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/>
  <mc:AlternateContent xmlns:mc="http://schemas.openxmlformats.org/markup-compatibility/2006">
    <mc:Choice Requires="x15">
      <x15ac:absPath xmlns:x15ac="http://schemas.microsoft.com/office/spreadsheetml/2010/11/ac" url="https://liveuclac-my.sharepoint.com/personal/ucbqtob_ucl_ac_uk/Documents/Silenzi in Scotland/Paper/"/>
    </mc:Choice>
  </mc:AlternateContent>
  <xr:revisionPtr revIDLastSave="799" documentId="13_ncr:1_{9F92CDFE-0E92-4B3D-82F7-48713C2F9A7D}" xr6:coauthVersionLast="47" xr6:coauthVersionMax="47" xr10:uidLastSave="{D77FBFE6-A529-0B49-85E5-E07433D6AB54}"/>
  <bookViews>
    <workbookView xWindow="0" yWindow="500" windowWidth="38400" windowHeight="21100" xr2:uid="{00000000-000D-0000-FFFF-FFFF00000000}"/>
  </bookViews>
  <sheets>
    <sheet name="Tabelle1" sheetId="1" r:id="rId1"/>
    <sheet name="Site_ID" sheetId="2" r:id="rId2"/>
    <sheet name="Demographics" sheetId="3" r:id="rId3"/>
  </sheets>
  <definedNames>
    <definedName name="_xlnm._FilterDatabase" localSheetId="2" hidden="1">Demographics!$A$1:$F$89</definedName>
    <definedName name="_xlnm._FilterDatabase" localSheetId="0" hidden="1">Tabelle1!$A$1:$JZ$444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9" i="1" l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V62" i="1"/>
  <c r="R63" i="1"/>
  <c r="S63" i="1"/>
  <c r="T63" i="1"/>
  <c r="U63" i="1"/>
  <c r="V63" i="1"/>
  <c r="R162" i="1"/>
  <c r="S162" i="1"/>
  <c r="T162" i="1"/>
  <c r="U162" i="1"/>
  <c r="V162" i="1"/>
  <c r="R163" i="1"/>
  <c r="S163" i="1"/>
  <c r="T163" i="1"/>
  <c r="U163" i="1"/>
  <c r="V163" i="1"/>
  <c r="R164" i="1"/>
  <c r="S164" i="1"/>
  <c r="T164" i="1"/>
  <c r="U164" i="1"/>
  <c r="V164" i="1"/>
  <c r="R165" i="1"/>
  <c r="S165" i="1"/>
  <c r="T165" i="1"/>
  <c r="U165" i="1"/>
  <c r="V165" i="1"/>
  <c r="R166" i="1"/>
  <c r="S166" i="1"/>
  <c r="T166" i="1"/>
  <c r="U166" i="1"/>
  <c r="V166" i="1"/>
  <c r="R167" i="1"/>
  <c r="S167" i="1"/>
  <c r="T167" i="1"/>
  <c r="U167" i="1"/>
  <c r="V167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R55" i="1"/>
  <c r="S55" i="1"/>
  <c r="T55" i="1"/>
  <c r="U55" i="1"/>
  <c r="V55" i="1"/>
  <c r="R56" i="1"/>
  <c r="S56" i="1"/>
  <c r="T56" i="1"/>
  <c r="U56" i="1"/>
  <c r="V56" i="1"/>
  <c r="R57" i="1"/>
  <c r="S57" i="1"/>
  <c r="T57" i="1"/>
  <c r="U57" i="1"/>
  <c r="V57" i="1"/>
  <c r="R250" i="1"/>
  <c r="S250" i="1"/>
  <c r="T250" i="1"/>
  <c r="U250" i="1"/>
  <c r="V250" i="1"/>
  <c r="R251" i="1"/>
  <c r="S251" i="1"/>
  <c r="T251" i="1"/>
  <c r="U251" i="1"/>
  <c r="V251" i="1"/>
  <c r="R252" i="1"/>
  <c r="S252" i="1"/>
  <c r="T252" i="1"/>
  <c r="U252" i="1"/>
  <c r="V252" i="1"/>
  <c r="R253" i="1"/>
  <c r="S253" i="1"/>
  <c r="T253" i="1"/>
  <c r="U253" i="1"/>
  <c r="V253" i="1"/>
  <c r="R254" i="1"/>
  <c r="S254" i="1"/>
  <c r="T254" i="1"/>
  <c r="U254" i="1"/>
  <c r="V254" i="1"/>
  <c r="R255" i="1"/>
  <c r="S255" i="1"/>
  <c r="T255" i="1"/>
  <c r="U255" i="1"/>
  <c r="V255" i="1"/>
  <c r="R391" i="1"/>
  <c r="S391" i="1"/>
  <c r="T391" i="1"/>
  <c r="U391" i="1"/>
  <c r="V391" i="1"/>
  <c r="R392" i="1"/>
  <c r="S392" i="1"/>
  <c r="T392" i="1"/>
  <c r="U392" i="1"/>
  <c r="V392" i="1"/>
  <c r="R393" i="1"/>
  <c r="S393" i="1"/>
  <c r="T393" i="1"/>
  <c r="U393" i="1"/>
  <c r="V393" i="1"/>
  <c r="R394" i="1"/>
  <c r="S394" i="1"/>
  <c r="T394" i="1"/>
  <c r="U394" i="1"/>
  <c r="V394" i="1"/>
  <c r="R395" i="1"/>
  <c r="S395" i="1"/>
  <c r="T395" i="1"/>
  <c r="U395" i="1"/>
  <c r="V395" i="1"/>
  <c r="R396" i="1"/>
  <c r="S396" i="1"/>
  <c r="T396" i="1"/>
  <c r="U396" i="1"/>
  <c r="V396" i="1"/>
  <c r="R397" i="1"/>
  <c r="S397" i="1"/>
  <c r="T397" i="1"/>
  <c r="U397" i="1"/>
  <c r="V397" i="1"/>
  <c r="R398" i="1"/>
  <c r="S398" i="1"/>
  <c r="T398" i="1"/>
  <c r="U398" i="1"/>
  <c r="V398" i="1"/>
  <c r="R399" i="1"/>
  <c r="S399" i="1"/>
  <c r="T399" i="1"/>
  <c r="U399" i="1"/>
  <c r="V399" i="1"/>
  <c r="R400" i="1"/>
  <c r="S400" i="1"/>
  <c r="T400" i="1"/>
  <c r="U400" i="1"/>
  <c r="V400" i="1"/>
  <c r="R401" i="1"/>
  <c r="S401" i="1"/>
  <c r="T401" i="1"/>
  <c r="U401" i="1"/>
  <c r="V401" i="1"/>
  <c r="R402" i="1"/>
  <c r="S402" i="1"/>
  <c r="T402" i="1"/>
  <c r="U402" i="1"/>
  <c r="V402" i="1"/>
  <c r="R403" i="1"/>
  <c r="S403" i="1"/>
  <c r="T403" i="1"/>
  <c r="U403" i="1"/>
  <c r="V403" i="1"/>
  <c r="R404" i="1"/>
  <c r="S404" i="1"/>
  <c r="T404" i="1"/>
  <c r="U404" i="1"/>
  <c r="V404" i="1"/>
  <c r="R405" i="1"/>
  <c r="S405" i="1"/>
  <c r="T405" i="1"/>
  <c r="U405" i="1"/>
  <c r="V405" i="1"/>
  <c r="R406" i="1"/>
  <c r="S406" i="1"/>
  <c r="T406" i="1"/>
  <c r="U406" i="1"/>
  <c r="V406" i="1"/>
  <c r="R407" i="1"/>
  <c r="S407" i="1"/>
  <c r="T407" i="1"/>
  <c r="U407" i="1"/>
  <c r="V407" i="1"/>
  <c r="R408" i="1"/>
  <c r="S408" i="1"/>
  <c r="T408" i="1"/>
  <c r="U408" i="1"/>
  <c r="V408" i="1"/>
  <c r="R64" i="1"/>
  <c r="S64" i="1"/>
  <c r="T64" i="1"/>
  <c r="U64" i="1"/>
  <c r="V64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R95" i="1"/>
  <c r="S95" i="1"/>
  <c r="T95" i="1"/>
  <c r="U95" i="1"/>
  <c r="V95" i="1"/>
  <c r="R96" i="1"/>
  <c r="S96" i="1"/>
  <c r="T96" i="1"/>
  <c r="U96" i="1"/>
  <c r="V96" i="1"/>
  <c r="R97" i="1"/>
  <c r="S97" i="1"/>
  <c r="T97" i="1"/>
  <c r="U97" i="1"/>
  <c r="V97" i="1"/>
  <c r="R98" i="1"/>
  <c r="S98" i="1"/>
  <c r="T98" i="1"/>
  <c r="U98" i="1"/>
  <c r="V98" i="1"/>
  <c r="R99" i="1"/>
  <c r="S99" i="1"/>
  <c r="T99" i="1"/>
  <c r="U99" i="1"/>
  <c r="V99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R103" i="1"/>
  <c r="S103" i="1"/>
  <c r="T103" i="1"/>
  <c r="U103" i="1"/>
  <c r="V103" i="1"/>
  <c r="R104" i="1"/>
  <c r="S104" i="1"/>
  <c r="T104" i="1"/>
  <c r="U104" i="1"/>
  <c r="V104" i="1"/>
  <c r="R105" i="1"/>
  <c r="S105" i="1"/>
  <c r="T105" i="1"/>
  <c r="U105" i="1"/>
  <c r="V105" i="1"/>
  <c r="R106" i="1"/>
  <c r="S106" i="1"/>
  <c r="T106" i="1"/>
  <c r="U106" i="1"/>
  <c r="V106" i="1"/>
  <c r="R107" i="1"/>
  <c r="S107" i="1"/>
  <c r="T107" i="1"/>
  <c r="U107" i="1"/>
  <c r="V107" i="1"/>
  <c r="R108" i="1"/>
  <c r="S108" i="1"/>
  <c r="T108" i="1"/>
  <c r="U108" i="1"/>
  <c r="V108" i="1"/>
  <c r="R134" i="1"/>
  <c r="S134" i="1"/>
  <c r="T134" i="1"/>
  <c r="U134" i="1"/>
  <c r="V134" i="1"/>
  <c r="R135" i="1"/>
  <c r="S135" i="1"/>
  <c r="T135" i="1"/>
  <c r="U135" i="1"/>
  <c r="V135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V144" i="1"/>
  <c r="R145" i="1"/>
  <c r="S145" i="1"/>
  <c r="T145" i="1"/>
  <c r="U145" i="1"/>
  <c r="V145" i="1"/>
  <c r="R146" i="1"/>
  <c r="S146" i="1"/>
  <c r="T146" i="1"/>
  <c r="U146" i="1"/>
  <c r="V146" i="1"/>
  <c r="R147" i="1"/>
  <c r="S147" i="1"/>
  <c r="T147" i="1"/>
  <c r="U147" i="1"/>
  <c r="V147" i="1"/>
  <c r="R313" i="1"/>
  <c r="S313" i="1"/>
  <c r="T313" i="1"/>
  <c r="U313" i="1"/>
  <c r="V313" i="1"/>
  <c r="R314" i="1"/>
  <c r="S314" i="1"/>
  <c r="T314" i="1"/>
  <c r="U314" i="1"/>
  <c r="V314" i="1"/>
  <c r="R315" i="1"/>
  <c r="S315" i="1"/>
  <c r="T315" i="1"/>
  <c r="U315" i="1"/>
  <c r="V315" i="1"/>
  <c r="R316" i="1"/>
  <c r="S316" i="1"/>
  <c r="T316" i="1"/>
  <c r="U316" i="1"/>
  <c r="V316" i="1"/>
  <c r="R317" i="1"/>
  <c r="S317" i="1"/>
  <c r="T317" i="1"/>
  <c r="U317" i="1"/>
  <c r="V317" i="1"/>
  <c r="R318" i="1"/>
  <c r="S318" i="1"/>
  <c r="T318" i="1"/>
  <c r="U318" i="1"/>
  <c r="V318" i="1"/>
  <c r="R319" i="1"/>
  <c r="S319" i="1"/>
  <c r="T319" i="1"/>
  <c r="U319" i="1"/>
  <c r="V319" i="1"/>
  <c r="R320" i="1"/>
  <c r="S320" i="1"/>
  <c r="T320" i="1"/>
  <c r="U320" i="1"/>
  <c r="V320" i="1"/>
  <c r="R321" i="1"/>
  <c r="S321" i="1"/>
  <c r="T321" i="1"/>
  <c r="U321" i="1"/>
  <c r="V321" i="1"/>
  <c r="R322" i="1"/>
  <c r="S322" i="1"/>
  <c r="T322" i="1"/>
  <c r="U322" i="1"/>
  <c r="V322" i="1"/>
  <c r="R323" i="1"/>
  <c r="S323" i="1"/>
  <c r="T323" i="1"/>
  <c r="U323" i="1"/>
  <c r="V323" i="1"/>
  <c r="R324" i="1"/>
  <c r="S324" i="1"/>
  <c r="T324" i="1"/>
  <c r="U324" i="1"/>
  <c r="V324" i="1"/>
  <c r="R325" i="1"/>
  <c r="S325" i="1"/>
  <c r="T325" i="1"/>
  <c r="U325" i="1"/>
  <c r="V325" i="1"/>
  <c r="R326" i="1"/>
  <c r="S326" i="1"/>
  <c r="T326" i="1"/>
  <c r="U326" i="1"/>
  <c r="V326" i="1"/>
  <c r="R327" i="1"/>
  <c r="S327" i="1"/>
  <c r="T327" i="1"/>
  <c r="U327" i="1"/>
  <c r="V327" i="1"/>
  <c r="R328" i="1"/>
  <c r="S328" i="1"/>
  <c r="T328" i="1"/>
  <c r="U328" i="1"/>
  <c r="V328" i="1"/>
  <c r="R329" i="1"/>
  <c r="S329" i="1"/>
  <c r="T329" i="1"/>
  <c r="U329" i="1"/>
  <c r="V329" i="1"/>
  <c r="R330" i="1"/>
  <c r="S330" i="1"/>
  <c r="T330" i="1"/>
  <c r="U330" i="1"/>
  <c r="V330" i="1"/>
  <c r="R331" i="1"/>
  <c r="S331" i="1"/>
  <c r="T331" i="1"/>
  <c r="U331" i="1"/>
  <c r="V331" i="1"/>
  <c r="R332" i="1"/>
  <c r="S332" i="1"/>
  <c r="T332" i="1"/>
  <c r="U332" i="1"/>
  <c r="V332" i="1"/>
  <c r="R333" i="1"/>
  <c r="S333" i="1"/>
  <c r="T333" i="1"/>
  <c r="U333" i="1"/>
  <c r="V333" i="1"/>
  <c r="R334" i="1"/>
  <c r="S334" i="1"/>
  <c r="T334" i="1"/>
  <c r="U334" i="1"/>
  <c r="V334" i="1"/>
  <c r="R335" i="1"/>
  <c r="S335" i="1"/>
  <c r="T335" i="1"/>
  <c r="U335" i="1"/>
  <c r="V335" i="1"/>
  <c r="R336" i="1"/>
  <c r="S336" i="1"/>
  <c r="T336" i="1"/>
  <c r="U336" i="1"/>
  <c r="V336" i="1"/>
  <c r="R337" i="1"/>
  <c r="S337" i="1"/>
  <c r="T337" i="1"/>
  <c r="U337" i="1"/>
  <c r="V337" i="1"/>
  <c r="R338" i="1"/>
  <c r="S338" i="1"/>
  <c r="T338" i="1"/>
  <c r="U338" i="1"/>
  <c r="V338" i="1"/>
  <c r="R339" i="1"/>
  <c r="S339" i="1"/>
  <c r="T339" i="1"/>
  <c r="U339" i="1"/>
  <c r="V339" i="1"/>
  <c r="R340" i="1"/>
  <c r="S340" i="1"/>
  <c r="T340" i="1"/>
  <c r="U340" i="1"/>
  <c r="V340" i="1"/>
  <c r="R256" i="1"/>
  <c r="S256" i="1"/>
  <c r="T256" i="1"/>
  <c r="U256" i="1"/>
  <c r="V256" i="1"/>
  <c r="R257" i="1"/>
  <c r="S257" i="1"/>
  <c r="T257" i="1"/>
  <c r="U257" i="1"/>
  <c r="V257" i="1"/>
  <c r="R258" i="1"/>
  <c r="S258" i="1"/>
  <c r="T258" i="1"/>
  <c r="U258" i="1"/>
  <c r="V258" i="1"/>
  <c r="R259" i="1"/>
  <c r="S259" i="1"/>
  <c r="T259" i="1"/>
  <c r="U259" i="1"/>
  <c r="V259" i="1"/>
  <c r="R260" i="1"/>
  <c r="S260" i="1"/>
  <c r="T260" i="1"/>
  <c r="U260" i="1"/>
  <c r="V260" i="1"/>
  <c r="R261" i="1"/>
  <c r="S261" i="1"/>
  <c r="T261" i="1"/>
  <c r="U261" i="1"/>
  <c r="V261" i="1"/>
  <c r="R262" i="1"/>
  <c r="S262" i="1"/>
  <c r="T262" i="1"/>
  <c r="U262" i="1"/>
  <c r="V262" i="1"/>
  <c r="R263" i="1"/>
  <c r="S263" i="1"/>
  <c r="T263" i="1"/>
  <c r="U263" i="1"/>
  <c r="V263" i="1"/>
  <c r="R264" i="1"/>
  <c r="S264" i="1"/>
  <c r="T264" i="1"/>
  <c r="U264" i="1"/>
  <c r="V264" i="1"/>
  <c r="R265" i="1"/>
  <c r="S265" i="1"/>
  <c r="T265" i="1"/>
  <c r="U265" i="1"/>
  <c r="V265" i="1"/>
  <c r="R266" i="1"/>
  <c r="S266" i="1"/>
  <c r="T266" i="1"/>
  <c r="U266" i="1"/>
  <c r="V266" i="1"/>
  <c r="R267" i="1"/>
  <c r="S267" i="1"/>
  <c r="T267" i="1"/>
  <c r="U267" i="1"/>
  <c r="V267" i="1"/>
  <c r="R268" i="1"/>
  <c r="S268" i="1"/>
  <c r="T268" i="1"/>
  <c r="U268" i="1"/>
  <c r="V268" i="1"/>
  <c r="R269" i="1"/>
  <c r="S269" i="1"/>
  <c r="T269" i="1"/>
  <c r="U269" i="1"/>
  <c r="V269" i="1"/>
  <c r="R186" i="1"/>
  <c r="S186" i="1"/>
  <c r="T186" i="1"/>
  <c r="U186" i="1"/>
  <c r="V186" i="1"/>
  <c r="R187" i="1"/>
  <c r="S187" i="1"/>
  <c r="T187" i="1"/>
  <c r="U187" i="1"/>
  <c r="V187" i="1"/>
  <c r="R188" i="1"/>
  <c r="S188" i="1"/>
  <c r="T188" i="1"/>
  <c r="U188" i="1"/>
  <c r="V188" i="1"/>
  <c r="R189" i="1"/>
  <c r="S189" i="1"/>
  <c r="T189" i="1"/>
  <c r="U189" i="1"/>
  <c r="V189" i="1"/>
  <c r="R190" i="1"/>
  <c r="S190" i="1"/>
  <c r="T190" i="1"/>
  <c r="U190" i="1"/>
  <c r="V190" i="1"/>
  <c r="R191" i="1"/>
  <c r="S191" i="1"/>
  <c r="T191" i="1"/>
  <c r="U191" i="1"/>
  <c r="V191" i="1"/>
  <c r="R192" i="1"/>
  <c r="S192" i="1"/>
  <c r="T192" i="1"/>
  <c r="U192" i="1"/>
  <c r="V192" i="1"/>
  <c r="R193" i="1"/>
  <c r="S193" i="1"/>
  <c r="T193" i="1"/>
  <c r="U193" i="1"/>
  <c r="V193" i="1"/>
  <c r="R194" i="1"/>
  <c r="S194" i="1"/>
  <c r="T194" i="1"/>
  <c r="U194" i="1"/>
  <c r="V194" i="1"/>
  <c r="R195" i="1"/>
  <c r="S195" i="1"/>
  <c r="T195" i="1"/>
  <c r="U195" i="1"/>
  <c r="V195" i="1"/>
  <c r="R196" i="1"/>
  <c r="S196" i="1"/>
  <c r="T196" i="1"/>
  <c r="U196" i="1"/>
  <c r="V196" i="1"/>
  <c r="R197" i="1"/>
  <c r="S197" i="1"/>
  <c r="T197" i="1"/>
  <c r="U197" i="1"/>
  <c r="V197" i="1"/>
  <c r="R198" i="1"/>
  <c r="S198" i="1"/>
  <c r="T198" i="1"/>
  <c r="U198" i="1"/>
  <c r="V198" i="1"/>
  <c r="R199" i="1"/>
  <c r="S199" i="1"/>
  <c r="T199" i="1"/>
  <c r="U199" i="1"/>
  <c r="V199" i="1"/>
  <c r="R148" i="1"/>
  <c r="S148" i="1"/>
  <c r="T148" i="1"/>
  <c r="U148" i="1"/>
  <c r="V148" i="1"/>
  <c r="R149" i="1"/>
  <c r="S149" i="1"/>
  <c r="T149" i="1"/>
  <c r="U149" i="1"/>
  <c r="V149" i="1"/>
  <c r="R150" i="1"/>
  <c r="S150" i="1"/>
  <c r="T150" i="1"/>
  <c r="U150" i="1"/>
  <c r="V150" i="1"/>
  <c r="R151" i="1"/>
  <c r="S151" i="1"/>
  <c r="T151" i="1"/>
  <c r="U151" i="1"/>
  <c r="V151" i="1"/>
  <c r="R152" i="1"/>
  <c r="S152" i="1"/>
  <c r="T152" i="1"/>
  <c r="U152" i="1"/>
  <c r="V152" i="1"/>
  <c r="R153" i="1"/>
  <c r="S153" i="1"/>
  <c r="T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R156" i="1"/>
  <c r="S156" i="1"/>
  <c r="T156" i="1"/>
  <c r="U156" i="1"/>
  <c r="V156" i="1"/>
  <c r="R157" i="1"/>
  <c r="S157" i="1"/>
  <c r="T157" i="1"/>
  <c r="U157" i="1"/>
  <c r="V157" i="1"/>
  <c r="R158" i="1"/>
  <c r="S158" i="1"/>
  <c r="T158" i="1"/>
  <c r="U158" i="1"/>
  <c r="V158" i="1"/>
  <c r="R159" i="1"/>
  <c r="S159" i="1"/>
  <c r="T159" i="1"/>
  <c r="U159" i="1"/>
  <c r="V159" i="1"/>
  <c r="R160" i="1"/>
  <c r="S160" i="1"/>
  <c r="T160" i="1"/>
  <c r="U160" i="1"/>
  <c r="V160" i="1"/>
  <c r="R161" i="1"/>
  <c r="S161" i="1"/>
  <c r="T161" i="1"/>
  <c r="U161" i="1"/>
  <c r="V161" i="1"/>
  <c r="R168" i="1"/>
  <c r="S168" i="1"/>
  <c r="T168" i="1"/>
  <c r="U168" i="1"/>
  <c r="V168" i="1"/>
  <c r="R169" i="1"/>
  <c r="S169" i="1"/>
  <c r="T169" i="1"/>
  <c r="U169" i="1"/>
  <c r="V169" i="1"/>
  <c r="R170" i="1"/>
  <c r="S170" i="1"/>
  <c r="T170" i="1"/>
  <c r="U170" i="1"/>
  <c r="V170" i="1"/>
  <c r="R171" i="1"/>
  <c r="S171" i="1"/>
  <c r="T171" i="1"/>
  <c r="U171" i="1"/>
  <c r="V171" i="1"/>
  <c r="R172" i="1"/>
  <c r="S172" i="1"/>
  <c r="T172" i="1"/>
  <c r="U172" i="1"/>
  <c r="V172" i="1"/>
  <c r="R173" i="1"/>
  <c r="S173" i="1"/>
  <c r="T173" i="1"/>
  <c r="U173" i="1"/>
  <c r="V173" i="1"/>
  <c r="R174" i="1"/>
  <c r="S174" i="1"/>
  <c r="T174" i="1"/>
  <c r="U174" i="1"/>
  <c r="V174" i="1"/>
  <c r="R175" i="1"/>
  <c r="S175" i="1"/>
  <c r="T175" i="1"/>
  <c r="U175" i="1"/>
  <c r="V175" i="1"/>
  <c r="R176" i="1"/>
  <c r="S176" i="1"/>
  <c r="T176" i="1"/>
  <c r="U176" i="1"/>
  <c r="V176" i="1"/>
  <c r="R177" i="1"/>
  <c r="S177" i="1"/>
  <c r="T177" i="1"/>
  <c r="U177" i="1"/>
  <c r="V177" i="1"/>
  <c r="R178" i="1"/>
  <c r="S178" i="1"/>
  <c r="T178" i="1"/>
  <c r="U178" i="1"/>
  <c r="V178" i="1"/>
  <c r="R179" i="1"/>
  <c r="S179" i="1"/>
  <c r="T179" i="1"/>
  <c r="U179" i="1"/>
  <c r="V179" i="1"/>
  <c r="R180" i="1"/>
  <c r="S180" i="1"/>
  <c r="T180" i="1"/>
  <c r="U180" i="1"/>
  <c r="V180" i="1"/>
  <c r="R181" i="1"/>
  <c r="S181" i="1"/>
  <c r="T181" i="1"/>
  <c r="U181" i="1"/>
  <c r="V181" i="1"/>
  <c r="R182" i="1"/>
  <c r="S182" i="1"/>
  <c r="T182" i="1"/>
  <c r="U182" i="1"/>
  <c r="V182" i="1"/>
  <c r="R183" i="1"/>
  <c r="S183" i="1"/>
  <c r="T183" i="1"/>
  <c r="U183" i="1"/>
  <c r="V183" i="1"/>
  <c r="R184" i="1"/>
  <c r="S184" i="1"/>
  <c r="T184" i="1"/>
  <c r="U184" i="1"/>
  <c r="V184" i="1"/>
  <c r="R185" i="1"/>
  <c r="S185" i="1"/>
  <c r="T185" i="1"/>
  <c r="U185" i="1"/>
  <c r="V185" i="1"/>
  <c r="R409" i="1"/>
  <c r="S409" i="1"/>
  <c r="T409" i="1"/>
  <c r="U409" i="1"/>
  <c r="V409" i="1"/>
  <c r="R410" i="1"/>
  <c r="S410" i="1"/>
  <c r="T410" i="1"/>
  <c r="U410" i="1"/>
  <c r="V410" i="1"/>
  <c r="R411" i="1"/>
  <c r="S411" i="1"/>
  <c r="T411" i="1"/>
  <c r="U411" i="1"/>
  <c r="V411" i="1"/>
  <c r="R412" i="1"/>
  <c r="S412" i="1"/>
  <c r="T412" i="1"/>
  <c r="U412" i="1"/>
  <c r="V412" i="1"/>
  <c r="R413" i="1"/>
  <c r="S413" i="1"/>
  <c r="T413" i="1"/>
  <c r="U413" i="1"/>
  <c r="V413" i="1"/>
  <c r="R414" i="1"/>
  <c r="S414" i="1"/>
  <c r="T414" i="1"/>
  <c r="U414" i="1"/>
  <c r="V414" i="1"/>
  <c r="R415" i="1"/>
  <c r="S415" i="1"/>
  <c r="T415" i="1"/>
  <c r="U415" i="1"/>
  <c r="V415" i="1"/>
  <c r="R416" i="1"/>
  <c r="S416" i="1"/>
  <c r="T416" i="1"/>
  <c r="U416" i="1"/>
  <c r="V416" i="1"/>
  <c r="R417" i="1"/>
  <c r="S417" i="1"/>
  <c r="T417" i="1"/>
  <c r="U417" i="1"/>
  <c r="V417" i="1"/>
  <c r="R418" i="1"/>
  <c r="S418" i="1"/>
  <c r="T418" i="1"/>
  <c r="U418" i="1"/>
  <c r="V418" i="1"/>
  <c r="R419" i="1"/>
  <c r="S419" i="1"/>
  <c r="T419" i="1"/>
  <c r="U419" i="1"/>
  <c r="V419" i="1"/>
  <c r="R420" i="1"/>
  <c r="S420" i="1"/>
  <c r="T420" i="1"/>
  <c r="U420" i="1"/>
  <c r="V420" i="1"/>
  <c r="R421" i="1"/>
  <c r="S421" i="1"/>
  <c r="T421" i="1"/>
  <c r="U421" i="1"/>
  <c r="V421" i="1"/>
  <c r="R422" i="1"/>
  <c r="S422" i="1"/>
  <c r="T422" i="1"/>
  <c r="U422" i="1"/>
  <c r="V422" i="1"/>
  <c r="R423" i="1"/>
  <c r="S423" i="1"/>
  <c r="T423" i="1"/>
  <c r="U423" i="1"/>
  <c r="V423" i="1"/>
  <c r="R424" i="1"/>
  <c r="S424" i="1"/>
  <c r="T424" i="1"/>
  <c r="U424" i="1"/>
  <c r="V424" i="1"/>
  <c r="R425" i="1"/>
  <c r="S425" i="1"/>
  <c r="T425" i="1"/>
  <c r="U425" i="1"/>
  <c r="V425" i="1"/>
  <c r="R426" i="1"/>
  <c r="S426" i="1"/>
  <c r="T426" i="1"/>
  <c r="U426" i="1"/>
  <c r="V426" i="1"/>
  <c r="R427" i="1"/>
  <c r="S427" i="1"/>
  <c r="T427" i="1"/>
  <c r="U427" i="1"/>
  <c r="V427" i="1"/>
  <c r="R428" i="1"/>
  <c r="S428" i="1"/>
  <c r="T428" i="1"/>
  <c r="U428" i="1"/>
  <c r="V428" i="1"/>
  <c r="R429" i="1"/>
  <c r="S429" i="1"/>
  <c r="T429" i="1"/>
  <c r="U429" i="1"/>
  <c r="V429" i="1"/>
  <c r="R430" i="1"/>
  <c r="S430" i="1"/>
  <c r="T430" i="1"/>
  <c r="U430" i="1"/>
  <c r="V430" i="1"/>
  <c r="R431" i="1"/>
  <c r="S431" i="1"/>
  <c r="T431" i="1"/>
  <c r="U431" i="1"/>
  <c r="V431" i="1"/>
  <c r="R432" i="1"/>
  <c r="S432" i="1"/>
  <c r="T432" i="1"/>
  <c r="U432" i="1"/>
  <c r="V432" i="1"/>
  <c r="R433" i="1"/>
  <c r="S433" i="1"/>
  <c r="T433" i="1"/>
  <c r="U433" i="1"/>
  <c r="V433" i="1"/>
  <c r="R434" i="1"/>
  <c r="S434" i="1"/>
  <c r="T434" i="1"/>
  <c r="U434" i="1"/>
  <c r="V434" i="1"/>
  <c r="R435" i="1"/>
  <c r="S435" i="1"/>
  <c r="T435" i="1"/>
  <c r="U435" i="1"/>
  <c r="V435" i="1"/>
  <c r="R436" i="1"/>
  <c r="S436" i="1"/>
  <c r="T436" i="1"/>
  <c r="U436" i="1"/>
  <c r="V436" i="1"/>
  <c r="R437" i="1"/>
  <c r="S437" i="1"/>
  <c r="T437" i="1"/>
  <c r="U437" i="1"/>
  <c r="V437" i="1"/>
  <c r="R438" i="1"/>
  <c r="S438" i="1"/>
  <c r="T438" i="1"/>
  <c r="U438" i="1"/>
  <c r="V438" i="1"/>
  <c r="R439" i="1"/>
  <c r="S439" i="1"/>
  <c r="T439" i="1"/>
  <c r="U439" i="1"/>
  <c r="V439" i="1"/>
  <c r="R440" i="1"/>
  <c r="S440" i="1"/>
  <c r="T440" i="1"/>
  <c r="U440" i="1"/>
  <c r="V440" i="1"/>
  <c r="R441" i="1"/>
  <c r="S441" i="1"/>
  <c r="T441" i="1"/>
  <c r="U441" i="1"/>
  <c r="V441" i="1"/>
  <c r="R442" i="1"/>
  <c r="S442" i="1"/>
  <c r="T442" i="1"/>
  <c r="U442" i="1"/>
  <c r="V442" i="1"/>
  <c r="R443" i="1"/>
  <c r="S443" i="1"/>
  <c r="T443" i="1"/>
  <c r="U443" i="1"/>
  <c r="V443" i="1"/>
  <c r="R444" i="1"/>
  <c r="S444" i="1"/>
  <c r="T444" i="1"/>
  <c r="U444" i="1"/>
  <c r="V444" i="1"/>
  <c r="R270" i="1"/>
  <c r="S270" i="1"/>
  <c r="T270" i="1"/>
  <c r="U270" i="1"/>
  <c r="V270" i="1"/>
  <c r="R271" i="1"/>
  <c r="S271" i="1"/>
  <c r="T271" i="1"/>
  <c r="U271" i="1"/>
  <c r="V271" i="1"/>
  <c r="R272" i="1"/>
  <c r="S272" i="1"/>
  <c r="T272" i="1"/>
  <c r="U272" i="1"/>
  <c r="V272" i="1"/>
  <c r="R273" i="1"/>
  <c r="S273" i="1"/>
  <c r="T273" i="1"/>
  <c r="U273" i="1"/>
  <c r="V273" i="1"/>
  <c r="R274" i="1"/>
  <c r="S274" i="1"/>
  <c r="T274" i="1"/>
  <c r="U274" i="1"/>
  <c r="V274" i="1"/>
  <c r="R275" i="1"/>
  <c r="S275" i="1"/>
  <c r="T275" i="1"/>
  <c r="U275" i="1"/>
  <c r="V275" i="1"/>
  <c r="R276" i="1"/>
  <c r="S276" i="1"/>
  <c r="T276" i="1"/>
  <c r="U276" i="1"/>
  <c r="V276" i="1"/>
  <c r="R277" i="1"/>
  <c r="S277" i="1"/>
  <c r="T277" i="1"/>
  <c r="U277" i="1"/>
  <c r="V277" i="1"/>
  <c r="R278" i="1"/>
  <c r="S278" i="1"/>
  <c r="T278" i="1"/>
  <c r="U278" i="1"/>
  <c r="V278" i="1"/>
  <c r="R279" i="1"/>
  <c r="S279" i="1"/>
  <c r="T279" i="1"/>
  <c r="U279" i="1"/>
  <c r="V279" i="1"/>
  <c r="R280" i="1"/>
  <c r="S280" i="1"/>
  <c r="T280" i="1"/>
  <c r="U280" i="1"/>
  <c r="V280" i="1"/>
  <c r="R281" i="1"/>
  <c r="S281" i="1"/>
  <c r="T281" i="1"/>
  <c r="U281" i="1"/>
  <c r="V281" i="1"/>
  <c r="R282" i="1"/>
  <c r="S282" i="1"/>
  <c r="T282" i="1"/>
  <c r="U282" i="1"/>
  <c r="V282" i="1"/>
  <c r="R283" i="1"/>
  <c r="S283" i="1"/>
  <c r="T283" i="1"/>
  <c r="U283" i="1"/>
  <c r="V283" i="1"/>
  <c r="R284" i="1"/>
  <c r="S284" i="1"/>
  <c r="T284" i="1"/>
  <c r="U284" i="1"/>
  <c r="V284" i="1"/>
  <c r="R285" i="1"/>
  <c r="S285" i="1"/>
  <c r="T285" i="1"/>
  <c r="U285" i="1"/>
  <c r="V285" i="1"/>
  <c r="R286" i="1"/>
  <c r="S286" i="1"/>
  <c r="T286" i="1"/>
  <c r="U286" i="1"/>
  <c r="V286" i="1"/>
  <c r="R287" i="1"/>
  <c r="S287" i="1"/>
  <c r="T287" i="1"/>
  <c r="U287" i="1"/>
  <c r="V287" i="1"/>
  <c r="R366" i="1"/>
  <c r="S366" i="1"/>
  <c r="T366" i="1"/>
  <c r="U366" i="1"/>
  <c r="V366" i="1"/>
  <c r="R367" i="1"/>
  <c r="S367" i="1"/>
  <c r="T367" i="1"/>
  <c r="U367" i="1"/>
  <c r="V367" i="1"/>
  <c r="R368" i="1"/>
  <c r="S368" i="1"/>
  <c r="T368" i="1"/>
  <c r="U368" i="1"/>
  <c r="V368" i="1"/>
  <c r="R369" i="1"/>
  <c r="S369" i="1"/>
  <c r="T369" i="1"/>
  <c r="U369" i="1"/>
  <c r="V369" i="1"/>
  <c r="R370" i="1"/>
  <c r="S370" i="1"/>
  <c r="T370" i="1"/>
  <c r="U370" i="1"/>
  <c r="V370" i="1"/>
  <c r="R371" i="1"/>
  <c r="S371" i="1"/>
  <c r="T371" i="1"/>
  <c r="U371" i="1"/>
  <c r="V371" i="1"/>
  <c r="R372" i="1"/>
  <c r="S372" i="1"/>
  <c r="T372" i="1"/>
  <c r="U372" i="1"/>
  <c r="V372" i="1"/>
  <c r="R373" i="1"/>
  <c r="S373" i="1"/>
  <c r="T373" i="1"/>
  <c r="U373" i="1"/>
  <c r="V373" i="1"/>
  <c r="R374" i="1"/>
  <c r="S374" i="1"/>
  <c r="T374" i="1"/>
  <c r="U374" i="1"/>
  <c r="V374" i="1"/>
  <c r="R375" i="1"/>
  <c r="S375" i="1"/>
  <c r="T375" i="1"/>
  <c r="U375" i="1"/>
  <c r="V375" i="1"/>
  <c r="R376" i="1"/>
  <c r="S376" i="1"/>
  <c r="T376" i="1"/>
  <c r="U376" i="1"/>
  <c r="V376" i="1"/>
  <c r="R377" i="1"/>
  <c r="S377" i="1"/>
  <c r="T377" i="1"/>
  <c r="U377" i="1"/>
  <c r="V377" i="1"/>
  <c r="R378" i="1"/>
  <c r="S378" i="1"/>
  <c r="T378" i="1"/>
  <c r="U378" i="1"/>
  <c r="V378" i="1"/>
  <c r="R379" i="1"/>
  <c r="S379" i="1"/>
  <c r="T379" i="1"/>
  <c r="U379" i="1"/>
  <c r="V379" i="1"/>
  <c r="R380" i="1"/>
  <c r="S380" i="1"/>
  <c r="T380" i="1"/>
  <c r="U380" i="1"/>
  <c r="V380" i="1"/>
  <c r="R381" i="1"/>
  <c r="S381" i="1"/>
  <c r="T381" i="1"/>
  <c r="U381" i="1"/>
  <c r="V381" i="1"/>
  <c r="R382" i="1"/>
  <c r="S382" i="1"/>
  <c r="T382" i="1"/>
  <c r="U382" i="1"/>
  <c r="V382" i="1"/>
  <c r="R383" i="1"/>
  <c r="S383" i="1"/>
  <c r="T383" i="1"/>
  <c r="U383" i="1"/>
  <c r="V383" i="1"/>
  <c r="R384" i="1"/>
  <c r="S384" i="1"/>
  <c r="T384" i="1"/>
  <c r="U384" i="1"/>
  <c r="V384" i="1"/>
  <c r="R385" i="1"/>
  <c r="S385" i="1"/>
  <c r="T385" i="1"/>
  <c r="U385" i="1"/>
  <c r="V385" i="1"/>
  <c r="R386" i="1"/>
  <c r="S386" i="1"/>
  <c r="T386" i="1"/>
  <c r="U386" i="1"/>
  <c r="V386" i="1"/>
  <c r="R387" i="1"/>
  <c r="S387" i="1"/>
  <c r="T387" i="1"/>
  <c r="U387" i="1"/>
  <c r="V387" i="1"/>
  <c r="R388" i="1"/>
  <c r="S388" i="1"/>
  <c r="T388" i="1"/>
  <c r="U388" i="1"/>
  <c r="V388" i="1"/>
  <c r="R389" i="1"/>
  <c r="S389" i="1"/>
  <c r="T389" i="1"/>
  <c r="U389" i="1"/>
  <c r="V389" i="1"/>
  <c r="R390" i="1"/>
  <c r="S390" i="1"/>
  <c r="T390" i="1"/>
  <c r="U390" i="1"/>
  <c r="V390" i="1"/>
  <c r="R288" i="1"/>
  <c r="S288" i="1"/>
  <c r="T288" i="1"/>
  <c r="U288" i="1"/>
  <c r="V288" i="1"/>
  <c r="R289" i="1"/>
  <c r="S289" i="1"/>
  <c r="T289" i="1"/>
  <c r="U289" i="1"/>
  <c r="V289" i="1"/>
  <c r="R290" i="1"/>
  <c r="S290" i="1"/>
  <c r="T290" i="1"/>
  <c r="U290" i="1"/>
  <c r="V290" i="1"/>
  <c r="R291" i="1"/>
  <c r="S291" i="1"/>
  <c r="T291" i="1"/>
  <c r="U291" i="1"/>
  <c r="V291" i="1"/>
  <c r="R292" i="1"/>
  <c r="S292" i="1"/>
  <c r="T292" i="1"/>
  <c r="U292" i="1"/>
  <c r="V292" i="1"/>
  <c r="R293" i="1"/>
  <c r="S293" i="1"/>
  <c r="T293" i="1"/>
  <c r="U293" i="1"/>
  <c r="V293" i="1"/>
  <c r="R294" i="1"/>
  <c r="S294" i="1"/>
  <c r="T294" i="1"/>
  <c r="U294" i="1"/>
  <c r="V294" i="1"/>
  <c r="R295" i="1"/>
  <c r="S295" i="1"/>
  <c r="T295" i="1"/>
  <c r="U295" i="1"/>
  <c r="V295" i="1"/>
  <c r="R296" i="1"/>
  <c r="S296" i="1"/>
  <c r="T296" i="1"/>
  <c r="U296" i="1"/>
  <c r="V296" i="1"/>
  <c r="R297" i="1"/>
  <c r="S297" i="1"/>
  <c r="T297" i="1"/>
  <c r="U297" i="1"/>
  <c r="V297" i="1"/>
  <c r="R298" i="1"/>
  <c r="S298" i="1"/>
  <c r="T298" i="1"/>
  <c r="U298" i="1"/>
  <c r="V298" i="1"/>
  <c r="R299" i="1"/>
  <c r="S299" i="1"/>
  <c r="T299" i="1"/>
  <c r="U299" i="1"/>
  <c r="V299" i="1"/>
  <c r="R300" i="1"/>
  <c r="S300" i="1"/>
  <c r="T300" i="1"/>
  <c r="U300" i="1"/>
  <c r="V300" i="1"/>
  <c r="R301" i="1"/>
  <c r="S301" i="1"/>
  <c r="T301" i="1"/>
  <c r="U301" i="1"/>
  <c r="V301" i="1"/>
  <c r="R302" i="1"/>
  <c r="S302" i="1"/>
  <c r="T302" i="1"/>
  <c r="U302" i="1"/>
  <c r="V302" i="1"/>
  <c r="R303" i="1"/>
  <c r="S303" i="1"/>
  <c r="T303" i="1"/>
  <c r="U303" i="1"/>
  <c r="V303" i="1"/>
  <c r="R304" i="1"/>
  <c r="S304" i="1"/>
  <c r="T304" i="1"/>
  <c r="U304" i="1"/>
  <c r="V304" i="1"/>
  <c r="R305" i="1"/>
  <c r="S305" i="1"/>
  <c r="T305" i="1"/>
  <c r="U305" i="1"/>
  <c r="V305" i="1"/>
  <c r="R306" i="1"/>
  <c r="S306" i="1"/>
  <c r="T306" i="1"/>
  <c r="U306" i="1"/>
  <c r="V306" i="1"/>
  <c r="R307" i="1"/>
  <c r="S307" i="1"/>
  <c r="T307" i="1"/>
  <c r="U307" i="1"/>
  <c r="V307" i="1"/>
  <c r="R308" i="1"/>
  <c r="S308" i="1"/>
  <c r="T308" i="1"/>
  <c r="U308" i="1"/>
  <c r="V308" i="1"/>
  <c r="R309" i="1"/>
  <c r="S309" i="1"/>
  <c r="T309" i="1"/>
  <c r="U309" i="1"/>
  <c r="V309" i="1"/>
  <c r="R310" i="1"/>
  <c r="S310" i="1"/>
  <c r="T310" i="1"/>
  <c r="U310" i="1"/>
  <c r="V310" i="1"/>
  <c r="R311" i="1"/>
  <c r="S311" i="1"/>
  <c r="T311" i="1"/>
  <c r="U311" i="1"/>
  <c r="V311" i="1"/>
  <c r="R312" i="1"/>
  <c r="S312" i="1"/>
  <c r="T312" i="1"/>
  <c r="U312" i="1"/>
  <c r="V312" i="1"/>
  <c r="R225" i="1"/>
  <c r="S225" i="1"/>
  <c r="T225" i="1"/>
  <c r="U225" i="1"/>
  <c r="V225" i="1"/>
  <c r="R226" i="1"/>
  <c r="S226" i="1"/>
  <c r="T226" i="1"/>
  <c r="U226" i="1"/>
  <c r="V226" i="1"/>
  <c r="R227" i="1"/>
  <c r="S227" i="1"/>
  <c r="T227" i="1"/>
  <c r="U227" i="1"/>
  <c r="V227" i="1"/>
  <c r="R228" i="1"/>
  <c r="S228" i="1"/>
  <c r="T228" i="1"/>
  <c r="U228" i="1"/>
  <c r="V228" i="1"/>
  <c r="R229" i="1"/>
  <c r="S229" i="1"/>
  <c r="T229" i="1"/>
  <c r="U229" i="1"/>
  <c r="V229" i="1"/>
  <c r="R230" i="1"/>
  <c r="S230" i="1"/>
  <c r="T230" i="1"/>
  <c r="U230" i="1"/>
  <c r="V230" i="1"/>
  <c r="R231" i="1"/>
  <c r="S231" i="1"/>
  <c r="T231" i="1"/>
  <c r="U231" i="1"/>
  <c r="V231" i="1"/>
  <c r="R232" i="1"/>
  <c r="S232" i="1"/>
  <c r="T232" i="1"/>
  <c r="U232" i="1"/>
  <c r="V232" i="1"/>
  <c r="R233" i="1"/>
  <c r="S233" i="1"/>
  <c r="T233" i="1"/>
  <c r="U233" i="1"/>
  <c r="V233" i="1"/>
  <c r="R234" i="1"/>
  <c r="S234" i="1"/>
  <c r="T234" i="1"/>
  <c r="U234" i="1"/>
  <c r="V234" i="1"/>
  <c r="R235" i="1"/>
  <c r="S235" i="1"/>
  <c r="T235" i="1"/>
  <c r="U235" i="1"/>
  <c r="V235" i="1"/>
  <c r="R236" i="1"/>
  <c r="S236" i="1"/>
  <c r="T236" i="1"/>
  <c r="U236" i="1"/>
  <c r="V236" i="1"/>
  <c r="R237" i="1"/>
  <c r="S237" i="1"/>
  <c r="T237" i="1"/>
  <c r="U237" i="1"/>
  <c r="V237" i="1"/>
  <c r="R238" i="1"/>
  <c r="S238" i="1"/>
  <c r="T238" i="1"/>
  <c r="U238" i="1"/>
  <c r="V238" i="1"/>
  <c r="R239" i="1"/>
  <c r="S239" i="1"/>
  <c r="T239" i="1"/>
  <c r="U239" i="1"/>
  <c r="V239" i="1"/>
  <c r="R240" i="1"/>
  <c r="S240" i="1"/>
  <c r="T240" i="1"/>
  <c r="U240" i="1"/>
  <c r="V240" i="1"/>
  <c r="R241" i="1"/>
  <c r="S241" i="1"/>
  <c r="T241" i="1"/>
  <c r="U241" i="1"/>
  <c r="V241" i="1"/>
  <c r="R242" i="1"/>
  <c r="S242" i="1"/>
  <c r="T242" i="1"/>
  <c r="U242" i="1"/>
  <c r="V242" i="1"/>
  <c r="R243" i="1"/>
  <c r="S243" i="1"/>
  <c r="T243" i="1"/>
  <c r="U243" i="1"/>
  <c r="V243" i="1"/>
  <c r="R244" i="1"/>
  <c r="S244" i="1"/>
  <c r="T244" i="1"/>
  <c r="U244" i="1"/>
  <c r="V244" i="1"/>
  <c r="R245" i="1"/>
  <c r="S245" i="1"/>
  <c r="T245" i="1"/>
  <c r="U245" i="1"/>
  <c r="V245" i="1"/>
  <c r="R246" i="1"/>
  <c r="S246" i="1"/>
  <c r="T246" i="1"/>
  <c r="U246" i="1"/>
  <c r="V246" i="1"/>
  <c r="R247" i="1"/>
  <c r="S247" i="1"/>
  <c r="T247" i="1"/>
  <c r="U247" i="1"/>
  <c r="V247" i="1"/>
  <c r="R248" i="1"/>
  <c r="S248" i="1"/>
  <c r="T248" i="1"/>
  <c r="U248" i="1"/>
  <c r="V248" i="1"/>
  <c r="R249" i="1"/>
  <c r="S249" i="1"/>
  <c r="T249" i="1"/>
  <c r="U249" i="1"/>
  <c r="V249" i="1"/>
  <c r="R200" i="1"/>
  <c r="S200" i="1"/>
  <c r="T200" i="1"/>
  <c r="U200" i="1"/>
  <c r="V200" i="1"/>
  <c r="R201" i="1"/>
  <c r="S201" i="1"/>
  <c r="T201" i="1"/>
  <c r="U201" i="1"/>
  <c r="V201" i="1"/>
  <c r="R202" i="1"/>
  <c r="S202" i="1"/>
  <c r="T202" i="1"/>
  <c r="U202" i="1"/>
  <c r="V202" i="1"/>
  <c r="R203" i="1"/>
  <c r="S203" i="1"/>
  <c r="T203" i="1"/>
  <c r="U203" i="1"/>
  <c r="V203" i="1"/>
  <c r="R204" i="1"/>
  <c r="S204" i="1"/>
  <c r="T204" i="1"/>
  <c r="U204" i="1"/>
  <c r="V204" i="1"/>
  <c r="R205" i="1"/>
  <c r="S205" i="1"/>
  <c r="T205" i="1"/>
  <c r="U205" i="1"/>
  <c r="V205" i="1"/>
  <c r="R206" i="1"/>
  <c r="S206" i="1"/>
  <c r="T206" i="1"/>
  <c r="U206" i="1"/>
  <c r="V206" i="1"/>
  <c r="R207" i="1"/>
  <c r="S207" i="1"/>
  <c r="T207" i="1"/>
  <c r="U207" i="1"/>
  <c r="V207" i="1"/>
  <c r="R208" i="1"/>
  <c r="S208" i="1"/>
  <c r="T208" i="1"/>
  <c r="U208" i="1"/>
  <c r="V208" i="1"/>
  <c r="R209" i="1"/>
  <c r="S209" i="1"/>
  <c r="T209" i="1"/>
  <c r="U209" i="1"/>
  <c r="V209" i="1"/>
  <c r="R210" i="1"/>
  <c r="S210" i="1"/>
  <c r="T210" i="1"/>
  <c r="U210" i="1"/>
  <c r="V210" i="1"/>
  <c r="R211" i="1"/>
  <c r="S211" i="1"/>
  <c r="T211" i="1"/>
  <c r="U211" i="1"/>
  <c r="V211" i="1"/>
  <c r="R212" i="1"/>
  <c r="S212" i="1"/>
  <c r="T212" i="1"/>
  <c r="U212" i="1"/>
  <c r="V212" i="1"/>
  <c r="R213" i="1"/>
  <c r="S213" i="1"/>
  <c r="T213" i="1"/>
  <c r="U213" i="1"/>
  <c r="V213" i="1"/>
  <c r="R214" i="1"/>
  <c r="S214" i="1"/>
  <c r="T214" i="1"/>
  <c r="U214" i="1"/>
  <c r="V214" i="1"/>
  <c r="R215" i="1"/>
  <c r="S215" i="1"/>
  <c r="T215" i="1"/>
  <c r="U215" i="1"/>
  <c r="V215" i="1"/>
  <c r="R216" i="1"/>
  <c r="S216" i="1"/>
  <c r="T216" i="1"/>
  <c r="U216" i="1"/>
  <c r="V216" i="1"/>
  <c r="R217" i="1"/>
  <c r="S217" i="1"/>
  <c r="T217" i="1"/>
  <c r="U217" i="1"/>
  <c r="V217" i="1"/>
  <c r="R218" i="1"/>
  <c r="S218" i="1"/>
  <c r="T218" i="1"/>
  <c r="U218" i="1"/>
  <c r="V218" i="1"/>
  <c r="R219" i="1"/>
  <c r="S219" i="1"/>
  <c r="T219" i="1"/>
  <c r="U219" i="1"/>
  <c r="V219" i="1"/>
  <c r="R220" i="1"/>
  <c r="S220" i="1"/>
  <c r="T220" i="1"/>
  <c r="U220" i="1"/>
  <c r="V220" i="1"/>
  <c r="R221" i="1"/>
  <c r="S221" i="1"/>
  <c r="T221" i="1"/>
  <c r="U221" i="1"/>
  <c r="V221" i="1"/>
  <c r="R222" i="1"/>
  <c r="S222" i="1"/>
  <c r="T222" i="1"/>
  <c r="U222" i="1"/>
  <c r="V222" i="1"/>
  <c r="R223" i="1"/>
  <c r="S223" i="1"/>
  <c r="T223" i="1"/>
  <c r="U223" i="1"/>
  <c r="V223" i="1"/>
  <c r="R224" i="1"/>
  <c r="S224" i="1"/>
  <c r="T224" i="1"/>
  <c r="U224" i="1"/>
  <c r="V224" i="1"/>
  <c r="R341" i="1"/>
  <c r="S341" i="1"/>
  <c r="T341" i="1"/>
  <c r="U341" i="1"/>
  <c r="V341" i="1"/>
  <c r="R342" i="1"/>
  <c r="S342" i="1"/>
  <c r="T342" i="1"/>
  <c r="U342" i="1"/>
  <c r="V342" i="1"/>
  <c r="R343" i="1"/>
  <c r="S343" i="1"/>
  <c r="T343" i="1"/>
  <c r="U343" i="1"/>
  <c r="V343" i="1"/>
  <c r="R344" i="1"/>
  <c r="S344" i="1"/>
  <c r="T344" i="1"/>
  <c r="U344" i="1"/>
  <c r="V344" i="1"/>
  <c r="R345" i="1"/>
  <c r="S345" i="1"/>
  <c r="T345" i="1"/>
  <c r="U345" i="1"/>
  <c r="V345" i="1"/>
  <c r="R346" i="1"/>
  <c r="S346" i="1"/>
  <c r="T346" i="1"/>
  <c r="U346" i="1"/>
  <c r="V346" i="1"/>
  <c r="R347" i="1"/>
  <c r="S347" i="1"/>
  <c r="T347" i="1"/>
  <c r="U347" i="1"/>
  <c r="V347" i="1"/>
  <c r="R348" i="1"/>
  <c r="S348" i="1"/>
  <c r="T348" i="1"/>
  <c r="U348" i="1"/>
  <c r="V348" i="1"/>
  <c r="R349" i="1"/>
  <c r="S349" i="1"/>
  <c r="T349" i="1"/>
  <c r="U349" i="1"/>
  <c r="V349" i="1"/>
  <c r="R350" i="1"/>
  <c r="S350" i="1"/>
  <c r="T350" i="1"/>
  <c r="U350" i="1"/>
  <c r="V350" i="1"/>
  <c r="R351" i="1"/>
  <c r="S351" i="1"/>
  <c r="T351" i="1"/>
  <c r="U351" i="1"/>
  <c r="V351" i="1"/>
  <c r="R352" i="1"/>
  <c r="S352" i="1"/>
  <c r="T352" i="1"/>
  <c r="U352" i="1"/>
  <c r="V352" i="1"/>
  <c r="R353" i="1"/>
  <c r="S353" i="1"/>
  <c r="T353" i="1"/>
  <c r="U353" i="1"/>
  <c r="V353" i="1"/>
  <c r="R354" i="1"/>
  <c r="S354" i="1"/>
  <c r="T354" i="1"/>
  <c r="U354" i="1"/>
  <c r="V354" i="1"/>
  <c r="R355" i="1"/>
  <c r="S355" i="1"/>
  <c r="T355" i="1"/>
  <c r="U355" i="1"/>
  <c r="V355" i="1"/>
  <c r="R356" i="1"/>
  <c r="S356" i="1"/>
  <c r="T356" i="1"/>
  <c r="U356" i="1"/>
  <c r="V356" i="1"/>
  <c r="R357" i="1"/>
  <c r="S357" i="1"/>
  <c r="T357" i="1"/>
  <c r="U357" i="1"/>
  <c r="V357" i="1"/>
  <c r="R358" i="1"/>
  <c r="S358" i="1"/>
  <c r="T358" i="1"/>
  <c r="U358" i="1"/>
  <c r="V358" i="1"/>
  <c r="R359" i="1"/>
  <c r="S359" i="1"/>
  <c r="T359" i="1"/>
  <c r="U359" i="1"/>
  <c r="V359" i="1"/>
  <c r="R360" i="1"/>
  <c r="S360" i="1"/>
  <c r="T360" i="1"/>
  <c r="U360" i="1"/>
  <c r="V360" i="1"/>
  <c r="R361" i="1"/>
  <c r="S361" i="1"/>
  <c r="T361" i="1"/>
  <c r="U361" i="1"/>
  <c r="V361" i="1"/>
  <c r="R362" i="1"/>
  <c r="S362" i="1"/>
  <c r="T362" i="1"/>
  <c r="U362" i="1"/>
  <c r="V362" i="1"/>
  <c r="R363" i="1"/>
  <c r="S363" i="1"/>
  <c r="T363" i="1"/>
  <c r="U363" i="1"/>
  <c r="V363" i="1"/>
  <c r="R364" i="1"/>
  <c r="S364" i="1"/>
  <c r="T364" i="1"/>
  <c r="U364" i="1"/>
  <c r="V364" i="1"/>
  <c r="R365" i="1"/>
  <c r="S365" i="1"/>
  <c r="T365" i="1"/>
  <c r="U365" i="1"/>
  <c r="V365" i="1"/>
  <c r="R2" i="1"/>
  <c r="S2" i="1"/>
  <c r="T2" i="1"/>
  <c r="U2" i="1"/>
  <c r="V2" i="1"/>
  <c r="R3" i="1"/>
  <c r="S3" i="1"/>
  <c r="T3" i="1"/>
  <c r="U3" i="1"/>
  <c r="V3" i="1"/>
  <c r="R4" i="1"/>
  <c r="S4" i="1"/>
  <c r="T4" i="1"/>
  <c r="U4" i="1"/>
  <c r="V4" i="1"/>
  <c r="R5" i="1"/>
  <c r="S5" i="1"/>
  <c r="T5" i="1"/>
  <c r="U5" i="1"/>
  <c r="V5" i="1"/>
  <c r="R6" i="1"/>
  <c r="S6" i="1"/>
  <c r="T6" i="1"/>
  <c r="U6" i="1"/>
  <c r="V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R12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R20" i="1"/>
  <c r="S20" i="1"/>
  <c r="T20" i="1"/>
  <c r="U20" i="1"/>
  <c r="V20" i="1"/>
  <c r="R21" i="1"/>
  <c r="S21" i="1"/>
  <c r="T21" i="1"/>
  <c r="U21" i="1"/>
  <c r="V21" i="1"/>
  <c r="R22" i="1"/>
  <c r="S22" i="1"/>
  <c r="T22" i="1"/>
  <c r="U22" i="1"/>
  <c r="V22" i="1"/>
  <c r="R23" i="1"/>
  <c r="S23" i="1"/>
  <c r="T23" i="1"/>
  <c r="U23" i="1"/>
  <c r="V23" i="1"/>
  <c r="R24" i="1"/>
  <c r="S24" i="1"/>
  <c r="T24" i="1"/>
  <c r="U24" i="1"/>
  <c r="V24" i="1"/>
  <c r="R25" i="1"/>
  <c r="S25" i="1"/>
  <c r="T25" i="1"/>
  <c r="U25" i="1"/>
  <c r="V25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T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70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7" i="1"/>
  <c r="S77" i="1"/>
  <c r="T77" i="1"/>
  <c r="U77" i="1"/>
  <c r="V77" i="1"/>
  <c r="R78" i="1"/>
  <c r="S78" i="1"/>
  <c r="T78" i="1"/>
  <c r="U78" i="1"/>
  <c r="V78" i="1"/>
  <c r="R79" i="1"/>
  <c r="S79" i="1"/>
  <c r="T79" i="1"/>
  <c r="U79" i="1"/>
  <c r="V79" i="1"/>
  <c r="R80" i="1"/>
  <c r="S80" i="1"/>
  <c r="T80" i="1"/>
  <c r="U80" i="1"/>
  <c r="V80" i="1"/>
  <c r="R81" i="1"/>
  <c r="S81" i="1"/>
  <c r="T81" i="1"/>
  <c r="U81" i="1"/>
  <c r="V81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8" i="1"/>
  <c r="S88" i="1"/>
  <c r="T88" i="1"/>
  <c r="U88" i="1"/>
  <c r="V88" i="1"/>
  <c r="R89" i="1"/>
  <c r="S89" i="1"/>
  <c r="T89" i="1"/>
  <c r="U89" i="1"/>
  <c r="V89" i="1"/>
  <c r="R90" i="1"/>
  <c r="S90" i="1"/>
  <c r="T90" i="1"/>
  <c r="U90" i="1"/>
  <c r="V90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R94" i="1"/>
  <c r="S94" i="1"/>
  <c r="T94" i="1"/>
  <c r="U94" i="1"/>
  <c r="V94" i="1"/>
  <c r="R109" i="1"/>
  <c r="S109" i="1"/>
  <c r="T109" i="1"/>
  <c r="U109" i="1"/>
  <c r="V109" i="1"/>
  <c r="R110" i="1"/>
  <c r="S110" i="1"/>
  <c r="T110" i="1"/>
  <c r="U110" i="1"/>
  <c r="V110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15" i="1"/>
  <c r="S115" i="1"/>
  <c r="T115" i="1"/>
  <c r="U115" i="1"/>
  <c r="V115" i="1"/>
  <c r="R116" i="1"/>
  <c r="S116" i="1"/>
  <c r="T116" i="1"/>
  <c r="U116" i="1"/>
  <c r="V116" i="1"/>
  <c r="R117" i="1"/>
  <c r="S117" i="1"/>
  <c r="T117" i="1"/>
  <c r="U117" i="1"/>
  <c r="V117" i="1"/>
  <c r="R118" i="1"/>
  <c r="S118" i="1"/>
  <c r="T118" i="1"/>
  <c r="U118" i="1"/>
  <c r="V118" i="1"/>
  <c r="R119" i="1"/>
  <c r="S119" i="1"/>
  <c r="T119" i="1"/>
  <c r="U119" i="1"/>
  <c r="V119" i="1"/>
  <c r="R120" i="1"/>
  <c r="S120" i="1"/>
  <c r="T120" i="1"/>
  <c r="U120" i="1"/>
  <c r="V120" i="1"/>
  <c r="R121" i="1"/>
  <c r="S121" i="1"/>
  <c r="T121" i="1"/>
  <c r="U121" i="1"/>
  <c r="V121" i="1"/>
  <c r="R122" i="1"/>
  <c r="S122" i="1"/>
  <c r="T122" i="1"/>
  <c r="U122" i="1"/>
  <c r="V122" i="1"/>
  <c r="R123" i="1"/>
  <c r="S123" i="1"/>
  <c r="T123" i="1"/>
  <c r="U123" i="1"/>
  <c r="V123" i="1"/>
  <c r="R124" i="1"/>
  <c r="S124" i="1"/>
  <c r="T124" i="1"/>
  <c r="U124" i="1"/>
  <c r="V124" i="1"/>
  <c r="R125" i="1"/>
  <c r="S125" i="1"/>
  <c r="T125" i="1"/>
  <c r="U125" i="1"/>
  <c r="V125" i="1"/>
  <c r="R126" i="1"/>
  <c r="S126" i="1"/>
  <c r="T126" i="1"/>
  <c r="U126" i="1"/>
  <c r="V126" i="1"/>
  <c r="R127" i="1"/>
  <c r="S127" i="1"/>
  <c r="T127" i="1"/>
  <c r="U127" i="1"/>
  <c r="V127" i="1"/>
  <c r="R128" i="1"/>
  <c r="S128" i="1"/>
  <c r="T128" i="1"/>
  <c r="U128" i="1"/>
  <c r="V128" i="1"/>
  <c r="R129" i="1"/>
  <c r="S129" i="1"/>
  <c r="T129" i="1"/>
  <c r="U129" i="1"/>
  <c r="V129" i="1"/>
  <c r="R130" i="1"/>
  <c r="S130" i="1"/>
  <c r="T130" i="1"/>
  <c r="U130" i="1"/>
  <c r="V130" i="1"/>
  <c r="R131" i="1"/>
  <c r="S131" i="1"/>
  <c r="T131" i="1"/>
  <c r="U131" i="1"/>
  <c r="V131" i="1"/>
  <c r="R132" i="1"/>
  <c r="S132" i="1"/>
  <c r="T132" i="1"/>
  <c r="U132" i="1"/>
  <c r="V132" i="1"/>
  <c r="R133" i="1"/>
  <c r="S133" i="1"/>
  <c r="T133" i="1"/>
  <c r="U133" i="1"/>
  <c r="V133" i="1"/>
  <c r="R58" i="1"/>
  <c r="S58" i="1"/>
  <c r="T58" i="1"/>
  <c r="U58" i="1"/>
  <c r="V58" i="1"/>
  <c r="Q59" i="1"/>
  <c r="Q60" i="1"/>
  <c r="Q61" i="1"/>
  <c r="Q62" i="1"/>
  <c r="Q63" i="1"/>
  <c r="Q162" i="1"/>
  <c r="Q163" i="1"/>
  <c r="Q164" i="1"/>
  <c r="Q165" i="1"/>
  <c r="Q166" i="1"/>
  <c r="Q167" i="1"/>
  <c r="Q52" i="1"/>
  <c r="Q53" i="1"/>
  <c r="Q54" i="1"/>
  <c r="Q55" i="1"/>
  <c r="Q56" i="1"/>
  <c r="Q57" i="1"/>
  <c r="Q250" i="1"/>
  <c r="Q251" i="1"/>
  <c r="Q252" i="1"/>
  <c r="Q253" i="1"/>
  <c r="Q254" i="1"/>
  <c r="Q255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64" i="1"/>
  <c r="Q65" i="1"/>
  <c r="Q66" i="1"/>
  <c r="Q67" i="1"/>
  <c r="Q68" i="1"/>
  <c r="Q69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58" i="1"/>
  <c r="DB192" i="1"/>
  <c r="DB193" i="1"/>
  <c r="DB194" i="1"/>
  <c r="DB195" i="1"/>
  <c r="DB196" i="1"/>
  <c r="DB197" i="1"/>
  <c r="DB198" i="1"/>
  <c r="DB199" i="1"/>
  <c r="DB148" i="1"/>
  <c r="DB149" i="1"/>
  <c r="DB150" i="1"/>
  <c r="DB151" i="1"/>
  <c r="DB152" i="1"/>
  <c r="DB153" i="1"/>
  <c r="DB154" i="1"/>
  <c r="DB155" i="1"/>
  <c r="DB156" i="1"/>
  <c r="DB157" i="1"/>
  <c r="DB158" i="1"/>
  <c r="DB159" i="1"/>
  <c r="DB160" i="1"/>
  <c r="DB161" i="1"/>
  <c r="DB168" i="1"/>
  <c r="DB169" i="1"/>
  <c r="DB170" i="1"/>
  <c r="DB171" i="1"/>
  <c r="DB172" i="1"/>
  <c r="DB173" i="1"/>
  <c r="DB174" i="1"/>
  <c r="DB175" i="1"/>
  <c r="DB176" i="1"/>
  <c r="DB177" i="1"/>
  <c r="DB178" i="1"/>
  <c r="DB179" i="1"/>
  <c r="DB180" i="1"/>
  <c r="DB181" i="1"/>
  <c r="DB182" i="1"/>
  <c r="DB183" i="1"/>
  <c r="DB184" i="1"/>
  <c r="DB185" i="1"/>
  <c r="DB270" i="1"/>
  <c r="DB271" i="1"/>
  <c r="DB272" i="1"/>
  <c r="DB273" i="1"/>
  <c r="DB274" i="1"/>
  <c r="DB275" i="1"/>
  <c r="DB276" i="1"/>
  <c r="DB277" i="1"/>
  <c r="DB278" i="1"/>
  <c r="DB279" i="1"/>
  <c r="DB280" i="1"/>
  <c r="DB281" i="1"/>
  <c r="DB282" i="1"/>
  <c r="DB283" i="1"/>
  <c r="DB284" i="1"/>
  <c r="DB285" i="1"/>
  <c r="DB286" i="1"/>
  <c r="DB287" i="1"/>
  <c r="DB366" i="1"/>
  <c r="DB367" i="1"/>
  <c r="DB368" i="1"/>
  <c r="DB369" i="1"/>
  <c r="DB370" i="1"/>
  <c r="DB371" i="1"/>
  <c r="DB372" i="1"/>
  <c r="DB373" i="1"/>
  <c r="DB374" i="1"/>
  <c r="DB375" i="1"/>
  <c r="DB376" i="1"/>
  <c r="DB377" i="1"/>
  <c r="DB378" i="1"/>
  <c r="DB379" i="1"/>
  <c r="DB380" i="1"/>
  <c r="DB381" i="1"/>
  <c r="DB382" i="1"/>
  <c r="DB383" i="1"/>
  <c r="DB384" i="1"/>
  <c r="DB385" i="1"/>
  <c r="DB386" i="1"/>
  <c r="DB387" i="1"/>
  <c r="DB388" i="1"/>
  <c r="DB389" i="1"/>
  <c r="DB390" i="1"/>
  <c r="DB288" i="1"/>
  <c r="DB289" i="1"/>
  <c r="DB290" i="1"/>
  <c r="DB291" i="1"/>
  <c r="DB292" i="1"/>
  <c r="DB293" i="1"/>
  <c r="DB294" i="1"/>
  <c r="DB295" i="1"/>
  <c r="DB296" i="1"/>
  <c r="DB297" i="1"/>
  <c r="DB298" i="1"/>
  <c r="DB299" i="1"/>
  <c r="DB300" i="1"/>
  <c r="DB301" i="1"/>
  <c r="DB302" i="1"/>
  <c r="DB303" i="1"/>
  <c r="DB304" i="1"/>
  <c r="DB305" i="1"/>
  <c r="DB306" i="1"/>
  <c r="DB307" i="1"/>
  <c r="DB308" i="1"/>
  <c r="DB309" i="1"/>
  <c r="DB310" i="1"/>
  <c r="DB311" i="1"/>
  <c r="DB312" i="1"/>
  <c r="DB225" i="1"/>
  <c r="DB226" i="1"/>
  <c r="DB227" i="1"/>
  <c r="DB228" i="1"/>
  <c r="DB229" i="1"/>
  <c r="DB230" i="1"/>
  <c r="DB231" i="1"/>
  <c r="DB232" i="1"/>
  <c r="DB233" i="1"/>
  <c r="DB234" i="1"/>
  <c r="DB235" i="1"/>
  <c r="DB236" i="1"/>
  <c r="DB237" i="1"/>
  <c r="DB238" i="1"/>
  <c r="DB239" i="1"/>
  <c r="DB240" i="1"/>
  <c r="DB241" i="1"/>
  <c r="DB242" i="1"/>
  <c r="DB243" i="1"/>
  <c r="DB244" i="1"/>
  <c r="DB245" i="1"/>
  <c r="DB246" i="1"/>
  <c r="DB247" i="1"/>
  <c r="DB248" i="1"/>
  <c r="DB249" i="1"/>
  <c r="DB200" i="1"/>
  <c r="DB201" i="1"/>
  <c r="DB202" i="1"/>
  <c r="DB203" i="1"/>
  <c r="DB204" i="1"/>
  <c r="DB205" i="1"/>
  <c r="DB206" i="1"/>
  <c r="DB207" i="1"/>
  <c r="DB208" i="1"/>
  <c r="DB209" i="1"/>
  <c r="DB210" i="1"/>
  <c r="DB211" i="1"/>
  <c r="DB212" i="1"/>
  <c r="DB213" i="1"/>
  <c r="DB214" i="1"/>
  <c r="DB215" i="1"/>
  <c r="DB216" i="1"/>
  <c r="DB217" i="1"/>
  <c r="DB218" i="1"/>
  <c r="DB219" i="1"/>
  <c r="DB220" i="1"/>
  <c r="DB221" i="1"/>
  <c r="DB222" i="1"/>
  <c r="DB223" i="1"/>
  <c r="DB224" i="1"/>
  <c r="DB341" i="1"/>
  <c r="DB342" i="1"/>
  <c r="DB343" i="1"/>
  <c r="DB344" i="1"/>
  <c r="DB345" i="1"/>
  <c r="DB346" i="1"/>
  <c r="DB347" i="1"/>
  <c r="DB348" i="1"/>
  <c r="DB349" i="1"/>
  <c r="DB350" i="1"/>
  <c r="DB351" i="1"/>
  <c r="DB352" i="1"/>
  <c r="DB353" i="1"/>
  <c r="DB354" i="1"/>
  <c r="DB355" i="1"/>
  <c r="DB356" i="1"/>
  <c r="DB357" i="1"/>
  <c r="DB358" i="1"/>
  <c r="DB359" i="1"/>
  <c r="DB360" i="1"/>
  <c r="DB361" i="1"/>
  <c r="DB362" i="1"/>
  <c r="DB363" i="1"/>
  <c r="DB364" i="1"/>
  <c r="DB365" i="1"/>
  <c r="DB2" i="1"/>
  <c r="DB3" i="1"/>
  <c r="DB4" i="1"/>
  <c r="DB5" i="1"/>
  <c r="DB6" i="1"/>
  <c r="DB7" i="1"/>
  <c r="DB8" i="1"/>
  <c r="DB9" i="1"/>
  <c r="DB10" i="1"/>
  <c r="DB11" i="1"/>
  <c r="DB12" i="1"/>
  <c r="DB13" i="1"/>
  <c r="DB14" i="1"/>
  <c r="DB15" i="1"/>
  <c r="DB16" i="1"/>
  <c r="DB17" i="1"/>
  <c r="DB18" i="1"/>
  <c r="DB19" i="1"/>
  <c r="DB20" i="1"/>
  <c r="DB21" i="1"/>
  <c r="DB22" i="1"/>
  <c r="DB23" i="1"/>
  <c r="DB24" i="1"/>
  <c r="DB25" i="1"/>
  <c r="DB26" i="1"/>
  <c r="DB27" i="1"/>
  <c r="DB28" i="1"/>
  <c r="DB29" i="1"/>
  <c r="DB30" i="1"/>
  <c r="DB31" i="1"/>
  <c r="DB32" i="1"/>
  <c r="DB33" i="1"/>
  <c r="DB34" i="1"/>
  <c r="DB35" i="1"/>
  <c r="DB36" i="1"/>
  <c r="DB37" i="1"/>
  <c r="DB38" i="1"/>
  <c r="DB39" i="1"/>
  <c r="DB40" i="1"/>
  <c r="DB41" i="1"/>
  <c r="DB42" i="1"/>
  <c r="DB43" i="1"/>
  <c r="DB44" i="1"/>
  <c r="DB45" i="1"/>
  <c r="DB46" i="1"/>
  <c r="DB47" i="1"/>
  <c r="DB48" i="1"/>
  <c r="DB49" i="1"/>
  <c r="DB50" i="1"/>
  <c r="DB51" i="1"/>
  <c r="DB70" i="1"/>
  <c r="DB71" i="1"/>
  <c r="DB72" i="1"/>
  <c r="DB73" i="1"/>
  <c r="DB74" i="1"/>
  <c r="DB75" i="1"/>
  <c r="DB76" i="1"/>
  <c r="DB77" i="1"/>
  <c r="DB78" i="1"/>
  <c r="DB79" i="1"/>
  <c r="DB80" i="1"/>
  <c r="DB81" i="1"/>
  <c r="DB82" i="1"/>
  <c r="DB83" i="1"/>
  <c r="DB84" i="1"/>
  <c r="DB85" i="1"/>
  <c r="DB86" i="1"/>
  <c r="DB87" i="1"/>
  <c r="DB88" i="1"/>
  <c r="DB89" i="1"/>
  <c r="DB90" i="1"/>
  <c r="DB91" i="1"/>
  <c r="DB92" i="1"/>
  <c r="DB93" i="1"/>
  <c r="DB94" i="1"/>
  <c r="DB109" i="1"/>
  <c r="DB110" i="1"/>
  <c r="DB111" i="1"/>
  <c r="DB112" i="1"/>
  <c r="DB113" i="1"/>
  <c r="DB114" i="1"/>
  <c r="DB115" i="1"/>
  <c r="DB116" i="1"/>
  <c r="DB117" i="1"/>
  <c r="DB118" i="1"/>
  <c r="DB119" i="1"/>
  <c r="DB120" i="1"/>
  <c r="DB121" i="1"/>
  <c r="DB122" i="1"/>
  <c r="DB123" i="1"/>
  <c r="DB124" i="1"/>
  <c r="DB125" i="1"/>
  <c r="DB126" i="1"/>
  <c r="DB127" i="1"/>
  <c r="DB128" i="1"/>
  <c r="DB129" i="1"/>
  <c r="DB130" i="1"/>
  <c r="DB131" i="1"/>
  <c r="DB132" i="1"/>
  <c r="DB133" i="1"/>
  <c r="DB59" i="1"/>
  <c r="DB60" i="1"/>
  <c r="DB61" i="1"/>
  <c r="DB62" i="1"/>
  <c r="DB63" i="1"/>
  <c r="DB162" i="1"/>
  <c r="DB163" i="1"/>
  <c r="DB164" i="1"/>
  <c r="DB165" i="1"/>
  <c r="DB166" i="1"/>
  <c r="DB167" i="1"/>
  <c r="DB52" i="1"/>
  <c r="DB53" i="1"/>
  <c r="DB54" i="1"/>
  <c r="DB55" i="1"/>
  <c r="DB56" i="1"/>
  <c r="DB57" i="1"/>
  <c r="DB250" i="1"/>
  <c r="DB251" i="1"/>
  <c r="DB252" i="1"/>
  <c r="DB253" i="1"/>
  <c r="DB254" i="1"/>
  <c r="DB255" i="1"/>
  <c r="DB64" i="1"/>
  <c r="DB65" i="1"/>
  <c r="DB66" i="1"/>
  <c r="DB67" i="1"/>
  <c r="DB68" i="1"/>
  <c r="DB69" i="1"/>
  <c r="DB95" i="1"/>
  <c r="DB96" i="1"/>
  <c r="DB97" i="1"/>
  <c r="DB98" i="1"/>
  <c r="DB99" i="1"/>
  <c r="DB100" i="1"/>
  <c r="DB101" i="1"/>
  <c r="DB102" i="1"/>
  <c r="DB103" i="1"/>
  <c r="DB104" i="1"/>
  <c r="DB105" i="1"/>
  <c r="DB106" i="1"/>
  <c r="DB107" i="1"/>
  <c r="DB108" i="1"/>
  <c r="DB134" i="1"/>
  <c r="DB135" i="1"/>
  <c r="DB136" i="1"/>
  <c r="DB137" i="1"/>
  <c r="DB138" i="1"/>
  <c r="DB139" i="1"/>
  <c r="DB140" i="1"/>
  <c r="DB141" i="1"/>
  <c r="DB142" i="1"/>
  <c r="DB143" i="1"/>
  <c r="DB144" i="1"/>
  <c r="DB145" i="1"/>
  <c r="DB146" i="1"/>
  <c r="DB147" i="1"/>
  <c r="DB313" i="1"/>
  <c r="DB314" i="1"/>
  <c r="DB315" i="1"/>
  <c r="DB316" i="1"/>
  <c r="DB317" i="1"/>
  <c r="DB318" i="1"/>
  <c r="DB319" i="1"/>
  <c r="DB320" i="1"/>
  <c r="DB321" i="1"/>
  <c r="DB322" i="1"/>
  <c r="DB323" i="1"/>
  <c r="DB324" i="1"/>
  <c r="DB325" i="1"/>
  <c r="DB326" i="1"/>
  <c r="DB327" i="1"/>
  <c r="DB328" i="1"/>
  <c r="DB329" i="1"/>
  <c r="DB330" i="1"/>
  <c r="DB331" i="1"/>
  <c r="DB332" i="1"/>
  <c r="DB333" i="1"/>
  <c r="DB334" i="1"/>
  <c r="DB335" i="1"/>
  <c r="DB336" i="1"/>
  <c r="DB337" i="1"/>
  <c r="DB338" i="1"/>
  <c r="DB339" i="1"/>
  <c r="DB340" i="1"/>
  <c r="DB256" i="1"/>
  <c r="DB257" i="1"/>
  <c r="DB258" i="1"/>
  <c r="DB259" i="1"/>
  <c r="DB260" i="1"/>
  <c r="DB261" i="1"/>
  <c r="DB262" i="1"/>
  <c r="DB263" i="1"/>
  <c r="DB264" i="1"/>
  <c r="DB265" i="1"/>
  <c r="DB266" i="1"/>
  <c r="DB267" i="1"/>
  <c r="DB268" i="1"/>
  <c r="DB269" i="1"/>
  <c r="DB186" i="1"/>
  <c r="DB187" i="1"/>
  <c r="DB188" i="1"/>
  <c r="DB189" i="1"/>
  <c r="DB190" i="1"/>
  <c r="DB191" i="1"/>
  <c r="DB58" i="1"/>
  <c r="CZ366" i="1"/>
  <c r="CZ367" i="1"/>
  <c r="CZ368" i="1"/>
  <c r="CZ369" i="1"/>
  <c r="CZ370" i="1"/>
  <c r="CZ371" i="1"/>
  <c r="CZ372" i="1"/>
  <c r="CZ373" i="1"/>
  <c r="CZ374" i="1"/>
  <c r="CZ375" i="1"/>
  <c r="CZ376" i="1"/>
  <c r="CZ377" i="1"/>
  <c r="CZ378" i="1"/>
  <c r="CZ379" i="1"/>
  <c r="CZ380" i="1"/>
  <c r="CZ381" i="1"/>
  <c r="CZ382" i="1"/>
  <c r="CZ383" i="1"/>
  <c r="CZ384" i="1"/>
  <c r="CZ385" i="1"/>
  <c r="CZ386" i="1"/>
  <c r="CZ387" i="1"/>
  <c r="CZ388" i="1"/>
  <c r="CZ389" i="1"/>
  <c r="CZ390" i="1"/>
  <c r="CZ288" i="1"/>
  <c r="CZ289" i="1"/>
  <c r="CZ290" i="1"/>
  <c r="CZ291" i="1"/>
  <c r="CZ292" i="1"/>
  <c r="CZ293" i="1"/>
  <c r="CZ294" i="1"/>
  <c r="CZ295" i="1"/>
  <c r="CZ296" i="1"/>
  <c r="CZ297" i="1"/>
  <c r="CZ298" i="1"/>
  <c r="CZ299" i="1"/>
  <c r="CZ300" i="1"/>
  <c r="CZ301" i="1"/>
  <c r="CZ302" i="1"/>
  <c r="CZ303" i="1"/>
  <c r="CZ304" i="1"/>
  <c r="CZ305" i="1"/>
  <c r="CZ306" i="1"/>
  <c r="CZ307" i="1"/>
  <c r="CZ308" i="1"/>
  <c r="CZ309" i="1"/>
  <c r="CZ310" i="1"/>
  <c r="CZ311" i="1"/>
  <c r="CZ312" i="1"/>
  <c r="CZ225" i="1"/>
  <c r="CZ226" i="1"/>
  <c r="CZ227" i="1"/>
  <c r="CZ228" i="1"/>
  <c r="CZ229" i="1"/>
  <c r="CZ230" i="1"/>
  <c r="CZ231" i="1"/>
  <c r="CZ232" i="1"/>
  <c r="CZ233" i="1"/>
  <c r="CZ234" i="1"/>
  <c r="CZ235" i="1"/>
  <c r="CZ236" i="1"/>
  <c r="CZ237" i="1"/>
  <c r="CZ238" i="1"/>
  <c r="CZ239" i="1"/>
  <c r="CZ240" i="1"/>
  <c r="CZ241" i="1"/>
  <c r="CZ242" i="1"/>
  <c r="CZ243" i="1"/>
  <c r="CZ244" i="1"/>
  <c r="CZ245" i="1"/>
  <c r="CZ246" i="1"/>
  <c r="CZ247" i="1"/>
  <c r="CZ248" i="1"/>
  <c r="CZ249" i="1"/>
  <c r="CZ200" i="1"/>
  <c r="CZ201" i="1"/>
  <c r="CZ202" i="1"/>
  <c r="CZ203" i="1"/>
  <c r="CZ204" i="1"/>
  <c r="CZ205" i="1"/>
  <c r="CZ206" i="1"/>
  <c r="CZ207" i="1"/>
  <c r="CZ208" i="1"/>
  <c r="CZ209" i="1"/>
  <c r="CZ210" i="1"/>
  <c r="CZ211" i="1"/>
  <c r="CZ212" i="1"/>
  <c r="CZ213" i="1"/>
  <c r="CZ214" i="1"/>
  <c r="CZ215" i="1"/>
  <c r="CZ216" i="1"/>
  <c r="CZ217" i="1"/>
  <c r="CZ218" i="1"/>
  <c r="CZ219" i="1"/>
  <c r="CZ220" i="1"/>
  <c r="CZ221" i="1"/>
  <c r="CZ222" i="1"/>
  <c r="CZ223" i="1"/>
  <c r="CZ224" i="1"/>
  <c r="CZ341" i="1"/>
  <c r="CZ342" i="1"/>
  <c r="CZ343" i="1"/>
  <c r="CZ344" i="1"/>
  <c r="CZ345" i="1"/>
  <c r="CZ346" i="1"/>
  <c r="CZ347" i="1"/>
  <c r="CZ348" i="1"/>
  <c r="CZ349" i="1"/>
  <c r="CZ350" i="1"/>
  <c r="CZ351" i="1"/>
  <c r="CZ352" i="1"/>
  <c r="CZ353" i="1"/>
  <c r="CZ354" i="1"/>
  <c r="CZ355" i="1"/>
  <c r="CZ356" i="1"/>
  <c r="CZ357" i="1"/>
  <c r="CZ358" i="1"/>
  <c r="CZ359" i="1"/>
  <c r="CZ360" i="1"/>
  <c r="CZ361" i="1"/>
  <c r="CZ362" i="1"/>
  <c r="CZ363" i="1"/>
  <c r="CZ364" i="1"/>
  <c r="CZ365" i="1"/>
  <c r="CZ2" i="1"/>
  <c r="CZ3" i="1"/>
  <c r="CZ4" i="1"/>
  <c r="CZ5" i="1"/>
  <c r="CZ6" i="1"/>
  <c r="CZ7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Z49" i="1"/>
  <c r="CZ50" i="1"/>
  <c r="CZ51" i="1"/>
  <c r="CZ70" i="1"/>
  <c r="CZ71" i="1"/>
  <c r="CZ72" i="1"/>
  <c r="CZ73" i="1"/>
  <c r="CZ74" i="1"/>
  <c r="CZ75" i="1"/>
  <c r="CZ76" i="1"/>
  <c r="CZ77" i="1"/>
  <c r="CZ78" i="1"/>
  <c r="CZ79" i="1"/>
  <c r="CZ80" i="1"/>
  <c r="CZ81" i="1"/>
  <c r="CZ82" i="1"/>
  <c r="CZ83" i="1"/>
  <c r="CZ84" i="1"/>
  <c r="CZ85" i="1"/>
  <c r="CZ86" i="1"/>
  <c r="CZ87" i="1"/>
  <c r="CZ88" i="1"/>
  <c r="CZ89" i="1"/>
  <c r="CZ90" i="1"/>
  <c r="CZ91" i="1"/>
  <c r="CZ92" i="1"/>
  <c r="CZ93" i="1"/>
  <c r="CZ94" i="1"/>
  <c r="CZ109" i="1"/>
  <c r="CZ110" i="1"/>
  <c r="CZ111" i="1"/>
  <c r="CZ112" i="1"/>
  <c r="CZ113" i="1"/>
  <c r="CZ114" i="1"/>
  <c r="CZ115" i="1"/>
  <c r="CZ116" i="1"/>
  <c r="CZ117" i="1"/>
  <c r="CZ118" i="1"/>
  <c r="CZ119" i="1"/>
  <c r="CZ120" i="1"/>
  <c r="CZ121" i="1"/>
  <c r="CZ122" i="1"/>
  <c r="CZ123" i="1"/>
  <c r="CZ124" i="1"/>
  <c r="CZ125" i="1"/>
  <c r="CZ126" i="1"/>
  <c r="CZ127" i="1"/>
  <c r="CZ128" i="1"/>
  <c r="CZ129" i="1"/>
  <c r="CZ130" i="1"/>
  <c r="CZ131" i="1"/>
  <c r="CZ132" i="1"/>
  <c r="CZ133" i="1"/>
  <c r="CZ100" i="1"/>
  <c r="CZ101" i="1"/>
  <c r="CZ102" i="1"/>
  <c r="CZ103" i="1"/>
  <c r="CZ104" i="1"/>
  <c r="CZ105" i="1"/>
  <c r="CZ106" i="1"/>
  <c r="CZ107" i="1"/>
  <c r="CZ108" i="1"/>
  <c r="CZ134" i="1"/>
  <c r="CZ135" i="1"/>
  <c r="CZ136" i="1"/>
  <c r="CZ137" i="1"/>
  <c r="CZ138" i="1"/>
  <c r="CZ139" i="1"/>
  <c r="CZ140" i="1"/>
  <c r="CZ141" i="1"/>
  <c r="CZ142" i="1"/>
  <c r="CZ143" i="1"/>
  <c r="CZ144" i="1"/>
  <c r="CZ145" i="1"/>
  <c r="CZ146" i="1"/>
  <c r="CZ147" i="1"/>
  <c r="CZ313" i="1"/>
  <c r="CZ314" i="1"/>
  <c r="CZ315" i="1"/>
  <c r="CZ316" i="1"/>
  <c r="CZ317" i="1"/>
  <c r="CZ318" i="1"/>
  <c r="CZ319" i="1"/>
  <c r="CZ320" i="1"/>
  <c r="CZ321" i="1"/>
  <c r="CZ322" i="1"/>
  <c r="CZ323" i="1"/>
  <c r="CZ324" i="1"/>
  <c r="CZ325" i="1"/>
  <c r="CZ326" i="1"/>
  <c r="CZ327" i="1"/>
  <c r="CZ328" i="1"/>
  <c r="CZ329" i="1"/>
  <c r="CZ330" i="1"/>
  <c r="CZ331" i="1"/>
  <c r="CZ332" i="1"/>
  <c r="CZ333" i="1"/>
  <c r="CZ334" i="1"/>
  <c r="CZ335" i="1"/>
  <c r="CZ336" i="1"/>
  <c r="CZ337" i="1"/>
  <c r="CZ338" i="1"/>
  <c r="CZ339" i="1"/>
  <c r="CZ340" i="1"/>
  <c r="CZ256" i="1"/>
  <c r="CZ257" i="1"/>
  <c r="CZ258" i="1"/>
  <c r="CZ259" i="1"/>
  <c r="CZ260" i="1"/>
  <c r="CZ261" i="1"/>
  <c r="CZ262" i="1"/>
  <c r="CZ263" i="1"/>
  <c r="CZ264" i="1"/>
  <c r="CZ265" i="1"/>
  <c r="CZ266" i="1"/>
  <c r="CZ267" i="1"/>
  <c r="CZ268" i="1"/>
  <c r="CZ269" i="1"/>
  <c r="CZ186" i="1"/>
  <c r="CZ187" i="1"/>
  <c r="CZ188" i="1"/>
  <c r="CZ189" i="1"/>
  <c r="CZ190" i="1"/>
  <c r="CZ191" i="1"/>
  <c r="CZ192" i="1"/>
  <c r="CZ193" i="1"/>
  <c r="CZ194" i="1"/>
  <c r="CZ195" i="1"/>
  <c r="CZ196" i="1"/>
  <c r="CZ197" i="1"/>
  <c r="CZ198" i="1"/>
  <c r="CZ199" i="1"/>
  <c r="CZ148" i="1"/>
  <c r="CZ149" i="1"/>
  <c r="CZ150" i="1"/>
  <c r="CZ151" i="1"/>
  <c r="CZ152" i="1"/>
  <c r="CZ153" i="1"/>
  <c r="CZ154" i="1"/>
  <c r="CZ155" i="1"/>
  <c r="CZ156" i="1"/>
  <c r="CZ157" i="1"/>
  <c r="CZ158" i="1"/>
  <c r="CZ159" i="1"/>
  <c r="CZ160" i="1"/>
  <c r="CZ161" i="1"/>
  <c r="CZ168" i="1"/>
  <c r="CZ169" i="1"/>
  <c r="CZ170" i="1"/>
  <c r="CZ171" i="1"/>
  <c r="CZ172" i="1"/>
  <c r="CZ173" i="1"/>
  <c r="CZ174" i="1"/>
  <c r="CZ175" i="1"/>
  <c r="CZ176" i="1"/>
  <c r="CZ177" i="1"/>
  <c r="CZ178" i="1"/>
  <c r="CZ179" i="1"/>
  <c r="CZ180" i="1"/>
  <c r="CZ181" i="1"/>
  <c r="CZ182" i="1"/>
  <c r="CZ183" i="1"/>
  <c r="CZ184" i="1"/>
  <c r="CZ185" i="1"/>
  <c r="CZ270" i="1"/>
  <c r="CZ271" i="1"/>
  <c r="CZ272" i="1"/>
  <c r="CZ273" i="1"/>
  <c r="CZ274" i="1"/>
  <c r="CZ275" i="1"/>
  <c r="CZ276" i="1"/>
  <c r="CZ277" i="1"/>
  <c r="CZ278" i="1"/>
  <c r="CZ279" i="1"/>
  <c r="CZ280" i="1"/>
  <c r="CZ281" i="1"/>
  <c r="CZ282" i="1"/>
  <c r="CZ283" i="1"/>
  <c r="CZ284" i="1"/>
  <c r="CZ285" i="1"/>
  <c r="CZ286" i="1"/>
  <c r="CZ287" i="1"/>
  <c r="CZ64" i="1"/>
  <c r="CZ65" i="1"/>
  <c r="CZ66" i="1"/>
  <c r="CZ67" i="1"/>
  <c r="CZ68" i="1"/>
  <c r="CZ69" i="1"/>
  <c r="CZ95" i="1"/>
  <c r="CZ96" i="1"/>
  <c r="CZ97" i="1"/>
  <c r="CZ98" i="1"/>
  <c r="CZ99" i="1"/>
  <c r="CZ59" i="1"/>
  <c r="CZ60" i="1"/>
  <c r="CZ61" i="1"/>
  <c r="CZ62" i="1"/>
  <c r="CZ63" i="1"/>
  <c r="CZ162" i="1"/>
  <c r="CZ163" i="1"/>
  <c r="CZ164" i="1"/>
  <c r="CZ165" i="1"/>
  <c r="CZ166" i="1"/>
  <c r="CZ167" i="1"/>
  <c r="CZ52" i="1"/>
  <c r="CZ53" i="1"/>
  <c r="CZ54" i="1"/>
  <c r="CZ55" i="1"/>
  <c r="CZ56" i="1"/>
  <c r="CZ57" i="1"/>
  <c r="CZ250" i="1"/>
  <c r="CZ251" i="1"/>
  <c r="CZ252" i="1"/>
  <c r="CZ253" i="1"/>
  <c r="CZ254" i="1"/>
  <c r="CZ255" i="1"/>
  <c r="CZ58" i="1"/>
  <c r="DV59" i="1"/>
  <c r="DV60" i="1"/>
  <c r="DV61" i="1"/>
  <c r="DV62" i="1"/>
  <c r="DV63" i="1"/>
  <c r="DV162" i="1"/>
  <c r="DV163" i="1"/>
  <c r="DV164" i="1"/>
  <c r="DV165" i="1"/>
  <c r="DV166" i="1"/>
  <c r="DV167" i="1"/>
  <c r="DV52" i="1"/>
  <c r="DV53" i="1"/>
  <c r="DV54" i="1"/>
  <c r="DV55" i="1"/>
  <c r="DV56" i="1"/>
  <c r="DV57" i="1"/>
  <c r="DV250" i="1"/>
  <c r="DV251" i="1"/>
  <c r="DV252" i="1"/>
  <c r="DV253" i="1"/>
  <c r="DV254" i="1"/>
  <c r="DV255" i="1"/>
  <c r="DV391" i="1"/>
  <c r="DV392" i="1"/>
  <c r="DV393" i="1"/>
  <c r="DV394" i="1"/>
  <c r="DV395" i="1"/>
  <c r="DV396" i="1"/>
  <c r="DV397" i="1"/>
  <c r="DV398" i="1"/>
  <c r="DV399" i="1"/>
  <c r="DV400" i="1"/>
  <c r="DV401" i="1"/>
  <c r="DV402" i="1"/>
  <c r="DV403" i="1"/>
  <c r="DV404" i="1"/>
  <c r="DV405" i="1"/>
  <c r="DV406" i="1"/>
  <c r="DV407" i="1"/>
  <c r="DV408" i="1"/>
  <c r="DV64" i="1"/>
  <c r="DV65" i="1"/>
  <c r="DV66" i="1"/>
  <c r="DV67" i="1"/>
  <c r="DV68" i="1"/>
  <c r="DV69" i="1"/>
  <c r="DV95" i="1"/>
  <c r="DV96" i="1"/>
  <c r="DV97" i="1"/>
  <c r="DV98" i="1"/>
  <c r="DV99" i="1"/>
  <c r="DV100" i="1"/>
  <c r="DV101" i="1"/>
  <c r="DV102" i="1"/>
  <c r="DV103" i="1"/>
  <c r="DV104" i="1"/>
  <c r="DV105" i="1"/>
  <c r="DV106" i="1"/>
  <c r="DV107" i="1"/>
  <c r="DV108" i="1"/>
  <c r="DV134" i="1"/>
  <c r="DV135" i="1"/>
  <c r="DV136" i="1"/>
  <c r="DV137" i="1"/>
  <c r="DV138" i="1"/>
  <c r="DV139" i="1"/>
  <c r="DV140" i="1"/>
  <c r="DV141" i="1"/>
  <c r="DV142" i="1"/>
  <c r="DV143" i="1"/>
  <c r="DV144" i="1"/>
  <c r="DV145" i="1"/>
  <c r="DV146" i="1"/>
  <c r="DV147" i="1"/>
  <c r="DV313" i="1"/>
  <c r="DV314" i="1"/>
  <c r="DV315" i="1"/>
  <c r="DV316" i="1"/>
  <c r="DV317" i="1"/>
  <c r="DV318" i="1"/>
  <c r="DV319" i="1"/>
  <c r="DV320" i="1"/>
  <c r="DV321" i="1"/>
  <c r="DV322" i="1"/>
  <c r="DV323" i="1"/>
  <c r="DV324" i="1"/>
  <c r="DV325" i="1"/>
  <c r="DV326" i="1"/>
  <c r="DV327" i="1"/>
  <c r="DV328" i="1"/>
  <c r="DV329" i="1"/>
  <c r="DV330" i="1"/>
  <c r="DV331" i="1"/>
  <c r="DV332" i="1"/>
  <c r="DV333" i="1"/>
  <c r="DV334" i="1"/>
  <c r="DV335" i="1"/>
  <c r="DV336" i="1"/>
  <c r="DV337" i="1"/>
  <c r="DV338" i="1"/>
  <c r="DV339" i="1"/>
  <c r="DV340" i="1"/>
  <c r="DV256" i="1"/>
  <c r="DV257" i="1"/>
  <c r="DV258" i="1"/>
  <c r="DV259" i="1"/>
  <c r="DV260" i="1"/>
  <c r="DV261" i="1"/>
  <c r="DV262" i="1"/>
  <c r="DV263" i="1"/>
  <c r="DV264" i="1"/>
  <c r="DV265" i="1"/>
  <c r="DV266" i="1"/>
  <c r="DV267" i="1"/>
  <c r="DV268" i="1"/>
  <c r="DV269" i="1"/>
  <c r="DV186" i="1"/>
  <c r="DV187" i="1"/>
  <c r="DV188" i="1"/>
  <c r="DV189" i="1"/>
  <c r="DV190" i="1"/>
  <c r="DV191" i="1"/>
  <c r="DV192" i="1"/>
  <c r="DV193" i="1"/>
  <c r="DV194" i="1"/>
  <c r="DV195" i="1"/>
  <c r="DV196" i="1"/>
  <c r="DV197" i="1"/>
  <c r="DV198" i="1"/>
  <c r="DV199" i="1"/>
  <c r="DV148" i="1"/>
  <c r="DV149" i="1"/>
  <c r="DV150" i="1"/>
  <c r="DV151" i="1"/>
  <c r="DV152" i="1"/>
  <c r="DV153" i="1"/>
  <c r="DV154" i="1"/>
  <c r="DV155" i="1"/>
  <c r="DV156" i="1"/>
  <c r="DV157" i="1"/>
  <c r="DV158" i="1"/>
  <c r="DV159" i="1"/>
  <c r="DV160" i="1"/>
  <c r="DV161" i="1"/>
  <c r="DV168" i="1"/>
  <c r="DV169" i="1"/>
  <c r="DV170" i="1"/>
  <c r="DV171" i="1"/>
  <c r="DV172" i="1"/>
  <c r="DV173" i="1"/>
  <c r="DV174" i="1"/>
  <c r="DV175" i="1"/>
  <c r="DV176" i="1"/>
  <c r="DV177" i="1"/>
  <c r="DV178" i="1"/>
  <c r="DV179" i="1"/>
  <c r="DV180" i="1"/>
  <c r="DV181" i="1"/>
  <c r="DV182" i="1"/>
  <c r="DV183" i="1"/>
  <c r="DV184" i="1"/>
  <c r="DV185" i="1"/>
  <c r="DV409" i="1"/>
  <c r="DV410" i="1"/>
  <c r="DV411" i="1"/>
  <c r="DV412" i="1"/>
  <c r="DV413" i="1"/>
  <c r="DV414" i="1"/>
  <c r="DV415" i="1"/>
  <c r="DV416" i="1"/>
  <c r="DV417" i="1"/>
  <c r="DV418" i="1"/>
  <c r="DV419" i="1"/>
  <c r="DV420" i="1"/>
  <c r="DV421" i="1"/>
  <c r="DV422" i="1"/>
  <c r="DV423" i="1"/>
  <c r="DV424" i="1"/>
  <c r="DV425" i="1"/>
  <c r="DV426" i="1"/>
  <c r="DV427" i="1"/>
  <c r="DV428" i="1"/>
  <c r="DV429" i="1"/>
  <c r="DV430" i="1"/>
  <c r="DV431" i="1"/>
  <c r="DV432" i="1"/>
  <c r="DV433" i="1"/>
  <c r="DV434" i="1"/>
  <c r="DV435" i="1"/>
  <c r="DV436" i="1"/>
  <c r="DV437" i="1"/>
  <c r="DV438" i="1"/>
  <c r="DV439" i="1"/>
  <c r="DV440" i="1"/>
  <c r="DV441" i="1"/>
  <c r="DV442" i="1"/>
  <c r="DV443" i="1"/>
  <c r="DV444" i="1"/>
  <c r="DV270" i="1"/>
  <c r="DV271" i="1"/>
  <c r="DV272" i="1"/>
  <c r="DV273" i="1"/>
  <c r="DV274" i="1"/>
  <c r="DV275" i="1"/>
  <c r="DV276" i="1"/>
  <c r="DV277" i="1"/>
  <c r="DV278" i="1"/>
  <c r="DV279" i="1"/>
  <c r="DV280" i="1"/>
  <c r="DV281" i="1"/>
  <c r="DV282" i="1"/>
  <c r="DV283" i="1"/>
  <c r="DV284" i="1"/>
  <c r="DV285" i="1"/>
  <c r="DV286" i="1"/>
  <c r="DV287" i="1"/>
  <c r="DV366" i="1"/>
  <c r="DV367" i="1"/>
  <c r="DV368" i="1"/>
  <c r="DV369" i="1"/>
  <c r="DV370" i="1"/>
  <c r="DV371" i="1"/>
  <c r="DV372" i="1"/>
  <c r="DV373" i="1"/>
  <c r="DV374" i="1"/>
  <c r="DV375" i="1"/>
  <c r="DV376" i="1"/>
  <c r="DV377" i="1"/>
  <c r="DV378" i="1"/>
  <c r="DV379" i="1"/>
  <c r="DV380" i="1"/>
  <c r="DV381" i="1"/>
  <c r="DV382" i="1"/>
  <c r="DV383" i="1"/>
  <c r="DV384" i="1"/>
  <c r="DV385" i="1"/>
  <c r="DV386" i="1"/>
  <c r="DV387" i="1"/>
  <c r="DV388" i="1"/>
  <c r="DV389" i="1"/>
  <c r="DV390" i="1"/>
  <c r="DV288" i="1"/>
  <c r="DV289" i="1"/>
  <c r="DV290" i="1"/>
  <c r="DV291" i="1"/>
  <c r="DV292" i="1"/>
  <c r="DV293" i="1"/>
  <c r="DV294" i="1"/>
  <c r="DV295" i="1"/>
  <c r="DV296" i="1"/>
  <c r="DV297" i="1"/>
  <c r="DV298" i="1"/>
  <c r="DV299" i="1"/>
  <c r="DV300" i="1"/>
  <c r="DV301" i="1"/>
  <c r="DV302" i="1"/>
  <c r="DV303" i="1"/>
  <c r="DV304" i="1"/>
  <c r="DV305" i="1"/>
  <c r="DV306" i="1"/>
  <c r="DV307" i="1"/>
  <c r="DV308" i="1"/>
  <c r="DV309" i="1"/>
  <c r="DV310" i="1"/>
  <c r="DV311" i="1"/>
  <c r="DV312" i="1"/>
  <c r="DV225" i="1"/>
  <c r="DV226" i="1"/>
  <c r="DV227" i="1"/>
  <c r="DV228" i="1"/>
  <c r="DV229" i="1"/>
  <c r="DV230" i="1"/>
  <c r="DV231" i="1"/>
  <c r="DV232" i="1"/>
  <c r="DV233" i="1"/>
  <c r="DV234" i="1"/>
  <c r="DV235" i="1"/>
  <c r="DV236" i="1"/>
  <c r="DV237" i="1"/>
  <c r="DV238" i="1"/>
  <c r="DV239" i="1"/>
  <c r="DV240" i="1"/>
  <c r="DV241" i="1"/>
  <c r="DV242" i="1"/>
  <c r="DV243" i="1"/>
  <c r="DV244" i="1"/>
  <c r="DV245" i="1"/>
  <c r="DV246" i="1"/>
  <c r="DV247" i="1"/>
  <c r="DV248" i="1"/>
  <c r="DV249" i="1"/>
  <c r="DV200" i="1"/>
  <c r="DV201" i="1"/>
  <c r="DV202" i="1"/>
  <c r="DV203" i="1"/>
  <c r="DV204" i="1"/>
  <c r="DV205" i="1"/>
  <c r="DV206" i="1"/>
  <c r="DV207" i="1"/>
  <c r="DV208" i="1"/>
  <c r="DV209" i="1"/>
  <c r="DV210" i="1"/>
  <c r="DV211" i="1"/>
  <c r="DV212" i="1"/>
  <c r="DV213" i="1"/>
  <c r="DV214" i="1"/>
  <c r="DV215" i="1"/>
  <c r="DV216" i="1"/>
  <c r="DV217" i="1"/>
  <c r="DV218" i="1"/>
  <c r="DV219" i="1"/>
  <c r="DV220" i="1"/>
  <c r="DV221" i="1"/>
  <c r="DV222" i="1"/>
  <c r="DV223" i="1"/>
  <c r="DV224" i="1"/>
  <c r="DV341" i="1"/>
  <c r="DV342" i="1"/>
  <c r="DV343" i="1"/>
  <c r="DV344" i="1"/>
  <c r="DV345" i="1"/>
  <c r="DV346" i="1"/>
  <c r="DV347" i="1"/>
  <c r="DV348" i="1"/>
  <c r="DV349" i="1"/>
  <c r="DV350" i="1"/>
  <c r="DV351" i="1"/>
  <c r="DV352" i="1"/>
  <c r="DV353" i="1"/>
  <c r="DV354" i="1"/>
  <c r="DV355" i="1"/>
  <c r="DV356" i="1"/>
  <c r="DV357" i="1"/>
  <c r="DV358" i="1"/>
  <c r="DV359" i="1"/>
  <c r="DV360" i="1"/>
  <c r="DV361" i="1"/>
  <c r="DV362" i="1"/>
  <c r="DV363" i="1"/>
  <c r="DV364" i="1"/>
  <c r="DV365" i="1"/>
  <c r="DV2" i="1"/>
  <c r="DV3" i="1"/>
  <c r="DV4" i="1"/>
  <c r="DV5" i="1"/>
  <c r="DV6" i="1"/>
  <c r="DV7" i="1"/>
  <c r="DV8" i="1"/>
  <c r="DV9" i="1"/>
  <c r="DV10" i="1"/>
  <c r="DV11" i="1"/>
  <c r="DV12" i="1"/>
  <c r="DV13" i="1"/>
  <c r="DV14" i="1"/>
  <c r="DV15" i="1"/>
  <c r="DV16" i="1"/>
  <c r="DV17" i="1"/>
  <c r="DV18" i="1"/>
  <c r="DV19" i="1"/>
  <c r="DV20" i="1"/>
  <c r="DV21" i="1"/>
  <c r="DV22" i="1"/>
  <c r="DV23" i="1"/>
  <c r="DV24" i="1"/>
  <c r="DV25" i="1"/>
  <c r="DV26" i="1"/>
  <c r="DV27" i="1"/>
  <c r="DV28" i="1"/>
  <c r="DV29" i="1"/>
  <c r="DV30" i="1"/>
  <c r="DV31" i="1"/>
  <c r="DV32" i="1"/>
  <c r="DV33" i="1"/>
  <c r="DV34" i="1"/>
  <c r="DV35" i="1"/>
  <c r="DV36" i="1"/>
  <c r="DV37" i="1"/>
  <c r="DV38" i="1"/>
  <c r="DV39" i="1"/>
  <c r="DV40" i="1"/>
  <c r="DV41" i="1"/>
  <c r="DV42" i="1"/>
  <c r="DV43" i="1"/>
  <c r="DV44" i="1"/>
  <c r="DV45" i="1"/>
  <c r="DV46" i="1"/>
  <c r="DV47" i="1"/>
  <c r="DV48" i="1"/>
  <c r="DV49" i="1"/>
  <c r="DV50" i="1"/>
  <c r="DV51" i="1"/>
  <c r="DV70" i="1"/>
  <c r="DV71" i="1"/>
  <c r="DV72" i="1"/>
  <c r="DV73" i="1"/>
  <c r="DV74" i="1"/>
  <c r="DV75" i="1"/>
  <c r="DV76" i="1"/>
  <c r="DV77" i="1"/>
  <c r="DV78" i="1"/>
  <c r="DV79" i="1"/>
  <c r="DV80" i="1"/>
  <c r="DV81" i="1"/>
  <c r="DV82" i="1"/>
  <c r="DV83" i="1"/>
  <c r="DV84" i="1"/>
  <c r="DV85" i="1"/>
  <c r="DV86" i="1"/>
  <c r="DV87" i="1"/>
  <c r="DV88" i="1"/>
  <c r="DV89" i="1"/>
  <c r="DV90" i="1"/>
  <c r="DV91" i="1"/>
  <c r="DV92" i="1"/>
  <c r="DV93" i="1"/>
  <c r="DV94" i="1"/>
  <c r="DV109" i="1"/>
  <c r="DV110" i="1"/>
  <c r="DV111" i="1"/>
  <c r="DV112" i="1"/>
  <c r="DV113" i="1"/>
  <c r="DV114" i="1"/>
  <c r="DV115" i="1"/>
  <c r="DV116" i="1"/>
  <c r="DV117" i="1"/>
  <c r="DV118" i="1"/>
  <c r="DV119" i="1"/>
  <c r="DV120" i="1"/>
  <c r="DV121" i="1"/>
  <c r="DV122" i="1"/>
  <c r="DV123" i="1"/>
  <c r="DV124" i="1"/>
  <c r="DV125" i="1"/>
  <c r="DV126" i="1"/>
  <c r="DV127" i="1"/>
  <c r="DV128" i="1"/>
  <c r="DV129" i="1"/>
  <c r="DV130" i="1"/>
  <c r="DV131" i="1"/>
  <c r="DV132" i="1"/>
  <c r="DV133" i="1"/>
  <c r="DV58" i="1"/>
  <c r="AN59" i="1"/>
  <c r="AN60" i="1"/>
  <c r="AN61" i="1"/>
  <c r="AN62" i="1"/>
  <c r="AN63" i="1"/>
  <c r="AN162" i="1"/>
  <c r="AN163" i="1"/>
  <c r="AN164" i="1"/>
  <c r="AN165" i="1"/>
  <c r="AN166" i="1"/>
  <c r="AN167" i="1"/>
  <c r="AN52" i="1"/>
  <c r="AN53" i="1"/>
  <c r="AN54" i="1"/>
  <c r="AN55" i="1"/>
  <c r="AN56" i="1"/>
  <c r="AN57" i="1"/>
  <c r="AN250" i="1"/>
  <c r="AN251" i="1"/>
  <c r="AN252" i="1"/>
  <c r="AN253" i="1"/>
  <c r="AN254" i="1"/>
  <c r="AN255" i="1"/>
  <c r="AN391" i="1"/>
  <c r="AN392" i="1"/>
  <c r="AN393" i="1"/>
  <c r="AN394" i="1"/>
  <c r="AN395" i="1"/>
  <c r="AN396" i="1"/>
  <c r="AN397" i="1"/>
  <c r="AN398" i="1"/>
  <c r="AN399" i="1"/>
  <c r="AN400" i="1"/>
  <c r="AN401" i="1"/>
  <c r="AN402" i="1"/>
  <c r="AN403" i="1"/>
  <c r="AN404" i="1"/>
  <c r="AN405" i="1"/>
  <c r="AN406" i="1"/>
  <c r="AN407" i="1"/>
  <c r="AN408" i="1"/>
  <c r="AN64" i="1"/>
  <c r="AN65" i="1"/>
  <c r="AN66" i="1"/>
  <c r="AN67" i="1"/>
  <c r="AN68" i="1"/>
  <c r="AN69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313" i="1"/>
  <c r="AN314" i="1"/>
  <c r="AN315" i="1"/>
  <c r="AN316" i="1"/>
  <c r="AN317" i="1"/>
  <c r="AN318" i="1"/>
  <c r="AN319" i="1"/>
  <c r="AN320" i="1"/>
  <c r="AN321" i="1"/>
  <c r="AN322" i="1"/>
  <c r="AN323" i="1"/>
  <c r="AN324" i="1"/>
  <c r="AN325" i="1"/>
  <c r="AN326" i="1"/>
  <c r="AN327" i="1"/>
  <c r="AN328" i="1"/>
  <c r="AN329" i="1"/>
  <c r="AN330" i="1"/>
  <c r="AN331" i="1"/>
  <c r="AN332" i="1"/>
  <c r="AN333" i="1"/>
  <c r="AN334" i="1"/>
  <c r="AN335" i="1"/>
  <c r="AN336" i="1"/>
  <c r="AN337" i="1"/>
  <c r="AN338" i="1"/>
  <c r="AN339" i="1"/>
  <c r="AN340" i="1"/>
  <c r="AN256" i="1"/>
  <c r="AN257" i="1"/>
  <c r="AN258" i="1"/>
  <c r="AN259" i="1"/>
  <c r="AN260" i="1"/>
  <c r="AN261" i="1"/>
  <c r="AN262" i="1"/>
  <c r="AN263" i="1"/>
  <c r="AN264" i="1"/>
  <c r="AN265" i="1"/>
  <c r="AN266" i="1"/>
  <c r="AN267" i="1"/>
  <c r="AN268" i="1"/>
  <c r="AN269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409" i="1"/>
  <c r="AN410" i="1"/>
  <c r="AN411" i="1"/>
  <c r="AN412" i="1"/>
  <c r="AN413" i="1"/>
  <c r="AN414" i="1"/>
  <c r="AN415" i="1"/>
  <c r="AN416" i="1"/>
  <c r="AN417" i="1"/>
  <c r="AN418" i="1"/>
  <c r="AN419" i="1"/>
  <c r="AN420" i="1"/>
  <c r="AN421" i="1"/>
  <c r="AN422" i="1"/>
  <c r="AN423" i="1"/>
  <c r="AN424" i="1"/>
  <c r="AN425" i="1"/>
  <c r="AN426" i="1"/>
  <c r="AN427" i="1"/>
  <c r="AN428" i="1"/>
  <c r="AN429" i="1"/>
  <c r="AN430" i="1"/>
  <c r="AN431" i="1"/>
  <c r="AN432" i="1"/>
  <c r="AN433" i="1"/>
  <c r="AN434" i="1"/>
  <c r="AN435" i="1"/>
  <c r="AN436" i="1"/>
  <c r="AN437" i="1"/>
  <c r="AN438" i="1"/>
  <c r="AN439" i="1"/>
  <c r="AN440" i="1"/>
  <c r="AN441" i="1"/>
  <c r="AN442" i="1"/>
  <c r="AN443" i="1"/>
  <c r="AN444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AN366" i="1"/>
  <c r="AN367" i="1"/>
  <c r="AN368" i="1"/>
  <c r="AN369" i="1"/>
  <c r="AN370" i="1"/>
  <c r="AN371" i="1"/>
  <c r="AN372" i="1"/>
  <c r="AN373" i="1"/>
  <c r="AN374" i="1"/>
  <c r="AN375" i="1"/>
  <c r="AN376" i="1"/>
  <c r="AN377" i="1"/>
  <c r="AN378" i="1"/>
  <c r="AN379" i="1"/>
  <c r="AN380" i="1"/>
  <c r="AN381" i="1"/>
  <c r="AN382" i="1"/>
  <c r="AN383" i="1"/>
  <c r="AN384" i="1"/>
  <c r="AN385" i="1"/>
  <c r="AN386" i="1"/>
  <c r="AN387" i="1"/>
  <c r="AN388" i="1"/>
  <c r="AN389" i="1"/>
  <c r="AN390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305" i="1"/>
  <c r="AN306" i="1"/>
  <c r="AN307" i="1"/>
  <c r="AN308" i="1"/>
  <c r="AN309" i="1"/>
  <c r="AN310" i="1"/>
  <c r="AN311" i="1"/>
  <c r="AN312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N24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341" i="1"/>
  <c r="AN342" i="1"/>
  <c r="AN343" i="1"/>
  <c r="AN344" i="1"/>
  <c r="AN345" i="1"/>
  <c r="AN346" i="1"/>
  <c r="AN347" i="1"/>
  <c r="AN348" i="1"/>
  <c r="AN349" i="1"/>
  <c r="AN350" i="1"/>
  <c r="AN351" i="1"/>
  <c r="AN352" i="1"/>
  <c r="AN353" i="1"/>
  <c r="AN354" i="1"/>
  <c r="AN355" i="1"/>
  <c r="AN356" i="1"/>
  <c r="AN357" i="1"/>
  <c r="AN358" i="1"/>
  <c r="AN359" i="1"/>
  <c r="AN360" i="1"/>
  <c r="AN361" i="1"/>
  <c r="AN362" i="1"/>
  <c r="AN363" i="1"/>
  <c r="AN364" i="1"/>
  <c r="AN365" i="1"/>
  <c r="AN2" i="1"/>
  <c r="AN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M59" i="1"/>
  <c r="AM60" i="1"/>
  <c r="AM61" i="1"/>
  <c r="AM62" i="1"/>
  <c r="AM63" i="1"/>
  <c r="AM162" i="1"/>
  <c r="AM163" i="1"/>
  <c r="AM164" i="1"/>
  <c r="AM165" i="1"/>
  <c r="AM166" i="1"/>
  <c r="AM167" i="1"/>
  <c r="AM52" i="1"/>
  <c r="AM53" i="1"/>
  <c r="AM54" i="1"/>
  <c r="AM55" i="1"/>
  <c r="AM56" i="1"/>
  <c r="AM57" i="1"/>
  <c r="AM250" i="1"/>
  <c r="AM251" i="1"/>
  <c r="AM252" i="1"/>
  <c r="AM253" i="1"/>
  <c r="AM254" i="1"/>
  <c r="AM255" i="1"/>
  <c r="AM391" i="1"/>
  <c r="AM392" i="1"/>
  <c r="AM393" i="1"/>
  <c r="AM394" i="1"/>
  <c r="AM395" i="1"/>
  <c r="AM396" i="1"/>
  <c r="AM397" i="1"/>
  <c r="AM398" i="1"/>
  <c r="AM399" i="1"/>
  <c r="AM400" i="1"/>
  <c r="AM401" i="1"/>
  <c r="AM402" i="1"/>
  <c r="AM403" i="1"/>
  <c r="AM404" i="1"/>
  <c r="AM405" i="1"/>
  <c r="AM406" i="1"/>
  <c r="AM407" i="1"/>
  <c r="AM408" i="1"/>
  <c r="AM64" i="1"/>
  <c r="AM65" i="1"/>
  <c r="AM66" i="1"/>
  <c r="AM67" i="1"/>
  <c r="AM68" i="1"/>
  <c r="AM69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409" i="1"/>
  <c r="AM410" i="1"/>
  <c r="AM411" i="1"/>
  <c r="AM412" i="1"/>
  <c r="AM413" i="1"/>
  <c r="AM414" i="1"/>
  <c r="AM415" i="1"/>
  <c r="AM416" i="1"/>
  <c r="AM417" i="1"/>
  <c r="AM418" i="1"/>
  <c r="AM419" i="1"/>
  <c r="AM420" i="1"/>
  <c r="AM421" i="1"/>
  <c r="AM422" i="1"/>
  <c r="AM423" i="1"/>
  <c r="AM424" i="1"/>
  <c r="AM425" i="1"/>
  <c r="AM426" i="1"/>
  <c r="AM427" i="1"/>
  <c r="AM428" i="1"/>
  <c r="AM429" i="1"/>
  <c r="AM430" i="1"/>
  <c r="AM431" i="1"/>
  <c r="AM432" i="1"/>
  <c r="AM433" i="1"/>
  <c r="AM434" i="1"/>
  <c r="AM435" i="1"/>
  <c r="AM436" i="1"/>
  <c r="AM437" i="1"/>
  <c r="AM438" i="1"/>
  <c r="AM439" i="1"/>
  <c r="AM440" i="1"/>
  <c r="AM441" i="1"/>
  <c r="AM442" i="1"/>
  <c r="AM443" i="1"/>
  <c r="AM444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366" i="1"/>
  <c r="AM367" i="1"/>
  <c r="AM368" i="1"/>
  <c r="AM369" i="1"/>
  <c r="AM370" i="1"/>
  <c r="AM371" i="1"/>
  <c r="AM372" i="1"/>
  <c r="AM373" i="1"/>
  <c r="AM374" i="1"/>
  <c r="AM375" i="1"/>
  <c r="AM376" i="1"/>
  <c r="AM377" i="1"/>
  <c r="AM378" i="1"/>
  <c r="AM379" i="1"/>
  <c r="AM380" i="1"/>
  <c r="AM381" i="1"/>
  <c r="AM382" i="1"/>
  <c r="AM383" i="1"/>
  <c r="AM384" i="1"/>
  <c r="AM385" i="1"/>
  <c r="AM386" i="1"/>
  <c r="AM387" i="1"/>
  <c r="AM388" i="1"/>
  <c r="AM389" i="1"/>
  <c r="AM390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65" i="1"/>
  <c r="AM2" i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N58" i="1"/>
  <c r="AM58" i="1"/>
  <c r="E59" i="1" l="1"/>
  <c r="E60" i="1"/>
  <c r="E61" i="1"/>
  <c r="E62" i="1"/>
  <c r="E63" i="1"/>
  <c r="E162" i="1"/>
  <c r="E163" i="1"/>
  <c r="E164" i="1"/>
  <c r="E165" i="1"/>
  <c r="E166" i="1"/>
  <c r="E167" i="1"/>
  <c r="E52" i="1"/>
  <c r="E53" i="1"/>
  <c r="E54" i="1"/>
  <c r="E55" i="1"/>
  <c r="E56" i="1"/>
  <c r="E57" i="1"/>
  <c r="E250" i="1"/>
  <c r="E251" i="1"/>
  <c r="E252" i="1"/>
  <c r="E253" i="1"/>
  <c r="E254" i="1"/>
  <c r="E255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64" i="1"/>
  <c r="E65" i="1"/>
  <c r="E66" i="1"/>
  <c r="E67" i="1"/>
  <c r="E68" i="1"/>
  <c r="E69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simone torresin</author>
  </authors>
  <commentList>
    <comment ref="H1" authorId="0" shapeId="0" xr:uid="{6EA38BD8-ED33-4536-B6A8-DE3CCFB1A0A4}">
      <text>
        <r>
          <rPr>
            <b/>
            <sz val="9"/>
            <color rgb="FF000000"/>
            <rFont val="Tahoma"/>
            <family val="2"/>
          </rPr>
          <t>simone torresin: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Gender</t>
        </r>
      </text>
    </comment>
    <comment ref="I1" authorId="0" shapeId="0" xr:uid="{49B7EAEC-C100-4635-9B46-4C5D2B3E3E2E}">
      <text>
        <r>
          <rPr>
            <b/>
            <sz val="9"/>
            <color rgb="FF000000"/>
            <rFont val="Tahoma"/>
            <family val="2"/>
          </rPr>
          <t>simone torresin: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Age1</t>
        </r>
      </text>
    </comment>
    <comment ref="J1" authorId="0" shapeId="0" xr:uid="{A4DDCDB5-EBE8-4BC8-9672-FF9DAE8F7872}">
      <text>
        <r>
          <rPr>
            <b/>
            <sz val="9"/>
            <color rgb="FF000000"/>
            <rFont val="Tahoma"/>
            <family val="2"/>
          </rPr>
          <t>simone torresin: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Doing mountain sport or not</t>
        </r>
      </text>
    </comment>
    <comment ref="K1" authorId="0" shapeId="0" xr:uid="{4EF40DDB-757B-4C60-9B4A-8BB0340D9E83}">
      <text>
        <r>
          <rPr>
            <b/>
            <sz val="9"/>
            <color rgb="FF000000"/>
            <rFont val="Tahoma"/>
            <family val="2"/>
          </rPr>
          <t>simone torresin: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Traffic</t>
        </r>
      </text>
    </comment>
    <comment ref="L1" authorId="0" shapeId="0" xr:uid="{7F79727E-6938-4B14-97E7-403AE2FF8A4A}">
      <text>
        <r>
          <rPr>
            <b/>
            <sz val="9"/>
            <color rgb="FF000000"/>
            <rFont val="Tahoma"/>
            <family val="2"/>
          </rPr>
          <t>simone torresin: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Other noise</t>
        </r>
      </text>
    </comment>
    <comment ref="M1" authorId="0" shapeId="0" xr:uid="{CD9F5BF3-731E-438C-84E8-DAE660F09EDB}">
      <text>
        <r>
          <rPr>
            <b/>
            <sz val="9"/>
            <color rgb="FF000000"/>
            <rFont val="Tahoma"/>
            <family val="2"/>
          </rPr>
          <t>simone torresin: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Human beings</t>
        </r>
      </text>
    </comment>
    <comment ref="N1" authorId="0" shapeId="0" xr:uid="{931D3563-58B6-4E8E-99B0-5EF77C7F220A}">
      <text>
        <r>
          <rPr>
            <b/>
            <sz val="9"/>
            <color rgb="FF000000"/>
            <rFont val="Tahoma"/>
            <family val="2"/>
          </rPr>
          <t>simone torresin: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Animals</t>
        </r>
      </text>
    </comment>
    <comment ref="O1" authorId="0" shapeId="0" xr:uid="{4526555B-B54B-481C-8A8B-823E23999C75}">
      <text>
        <r>
          <rPr>
            <b/>
            <sz val="9"/>
            <color rgb="FF000000"/>
            <rFont val="Tahoma"/>
            <family val="2"/>
          </rPr>
          <t>simone torresin: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Wind</t>
        </r>
      </text>
    </comment>
    <comment ref="P1" authorId="0" shapeId="0" xr:uid="{8FE2CC6C-44E1-4D97-BEBD-42B4EE3D5500}">
      <text>
        <r>
          <rPr>
            <b/>
            <sz val="9"/>
            <color rgb="FF000000"/>
            <rFont val="Tahoma"/>
            <family val="2"/>
          </rPr>
          <t>simone torresin: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Water</t>
        </r>
      </text>
    </comment>
    <comment ref="W1" authorId="0" shapeId="0" xr:uid="{5F6AFE88-3012-46D4-BBF0-0637EA0E653B}">
      <text>
        <r>
          <rPr>
            <b/>
            <sz val="9"/>
            <color indexed="81"/>
            <rFont val="Tahoma"/>
            <family val="2"/>
          </rPr>
          <t>simone torresin:</t>
        </r>
        <r>
          <rPr>
            <sz val="9"/>
            <color indexed="81"/>
            <rFont val="Tahoma"/>
            <family val="2"/>
          </rPr>
          <t xml:space="preserve">
Pleasant</t>
        </r>
      </text>
    </comment>
    <comment ref="X1" authorId="0" shapeId="0" xr:uid="{F6F56D6D-560D-4C40-873B-2A5E5AA72666}">
      <text>
        <r>
          <rPr>
            <b/>
            <sz val="9"/>
            <color indexed="81"/>
            <rFont val="Tahoma"/>
            <family val="2"/>
          </rPr>
          <t>simone torresin:</t>
        </r>
        <r>
          <rPr>
            <sz val="9"/>
            <color indexed="81"/>
            <rFont val="Tahoma"/>
            <family val="2"/>
          </rPr>
          <t xml:space="preserve">
Chaotic</t>
        </r>
      </text>
    </comment>
    <comment ref="Y1" authorId="0" shapeId="0" xr:uid="{C7194CA3-CA7E-46B0-BBF5-85BF0256B09A}">
      <text>
        <r>
          <rPr>
            <b/>
            <sz val="9"/>
            <color indexed="81"/>
            <rFont val="Tahoma"/>
            <family val="2"/>
          </rPr>
          <t>simone torresin:</t>
        </r>
        <r>
          <rPr>
            <sz val="9"/>
            <color indexed="81"/>
            <rFont val="Tahoma"/>
            <family val="2"/>
          </rPr>
          <t xml:space="preserve">
Vibrant</t>
        </r>
      </text>
    </comment>
    <comment ref="Z1" authorId="0" shapeId="0" xr:uid="{7AF44B56-4289-45AB-B5FD-02B3B8CA9AB4}">
      <text>
        <r>
          <rPr>
            <b/>
            <sz val="9"/>
            <color indexed="81"/>
            <rFont val="Tahoma"/>
            <family val="2"/>
          </rPr>
          <t>simone torresin:</t>
        </r>
        <r>
          <rPr>
            <sz val="9"/>
            <color indexed="81"/>
            <rFont val="Tahoma"/>
            <family val="2"/>
          </rPr>
          <t xml:space="preserve">
Uneventful</t>
        </r>
      </text>
    </comment>
    <comment ref="AA1" authorId="0" shapeId="0" xr:uid="{759307F1-9EAF-466E-917F-DDCBEF1AC0EA}">
      <text>
        <r>
          <rPr>
            <b/>
            <sz val="9"/>
            <color indexed="81"/>
            <rFont val="Tahoma"/>
            <family val="2"/>
          </rPr>
          <t>simone torresin:</t>
        </r>
        <r>
          <rPr>
            <sz val="9"/>
            <color indexed="81"/>
            <rFont val="Tahoma"/>
            <family val="2"/>
          </rPr>
          <t xml:space="preserve">
Calm</t>
        </r>
      </text>
    </comment>
    <comment ref="AB1" authorId="0" shapeId="0" xr:uid="{39A1D7B7-5303-4E06-A2CB-2A32882E4DCC}">
      <text>
        <r>
          <rPr>
            <b/>
            <sz val="9"/>
            <color indexed="81"/>
            <rFont val="Tahoma"/>
            <family val="2"/>
          </rPr>
          <t>simone torresin:</t>
        </r>
        <r>
          <rPr>
            <sz val="9"/>
            <color indexed="81"/>
            <rFont val="Tahoma"/>
            <family val="2"/>
          </rPr>
          <t xml:space="preserve">
Annoying</t>
        </r>
      </text>
    </comment>
    <comment ref="AC1" authorId="0" shapeId="0" xr:uid="{B88FDAE3-D28B-4FF6-B298-83DA24247654}">
      <text>
        <r>
          <rPr>
            <b/>
            <sz val="9"/>
            <color indexed="81"/>
            <rFont val="Tahoma"/>
            <family val="2"/>
          </rPr>
          <t>simone torresin:</t>
        </r>
        <r>
          <rPr>
            <sz val="9"/>
            <color indexed="81"/>
            <rFont val="Tahoma"/>
            <family val="2"/>
          </rPr>
          <t xml:space="preserve">
Eventful</t>
        </r>
      </text>
    </comment>
    <comment ref="AD1" authorId="0" shapeId="0" xr:uid="{03808F66-2446-4DFD-A829-19FACE34A6E4}">
      <text>
        <r>
          <rPr>
            <b/>
            <sz val="9"/>
            <color indexed="81"/>
            <rFont val="Tahoma"/>
            <family val="2"/>
          </rPr>
          <t>simone torresin:</t>
        </r>
        <r>
          <rPr>
            <sz val="9"/>
            <color indexed="81"/>
            <rFont val="Tahoma"/>
            <family val="2"/>
          </rPr>
          <t xml:space="preserve">
Monotonous</t>
        </r>
      </text>
    </comment>
    <comment ref="AE1" authorId="0" shapeId="0" xr:uid="{FE7350F3-95AA-410A-A8E9-F52721625F1E}">
      <text>
        <r>
          <rPr>
            <b/>
            <sz val="9"/>
            <color indexed="81"/>
            <rFont val="Tahoma"/>
            <family val="2"/>
          </rPr>
          <t>simone torresin:</t>
        </r>
        <r>
          <rPr>
            <sz val="9"/>
            <color indexed="81"/>
            <rFont val="Tahoma"/>
            <family val="2"/>
          </rPr>
          <t xml:space="preserve">
Pleasant</t>
        </r>
      </text>
    </comment>
    <comment ref="AF1" authorId="0" shapeId="0" xr:uid="{0A327E18-8EB1-4E8A-B9C1-29B54E055C63}">
      <text>
        <r>
          <rPr>
            <b/>
            <sz val="9"/>
            <color indexed="81"/>
            <rFont val="Tahoma"/>
            <family val="2"/>
          </rPr>
          <t>simone torresin:</t>
        </r>
        <r>
          <rPr>
            <sz val="9"/>
            <color indexed="81"/>
            <rFont val="Tahoma"/>
            <family val="2"/>
          </rPr>
          <t xml:space="preserve">
Chaotic</t>
        </r>
      </text>
    </comment>
    <comment ref="AG1" authorId="0" shapeId="0" xr:uid="{08623483-2FA2-4984-B012-D449FA50E06A}">
      <text>
        <r>
          <rPr>
            <b/>
            <sz val="9"/>
            <color indexed="81"/>
            <rFont val="Tahoma"/>
            <family val="2"/>
          </rPr>
          <t>simone torresin:</t>
        </r>
        <r>
          <rPr>
            <sz val="9"/>
            <color indexed="81"/>
            <rFont val="Tahoma"/>
            <family val="2"/>
          </rPr>
          <t xml:space="preserve">
Vibrant</t>
        </r>
      </text>
    </comment>
    <comment ref="AH1" authorId="0" shapeId="0" xr:uid="{B4145906-E125-4346-B582-F74492F068F3}">
      <text>
        <r>
          <rPr>
            <b/>
            <sz val="9"/>
            <color indexed="81"/>
            <rFont val="Tahoma"/>
            <family val="2"/>
          </rPr>
          <t>simone torresin:</t>
        </r>
        <r>
          <rPr>
            <sz val="9"/>
            <color indexed="81"/>
            <rFont val="Tahoma"/>
            <family val="2"/>
          </rPr>
          <t xml:space="preserve">
Uneventful</t>
        </r>
      </text>
    </comment>
    <comment ref="AI1" authorId="0" shapeId="0" xr:uid="{9CAFAE4D-0790-456C-AC30-3602E6D3410D}">
      <text>
        <r>
          <rPr>
            <b/>
            <sz val="9"/>
            <color indexed="81"/>
            <rFont val="Tahoma"/>
            <family val="2"/>
          </rPr>
          <t>simone torresin:</t>
        </r>
        <r>
          <rPr>
            <sz val="9"/>
            <color indexed="81"/>
            <rFont val="Tahoma"/>
            <family val="2"/>
          </rPr>
          <t xml:space="preserve">
Calm</t>
        </r>
      </text>
    </comment>
    <comment ref="AJ1" authorId="0" shapeId="0" xr:uid="{EE83E5A4-2BD8-4791-9170-DA6D8E304F0B}">
      <text>
        <r>
          <rPr>
            <b/>
            <sz val="9"/>
            <color indexed="81"/>
            <rFont val="Tahoma"/>
            <family val="2"/>
          </rPr>
          <t>simone torresin:</t>
        </r>
        <r>
          <rPr>
            <sz val="9"/>
            <color indexed="81"/>
            <rFont val="Tahoma"/>
            <family val="2"/>
          </rPr>
          <t xml:space="preserve">
Annoying</t>
        </r>
      </text>
    </comment>
    <comment ref="AK1" authorId="0" shapeId="0" xr:uid="{175381BF-65D7-4221-89FB-E3A02E0E7311}">
      <text>
        <r>
          <rPr>
            <b/>
            <sz val="9"/>
            <color indexed="81"/>
            <rFont val="Tahoma"/>
            <family val="2"/>
          </rPr>
          <t>simone torresin:</t>
        </r>
        <r>
          <rPr>
            <sz val="9"/>
            <color indexed="81"/>
            <rFont val="Tahoma"/>
            <family val="2"/>
          </rPr>
          <t xml:space="preserve">
Eventful</t>
        </r>
      </text>
    </comment>
    <comment ref="AL1" authorId="0" shapeId="0" xr:uid="{84D00F47-F05A-4614-8F88-7E9EDB0F1683}">
      <text>
        <r>
          <rPr>
            <b/>
            <sz val="9"/>
            <color indexed="81"/>
            <rFont val="Tahoma"/>
            <family val="2"/>
          </rPr>
          <t>simone torresin:</t>
        </r>
        <r>
          <rPr>
            <sz val="9"/>
            <color indexed="81"/>
            <rFont val="Tahoma"/>
            <family val="2"/>
          </rPr>
          <t xml:space="preserve">
Monotonous</t>
        </r>
      </text>
    </comment>
    <comment ref="AO1" authorId="0" shapeId="0" xr:uid="{49F3C432-627C-43C1-ACF0-0F25624A4D42}">
      <text>
        <r>
          <rPr>
            <b/>
            <sz val="9"/>
            <color indexed="81"/>
            <rFont val="Tahoma"/>
            <family val="2"/>
          </rPr>
          <t>simone torresin:</t>
        </r>
        <r>
          <rPr>
            <sz val="9"/>
            <color indexed="81"/>
            <rFont val="Tahoma"/>
            <family val="2"/>
          </rPr>
          <t xml:space="preserve">
Quality of the sound environment</t>
        </r>
      </text>
    </comment>
    <comment ref="AP1" authorId="0" shapeId="0" xr:uid="{12CD0145-8DA5-4E3E-B9E6-9F5348212BDC}">
      <text>
        <r>
          <rPr>
            <b/>
            <sz val="9"/>
            <color indexed="81"/>
            <rFont val="Tahoma"/>
            <family val="2"/>
          </rPr>
          <t>simone torresin:</t>
        </r>
        <r>
          <rPr>
            <sz val="9"/>
            <color indexed="81"/>
            <rFont val="Tahoma"/>
            <family val="2"/>
          </rPr>
          <t xml:space="preserve">
Appropriateness</t>
        </r>
      </text>
    </comment>
    <comment ref="AQ1" authorId="0" shapeId="0" xr:uid="{45BD64AE-667A-4F78-B260-E2F5584ED8AD}">
      <text>
        <r>
          <rPr>
            <b/>
            <sz val="9"/>
            <color indexed="81"/>
            <rFont val="Tahoma"/>
            <family val="2"/>
          </rPr>
          <t>simone torresin:</t>
        </r>
        <r>
          <rPr>
            <sz val="9"/>
            <color indexed="81"/>
            <rFont val="Tahoma"/>
            <family val="2"/>
          </rPr>
          <t xml:space="preserve">
Quality of the visual environment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simone torresin</author>
  </authors>
  <commentList>
    <comment ref="D1" authorId="0" shapeId="0" xr:uid="{0FCF1F47-F6C9-7546-8D2E-9C70865F5B84}">
      <text>
        <r>
          <rPr>
            <b/>
            <sz val="9"/>
            <color rgb="FF000000"/>
            <rFont val="Tahoma"/>
            <family val="2"/>
          </rPr>
          <t>simone torresin: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Gender</t>
        </r>
      </text>
    </comment>
    <comment ref="E1" authorId="0" shapeId="0" xr:uid="{6838B8CF-ACA0-5D4C-97DD-4B3B3C4CB834}">
      <text>
        <r>
          <rPr>
            <b/>
            <sz val="9"/>
            <color rgb="FF000000"/>
            <rFont val="Tahoma"/>
            <family val="2"/>
          </rPr>
          <t>simone torresin: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Age1</t>
        </r>
      </text>
    </comment>
    <comment ref="F1" authorId="0" shapeId="0" xr:uid="{503E34A7-79A4-384D-87F3-6FE9D0852A79}">
      <text>
        <r>
          <rPr>
            <b/>
            <sz val="9"/>
            <color rgb="FF000000"/>
            <rFont val="Tahoma"/>
            <family val="2"/>
          </rPr>
          <t>simone torresin: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Doing mountain sport or not</t>
        </r>
      </text>
    </comment>
  </commentList>
</comments>
</file>

<file path=xl/sharedStrings.xml><?xml version="1.0" encoding="utf-8"?>
<sst xmlns="http://schemas.openxmlformats.org/spreadsheetml/2006/main" count="48866" uniqueCount="272">
  <si>
    <t>Participant_ID</t>
  </si>
  <si>
    <t>Site_ID</t>
  </si>
  <si>
    <t>LocationID</t>
  </si>
  <si>
    <t>SessionID</t>
  </si>
  <si>
    <t>Participant_Site_ID</t>
  </si>
  <si>
    <t>Day</t>
  </si>
  <si>
    <t>Evaluation_point</t>
  </si>
  <si>
    <t>Q1</t>
  </si>
  <si>
    <t>Q2</t>
  </si>
  <si>
    <t>Q3</t>
  </si>
  <si>
    <t xml:space="preserve">Q4.1 </t>
  </si>
  <si>
    <t>Q4.2</t>
  </si>
  <si>
    <t>Q4.3</t>
  </si>
  <si>
    <t>Q4.4</t>
  </si>
  <si>
    <t>Q4.5</t>
  </si>
  <si>
    <t>Q4.6</t>
  </si>
  <si>
    <t>Q4.1_cod</t>
  </si>
  <si>
    <t>Q4.2_cod</t>
  </si>
  <si>
    <t>Q4.3_cod</t>
  </si>
  <si>
    <t>Q4.4_cod</t>
  </si>
  <si>
    <t>Q4.5_cod</t>
  </si>
  <si>
    <t>Q4.6_cod</t>
  </si>
  <si>
    <t>pleasant</t>
  </si>
  <si>
    <t>chaotic</t>
  </si>
  <si>
    <t>vibrant</t>
  </si>
  <si>
    <t>uneventful</t>
  </si>
  <si>
    <t>calm</t>
  </si>
  <si>
    <t>annoying</t>
  </si>
  <si>
    <t>eventful</t>
  </si>
  <si>
    <t>monotonous</t>
  </si>
  <si>
    <t>Q5.1</t>
  </si>
  <si>
    <t>Q5.2</t>
  </si>
  <si>
    <t>Q5.3</t>
  </si>
  <si>
    <t>Q5.4</t>
  </si>
  <si>
    <t>Q5.5</t>
  </si>
  <si>
    <t>Q5.6</t>
  </si>
  <si>
    <t>Q5.7</t>
  </si>
  <si>
    <t>Q5.8</t>
  </si>
  <si>
    <t>ISOPleasantness</t>
  </si>
  <si>
    <t>ISOEventfulness</t>
  </si>
  <si>
    <t>Q6</t>
  </si>
  <si>
    <t>Q7</t>
  </si>
  <si>
    <t>Q8</t>
  </si>
  <si>
    <t>LZeqL</t>
  </si>
  <si>
    <t/>
  </si>
  <si>
    <t>LZeqMin</t>
  </si>
  <si>
    <t>LZeq@Min</t>
  </si>
  <si>
    <t>LZeqMax</t>
  </si>
  <si>
    <t>LZeq@Max</t>
  </si>
  <si>
    <t>LZeqL5</t>
  </si>
  <si>
    <t>LZeqL10</t>
  </si>
  <si>
    <t>LZeqL50</t>
  </si>
  <si>
    <t>LZeqL90</t>
  </si>
  <si>
    <t>LZeqL95</t>
  </si>
  <si>
    <t>LCeqL(C)</t>
  </si>
  <si>
    <t>LCeqMin(C)</t>
  </si>
  <si>
    <t>LCeq@Min</t>
  </si>
  <si>
    <t>LCeqMax(C)</t>
  </si>
  <si>
    <t>LCeq@Max</t>
  </si>
  <si>
    <t>LCeqL5(C)</t>
  </si>
  <si>
    <t>LCeqL10(C)</t>
  </si>
  <si>
    <t>LCeqL50(C)</t>
  </si>
  <si>
    <t>LCeqL90(C)</t>
  </si>
  <si>
    <t>LCeqL95(C)</t>
  </si>
  <si>
    <t>LAeqL(A)</t>
  </si>
  <si>
    <t>LAeqMin(A)</t>
  </si>
  <si>
    <t>LAeq@Min</t>
  </si>
  <si>
    <t>LAeqMax(A)</t>
  </si>
  <si>
    <t>LAeq@Max</t>
  </si>
  <si>
    <t>LAeqL5(A)</t>
  </si>
  <si>
    <t>LAeqL10(A)</t>
  </si>
  <si>
    <t>LAeqL50(A)</t>
  </si>
  <si>
    <t>LAeqL90(A)</t>
  </si>
  <si>
    <t>LAeqL95(A)</t>
  </si>
  <si>
    <t>LCeq-LAeq</t>
  </si>
  <si>
    <t>LAeqL5(A)-LAeq95(A)</t>
  </si>
  <si>
    <t>NN5</t>
  </si>
  <si>
    <t>NMin</t>
  </si>
  <si>
    <t>N@Min</t>
  </si>
  <si>
    <t>NMax</t>
  </si>
  <si>
    <t>N@Max</t>
  </si>
  <si>
    <t>NN10</t>
  </si>
  <si>
    <t>NN50</t>
  </si>
  <si>
    <t>NN90</t>
  </si>
  <si>
    <t>NN95</t>
  </si>
  <si>
    <t>N5/N95</t>
  </si>
  <si>
    <t>SS</t>
  </si>
  <si>
    <t>SMin</t>
  </si>
  <si>
    <t>S@Min</t>
  </si>
  <si>
    <t>SMax</t>
  </si>
  <si>
    <t>S@Max</t>
  </si>
  <si>
    <t>SS5</t>
  </si>
  <si>
    <t>SS10</t>
  </si>
  <si>
    <t>SS50</t>
  </si>
  <si>
    <t>SS90</t>
  </si>
  <si>
    <t>SS95</t>
  </si>
  <si>
    <t>RR</t>
  </si>
  <si>
    <t>RMin</t>
  </si>
  <si>
    <t>R@Min</t>
  </si>
  <si>
    <t>RMax</t>
  </si>
  <si>
    <t>R@Max</t>
  </si>
  <si>
    <t>RR5</t>
  </si>
  <si>
    <t>RR10</t>
  </si>
  <si>
    <t>RR50</t>
  </si>
  <si>
    <t>RR90</t>
  </si>
  <si>
    <t>RR95</t>
  </si>
  <si>
    <t>TMin</t>
  </si>
  <si>
    <t>T@Min</t>
  </si>
  <si>
    <t>TMax</t>
  </si>
  <si>
    <t>T@Max</t>
  </si>
  <si>
    <t>TT5</t>
  </si>
  <si>
    <t>TT10</t>
  </si>
  <si>
    <t>TT50</t>
  </si>
  <si>
    <t>TT90</t>
  </si>
  <si>
    <t>TT95</t>
  </si>
  <si>
    <t>FSF</t>
  </si>
  <si>
    <t>FSMin</t>
  </si>
  <si>
    <t>FS@Min</t>
  </si>
  <si>
    <t>FSMax</t>
  </si>
  <si>
    <t>FS@Max</t>
  </si>
  <si>
    <t>FSF5</t>
  </si>
  <si>
    <t>FSF10</t>
  </si>
  <si>
    <t>FSF50</t>
  </si>
  <si>
    <t>FSF90</t>
  </si>
  <si>
    <t>FSF95</t>
  </si>
  <si>
    <t>II</t>
  </si>
  <si>
    <t>IMin</t>
  </si>
  <si>
    <t>I@Min</t>
  </si>
  <si>
    <t>IMax</t>
  </si>
  <si>
    <t>I@Max</t>
  </si>
  <si>
    <t>II5</t>
  </si>
  <si>
    <t>II10</t>
  </si>
  <si>
    <t>II50</t>
  </si>
  <si>
    <t>II90</t>
  </si>
  <si>
    <t>II95</t>
  </si>
  <si>
    <t>SIL4Min</t>
  </si>
  <si>
    <t>SIL4@Min</t>
  </si>
  <si>
    <t>SIL4Max</t>
  </si>
  <si>
    <t>SIL4@Max</t>
  </si>
  <si>
    <t>SIL4SIL5</t>
  </si>
  <si>
    <t>SIL4SIL10</t>
  </si>
  <si>
    <t>SIL4SIL50</t>
  </si>
  <si>
    <t>SIL4SIL90</t>
  </si>
  <si>
    <t>SIL4SIL95</t>
  </si>
  <si>
    <t>RAcp</t>
  </si>
  <si>
    <t>RAMin</t>
  </si>
  <si>
    <t>RA@Min</t>
  </si>
  <si>
    <t>RAMax</t>
  </si>
  <si>
    <t>RA@Max</t>
  </si>
  <si>
    <t>RAcp5</t>
  </si>
  <si>
    <t>RAcp10</t>
  </si>
  <si>
    <t>RAcp50</t>
  </si>
  <si>
    <t>RAcp90</t>
  </si>
  <si>
    <t>RAcp95</t>
  </si>
  <si>
    <t>THDMin</t>
  </si>
  <si>
    <t>THD@Min</t>
  </si>
  <si>
    <t>THDMax</t>
  </si>
  <si>
    <t>THD@Max</t>
  </si>
  <si>
    <t>THDL5</t>
  </si>
  <si>
    <t>THDL10</t>
  </si>
  <si>
    <t>THDL50</t>
  </si>
  <si>
    <t>THDL90</t>
  </si>
  <si>
    <t>THDL95</t>
  </si>
  <si>
    <t>N(average)</t>
  </si>
  <si>
    <t>Nrmc</t>
  </si>
  <si>
    <t>T</t>
  </si>
  <si>
    <t>ParcheggioValVenegia</t>
  </si>
  <si>
    <t>ParcheggioValVenegia1</t>
  </si>
  <si>
    <t>PVV1</t>
  </si>
  <si>
    <t>dB(SPL)</t>
  </si>
  <si>
    <t>s</t>
  </si>
  <si>
    <t>soneGF</t>
  </si>
  <si>
    <t>acum</t>
  </si>
  <si>
    <t>asper</t>
  </si>
  <si>
    <t>tuHMS</t>
  </si>
  <si>
    <t>vacil</t>
  </si>
  <si>
    <t>iu</t>
  </si>
  <si>
    <t>cPa</t>
  </si>
  <si>
    <t>Hz</t>
  </si>
  <si>
    <t>MalgaVenegia</t>
  </si>
  <si>
    <t>MalgaVenegia1</t>
  </si>
  <si>
    <t>MV</t>
  </si>
  <si>
    <t>ValVenegia</t>
  </si>
  <si>
    <t>ValVenegia1</t>
  </si>
  <si>
    <t>VV</t>
  </si>
  <si>
    <t>MalgaVenegiotta</t>
  </si>
  <si>
    <t>MalgaVenegiotta1</t>
  </si>
  <si>
    <t>MVT</t>
  </si>
  <si>
    <t>SerpentinaBaitaSegantini</t>
  </si>
  <si>
    <t>SerpentinaBaitaSegantini1</t>
  </si>
  <si>
    <t>SBS</t>
  </si>
  <si>
    <t>ParcheggioBaitaSegantini</t>
  </si>
  <si>
    <t>ParcheggioBaitaSegantini1</t>
  </si>
  <si>
    <t>PBS1</t>
  </si>
  <si>
    <t>MalgaJuribello</t>
  </si>
  <si>
    <t>MalgaJuribello1</t>
  </si>
  <si>
    <t>MJ</t>
  </si>
  <si>
    <t>ParcheggioValVenegia2</t>
  </si>
  <si>
    <t>PVV2</t>
  </si>
  <si>
    <t>HotelBraies</t>
  </si>
  <si>
    <t>HotelBraies1</t>
  </si>
  <si>
    <t>HB</t>
  </si>
  <si>
    <t>RivaBraies</t>
  </si>
  <si>
    <t>RivaBraies1</t>
  </si>
  <si>
    <t>RB</t>
  </si>
  <si>
    <t>SentieroMalgaForesta</t>
  </si>
  <si>
    <t>SentieroMalgaForest1</t>
  </si>
  <si>
    <t>SMF</t>
  </si>
  <si>
    <t>MalgaForesta</t>
  </si>
  <si>
    <t>MalgaForest1</t>
  </si>
  <si>
    <t>MF</t>
  </si>
  <si>
    <t>InizioForesta</t>
  </si>
  <si>
    <t>InizioForesta1</t>
  </si>
  <si>
    <t>IF</t>
  </si>
  <si>
    <t>Cascata</t>
  </si>
  <si>
    <t>Cascata1</t>
  </si>
  <si>
    <t>CC</t>
  </si>
  <si>
    <t>4</t>
  </si>
  <si>
    <t>BarcheBraies</t>
  </si>
  <si>
    <t>BarcheBraies1</t>
  </si>
  <si>
    <t>BBR</t>
  </si>
  <si>
    <t>ParcheggioBaitaSegantini2</t>
  </si>
  <si>
    <t>PBS2</t>
  </si>
  <si>
    <t>RifuggioCapannaCervino</t>
  </si>
  <si>
    <t>RifuggioCapannaCervino1</t>
  </si>
  <si>
    <t>RCC</t>
  </si>
  <si>
    <t>BaitaSegantini</t>
  </si>
  <si>
    <t>BaitaSegantini1</t>
  </si>
  <si>
    <t>SGT</t>
  </si>
  <si>
    <t>BelvedereSegantini</t>
  </si>
  <si>
    <t>BelvedereSegantini1</t>
  </si>
  <si>
    <t>BS</t>
  </si>
  <si>
    <t>2</t>
  </si>
  <si>
    <t>LinnOfDeeForrest</t>
  </si>
  <si>
    <t>LinnOfDeeForrest2</t>
  </si>
  <si>
    <t>LF</t>
  </si>
  <si>
    <t>LinnOfDeeBog</t>
  </si>
  <si>
    <t>LinnOfDeeBog2</t>
  </si>
  <si>
    <t>LB</t>
  </si>
  <si>
    <t>BridgeLui</t>
  </si>
  <si>
    <t>BridgeLui1</t>
  </si>
  <si>
    <t>BL</t>
  </si>
  <si>
    <t>BobBothy</t>
  </si>
  <si>
    <t>BobBothy1</t>
  </si>
  <si>
    <t>BBT</t>
  </si>
  <si>
    <t>1</t>
  </si>
  <si>
    <t>CFPass</t>
  </si>
  <si>
    <t>CFPass1</t>
  </si>
  <si>
    <t>CFP</t>
  </si>
  <si>
    <t>LuiWaterfalls</t>
  </si>
  <si>
    <t>LuiWaterfalls1</t>
  </si>
  <si>
    <t>LW</t>
  </si>
  <si>
    <t>RifugioAuronzo</t>
  </si>
  <si>
    <t>RifugioAuronzo1</t>
  </si>
  <si>
    <t>RA</t>
  </si>
  <si>
    <t>ForcellaLavaredo</t>
  </si>
  <si>
    <t>ForcellaLavaredo1</t>
  </si>
  <si>
    <t>FL</t>
  </si>
  <si>
    <t>Dreizinenhutte</t>
  </si>
  <si>
    <t>Dreizinnenhutte1</t>
  </si>
  <si>
    <t>DZ</t>
  </si>
  <si>
    <t>Braies</t>
  </si>
  <si>
    <t>GlenLui</t>
  </si>
  <si>
    <t>TreCime</t>
  </si>
  <si>
    <t>male</t>
  </si>
  <si>
    <t>female</t>
  </si>
  <si>
    <t>prefer to self describe</t>
  </si>
  <si>
    <t>prefer not to say</t>
  </si>
  <si>
    <t>18-99</t>
  </si>
  <si>
    <t>age</t>
  </si>
  <si>
    <t>not often practicing mountain sports</t>
  </si>
  <si>
    <t>often practicing mountain sports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</si>
</sst>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69696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0" fontId="6" fillId="0" borderId="0" xfId="0" applyFont="1"/>
    <xf numFmtId="2" fontId="0" fillId="0" borderId="0" xfId="0" applyNumberFormat="1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Z993"/>
  <sheetViews>
    <sheetView tabSelected="1" topLeftCell="BV1" zoomScale="108" zoomScaleNormal="85" workbookViewId="0">
      <pane ySplit="1" topLeftCell="A335" activePane="bottomLeft" state="frozen"/>
      <selection pane="bottomLeft" activeCell="ER26" sqref="ER26"/>
    </sheetView>
  </sheetViews>
  <sheetFormatPr baseColWidth="10" defaultColWidth="14.5" defaultRowHeight="15" x14ac:dyDescent="0.2"/>
  <cols>
    <col min="1" max="2" width="12.5" customWidth="1"/>
    <col min="3" max="3" width="22.83203125" customWidth="1"/>
    <col min="4" max="4" width="25" customWidth="1"/>
    <col min="5" max="5" width="23.5" bestFit="1" customWidth="1"/>
    <col min="6" max="6" width="12" customWidth="1"/>
    <col min="7" max="7" width="20.33203125" customWidth="1"/>
    <col min="8" max="16" width="8.6640625" customWidth="1"/>
    <col min="17" max="17" width="10" customWidth="1"/>
    <col min="18" max="38" width="8.6640625" customWidth="1"/>
    <col min="39" max="39" width="15.83203125" customWidth="1"/>
    <col min="40" max="40" width="15.6640625" customWidth="1"/>
    <col min="41" max="45" width="8.6640625" customWidth="1"/>
    <col min="46" max="280" width="14.5" customWidth="1"/>
  </cols>
  <sheetData>
    <row r="1" spans="1:286" ht="14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t="s">
        <v>43</v>
      </c>
      <c r="AS1" t="s">
        <v>44</v>
      </c>
      <c r="AT1" t="s">
        <v>45</v>
      </c>
      <c r="AU1" t="s">
        <v>44</v>
      </c>
      <c r="AV1" t="s">
        <v>46</v>
      </c>
      <c r="AW1" t="s">
        <v>44</v>
      </c>
      <c r="AX1" t="s">
        <v>47</v>
      </c>
      <c r="AY1" t="s">
        <v>44</v>
      </c>
      <c r="AZ1" t="s">
        <v>48</v>
      </c>
      <c r="BA1" t="s">
        <v>44</v>
      </c>
      <c r="BB1" t="s">
        <v>49</v>
      </c>
      <c r="BC1" t="s">
        <v>44</v>
      </c>
      <c r="BD1" t="s">
        <v>50</v>
      </c>
      <c r="BE1" t="s">
        <v>44</v>
      </c>
      <c r="BF1" t="s">
        <v>51</v>
      </c>
      <c r="BG1" t="s">
        <v>44</v>
      </c>
      <c r="BH1" t="s">
        <v>52</v>
      </c>
      <c r="BI1" t="s">
        <v>44</v>
      </c>
      <c r="BJ1" t="s">
        <v>53</v>
      </c>
      <c r="BK1" t="s">
        <v>44</v>
      </c>
      <c r="BL1" s="11" t="s">
        <v>54</v>
      </c>
      <c r="BM1" t="s">
        <v>44</v>
      </c>
      <c r="BN1" t="s">
        <v>55</v>
      </c>
      <c r="BO1" t="s">
        <v>44</v>
      </c>
      <c r="BP1" t="s">
        <v>56</v>
      </c>
      <c r="BQ1" t="s">
        <v>44</v>
      </c>
      <c r="BR1" t="s">
        <v>57</v>
      </c>
      <c r="BS1" t="s">
        <v>44</v>
      </c>
      <c r="BT1" t="s">
        <v>58</v>
      </c>
      <c r="BU1" t="s">
        <v>44</v>
      </c>
      <c r="BV1" t="s">
        <v>59</v>
      </c>
      <c r="BW1" t="s">
        <v>44</v>
      </c>
      <c r="BX1" t="s">
        <v>60</v>
      </c>
      <c r="BY1" t="s">
        <v>44</v>
      </c>
      <c r="BZ1" t="s">
        <v>61</v>
      </c>
      <c r="CA1" t="s">
        <v>44</v>
      </c>
      <c r="CB1" t="s">
        <v>62</v>
      </c>
      <c r="CC1" t="s">
        <v>44</v>
      </c>
      <c r="CD1" t="s">
        <v>63</v>
      </c>
      <c r="CE1" t="s">
        <v>44</v>
      </c>
      <c r="CF1" s="11" t="s">
        <v>64</v>
      </c>
      <c r="CG1" t="s">
        <v>44</v>
      </c>
      <c r="CH1" t="s">
        <v>65</v>
      </c>
      <c r="CI1" t="s">
        <v>44</v>
      </c>
      <c r="CJ1" t="s">
        <v>66</v>
      </c>
      <c r="CK1" t="s">
        <v>44</v>
      </c>
      <c r="CL1" t="s">
        <v>67</v>
      </c>
      <c r="CM1" t="s">
        <v>44</v>
      </c>
      <c r="CN1" t="s">
        <v>68</v>
      </c>
      <c r="CO1" t="s">
        <v>44</v>
      </c>
      <c r="CP1" s="11" t="s">
        <v>69</v>
      </c>
      <c r="CQ1" t="s">
        <v>44</v>
      </c>
      <c r="CR1" t="s">
        <v>70</v>
      </c>
      <c r="CS1" t="s">
        <v>44</v>
      </c>
      <c r="CT1" t="s">
        <v>71</v>
      </c>
      <c r="CU1" t="s">
        <v>44</v>
      </c>
      <c r="CV1" t="s">
        <v>72</v>
      </c>
      <c r="CW1" t="s">
        <v>44</v>
      </c>
      <c r="CX1" s="11" t="s">
        <v>73</v>
      </c>
      <c r="CY1" t="s">
        <v>44</v>
      </c>
      <c r="CZ1" t="s">
        <v>74</v>
      </c>
      <c r="DB1" t="s">
        <v>75</v>
      </c>
      <c r="DD1" s="11" t="s">
        <v>76</v>
      </c>
      <c r="DE1" t="s">
        <v>44</v>
      </c>
      <c r="DF1" t="s">
        <v>77</v>
      </c>
      <c r="DG1" t="s">
        <v>44</v>
      </c>
      <c r="DH1" t="s">
        <v>78</v>
      </c>
      <c r="DI1" t="s">
        <v>44</v>
      </c>
      <c r="DJ1" t="s">
        <v>79</v>
      </c>
      <c r="DK1" t="s">
        <v>44</v>
      </c>
      <c r="DL1" t="s">
        <v>80</v>
      </c>
      <c r="DM1" t="s">
        <v>44</v>
      </c>
      <c r="DN1" t="s">
        <v>81</v>
      </c>
      <c r="DO1" t="s">
        <v>44</v>
      </c>
      <c r="DP1" t="s">
        <v>82</v>
      </c>
      <c r="DQ1" t="s">
        <v>44</v>
      </c>
      <c r="DR1" t="s">
        <v>83</v>
      </c>
      <c r="DS1" t="s">
        <v>44</v>
      </c>
      <c r="DT1" s="11" t="s">
        <v>84</v>
      </c>
      <c r="DU1" t="s">
        <v>44</v>
      </c>
      <c r="DV1" s="11" t="s">
        <v>85</v>
      </c>
      <c r="DW1" s="11" t="s">
        <v>86</v>
      </c>
      <c r="DX1" t="s">
        <v>44</v>
      </c>
      <c r="DY1" t="s">
        <v>87</v>
      </c>
      <c r="DZ1" t="s">
        <v>44</v>
      </c>
      <c r="EA1" t="s">
        <v>88</v>
      </c>
      <c r="EB1" t="s">
        <v>44</v>
      </c>
      <c r="EC1" t="s">
        <v>89</v>
      </c>
      <c r="ED1" t="s">
        <v>44</v>
      </c>
      <c r="EE1" t="s">
        <v>90</v>
      </c>
      <c r="EF1" t="s">
        <v>44</v>
      </c>
      <c r="EG1" s="11" t="s">
        <v>91</v>
      </c>
      <c r="EH1" t="s">
        <v>44</v>
      </c>
      <c r="EI1" t="s">
        <v>92</v>
      </c>
      <c r="EJ1" t="s">
        <v>44</v>
      </c>
      <c r="EK1" t="s">
        <v>93</v>
      </c>
      <c r="EL1" t="s">
        <v>44</v>
      </c>
      <c r="EM1" t="s">
        <v>94</v>
      </c>
      <c r="EN1" t="s">
        <v>44</v>
      </c>
      <c r="EO1" s="11" t="s">
        <v>95</v>
      </c>
      <c r="EP1" t="s">
        <v>44</v>
      </c>
      <c r="EQ1" t="s">
        <v>96</v>
      </c>
      <c r="ER1" t="s">
        <v>44</v>
      </c>
      <c r="ES1" t="s">
        <v>97</v>
      </c>
      <c r="ET1" t="s">
        <v>44</v>
      </c>
      <c r="EU1" t="s">
        <v>98</v>
      </c>
      <c r="EV1" t="s">
        <v>44</v>
      </c>
      <c r="EW1" t="s">
        <v>99</v>
      </c>
      <c r="EX1" t="s">
        <v>44</v>
      </c>
      <c r="EY1" t="s">
        <v>100</v>
      </c>
      <c r="EZ1" t="s">
        <v>44</v>
      </c>
      <c r="FA1" t="s">
        <v>101</v>
      </c>
      <c r="FB1" t="s">
        <v>44</v>
      </c>
      <c r="FC1" s="11" t="s">
        <v>102</v>
      </c>
      <c r="FD1" t="s">
        <v>44</v>
      </c>
      <c r="FE1" s="11" t="s">
        <v>103</v>
      </c>
      <c r="FF1" t="s">
        <v>44</v>
      </c>
      <c r="FG1" t="s">
        <v>104</v>
      </c>
      <c r="FH1" t="s">
        <v>44</v>
      </c>
      <c r="FI1" t="s">
        <v>105</v>
      </c>
      <c r="FJ1" t="s">
        <v>44</v>
      </c>
      <c r="FK1" t="s">
        <v>106</v>
      </c>
      <c r="FL1" t="s">
        <v>44</v>
      </c>
      <c r="FM1" t="s">
        <v>107</v>
      </c>
      <c r="FN1" t="s">
        <v>44</v>
      </c>
      <c r="FO1" t="s">
        <v>108</v>
      </c>
      <c r="FP1" t="s">
        <v>44</v>
      </c>
      <c r="FQ1" t="s">
        <v>109</v>
      </c>
      <c r="FR1" t="s">
        <v>44</v>
      </c>
      <c r="FS1" t="s">
        <v>110</v>
      </c>
      <c r="FT1" t="s">
        <v>44</v>
      </c>
      <c r="FU1" t="s">
        <v>111</v>
      </c>
      <c r="FV1" t="s">
        <v>44</v>
      </c>
      <c r="FW1" t="s">
        <v>112</v>
      </c>
      <c r="FX1" t="s">
        <v>44</v>
      </c>
      <c r="FY1" t="s">
        <v>113</v>
      </c>
      <c r="FZ1" t="s">
        <v>44</v>
      </c>
      <c r="GA1" t="s">
        <v>114</v>
      </c>
      <c r="GB1" t="s">
        <v>44</v>
      </c>
      <c r="GC1" t="s">
        <v>115</v>
      </c>
      <c r="GD1" t="s">
        <v>44</v>
      </c>
      <c r="GE1" t="s">
        <v>116</v>
      </c>
      <c r="GF1" t="s">
        <v>44</v>
      </c>
      <c r="GG1" t="s">
        <v>117</v>
      </c>
      <c r="GH1" t="s">
        <v>44</v>
      </c>
      <c r="GI1" t="s">
        <v>118</v>
      </c>
      <c r="GJ1" t="s">
        <v>44</v>
      </c>
      <c r="GK1" t="s">
        <v>119</v>
      </c>
      <c r="GL1" t="s">
        <v>44</v>
      </c>
      <c r="GM1" t="s">
        <v>120</v>
      </c>
      <c r="GN1" t="s">
        <v>44</v>
      </c>
      <c r="GO1" s="11" t="s">
        <v>121</v>
      </c>
      <c r="GP1" t="s">
        <v>44</v>
      </c>
      <c r="GQ1" s="11" t="s">
        <v>122</v>
      </c>
      <c r="GR1" t="s">
        <v>44</v>
      </c>
      <c r="GS1" t="s">
        <v>123</v>
      </c>
      <c r="GT1" t="s">
        <v>44</v>
      </c>
      <c r="GU1" t="s">
        <v>124</v>
      </c>
      <c r="GV1" t="s">
        <v>44</v>
      </c>
      <c r="GW1" t="s">
        <v>125</v>
      </c>
      <c r="GX1" t="s">
        <v>44</v>
      </c>
      <c r="GY1" t="s">
        <v>126</v>
      </c>
      <c r="GZ1" t="s">
        <v>44</v>
      </c>
      <c r="HA1" t="s">
        <v>127</v>
      </c>
      <c r="HB1" t="s">
        <v>44</v>
      </c>
      <c r="HC1" t="s">
        <v>128</v>
      </c>
      <c r="HD1" t="s">
        <v>44</v>
      </c>
      <c r="HE1" t="s">
        <v>129</v>
      </c>
      <c r="HF1" t="s">
        <v>44</v>
      </c>
      <c r="HG1" t="s">
        <v>130</v>
      </c>
      <c r="HH1" t="s">
        <v>44</v>
      </c>
      <c r="HI1" t="s">
        <v>131</v>
      </c>
      <c r="HJ1" t="s">
        <v>44</v>
      </c>
      <c r="HK1" t="s">
        <v>132</v>
      </c>
      <c r="HL1" t="s">
        <v>44</v>
      </c>
      <c r="HM1" t="s">
        <v>133</v>
      </c>
      <c r="HN1" t="s">
        <v>44</v>
      </c>
      <c r="HO1" t="s">
        <v>134</v>
      </c>
      <c r="HP1" t="s">
        <v>44</v>
      </c>
      <c r="HQ1" t="s">
        <v>135</v>
      </c>
      <c r="HR1" t="s">
        <v>44</v>
      </c>
      <c r="HS1" t="s">
        <v>136</v>
      </c>
      <c r="HT1" t="s">
        <v>44</v>
      </c>
      <c r="HU1" t="s">
        <v>137</v>
      </c>
      <c r="HV1" t="s">
        <v>44</v>
      </c>
      <c r="HW1" t="s">
        <v>138</v>
      </c>
      <c r="HX1" t="s">
        <v>44</v>
      </c>
      <c r="HY1" t="s">
        <v>139</v>
      </c>
      <c r="HZ1" t="s">
        <v>44</v>
      </c>
      <c r="IA1" t="s">
        <v>140</v>
      </c>
      <c r="IB1" t="s">
        <v>44</v>
      </c>
      <c r="IC1" t="s">
        <v>141</v>
      </c>
      <c r="ID1" t="s">
        <v>44</v>
      </c>
      <c r="IE1" t="s">
        <v>142</v>
      </c>
      <c r="IF1" t="s">
        <v>44</v>
      </c>
      <c r="IG1" t="s">
        <v>143</v>
      </c>
      <c r="IH1" t="s">
        <v>44</v>
      </c>
      <c r="II1" t="s">
        <v>144</v>
      </c>
      <c r="IJ1" t="s">
        <v>44</v>
      </c>
      <c r="IK1" t="s">
        <v>145</v>
      </c>
      <c r="IL1" t="s">
        <v>44</v>
      </c>
      <c r="IM1" t="s">
        <v>146</v>
      </c>
      <c r="IN1" t="s">
        <v>44</v>
      </c>
      <c r="IO1" t="s">
        <v>147</v>
      </c>
      <c r="IP1" t="s">
        <v>44</v>
      </c>
      <c r="IQ1" t="s">
        <v>148</v>
      </c>
      <c r="IR1" t="s">
        <v>44</v>
      </c>
      <c r="IS1" t="s">
        <v>149</v>
      </c>
      <c r="IT1" t="s">
        <v>44</v>
      </c>
      <c r="IU1" t="s">
        <v>150</v>
      </c>
      <c r="IV1" t="s">
        <v>44</v>
      </c>
      <c r="IW1" t="s">
        <v>151</v>
      </c>
      <c r="IX1" t="s">
        <v>44</v>
      </c>
      <c r="IY1" t="s">
        <v>152</v>
      </c>
      <c r="IZ1" t="s">
        <v>44</v>
      </c>
      <c r="JA1" t="s">
        <v>153</v>
      </c>
      <c r="JB1" t="s">
        <v>44</v>
      </c>
      <c r="JC1" t="s">
        <v>154</v>
      </c>
      <c r="JD1" t="s">
        <v>44</v>
      </c>
      <c r="JE1" t="s">
        <v>155</v>
      </c>
      <c r="JF1" t="s">
        <v>44</v>
      </c>
      <c r="JG1" t="s">
        <v>156</v>
      </c>
      <c r="JH1" t="s">
        <v>44</v>
      </c>
      <c r="JI1" t="s">
        <v>157</v>
      </c>
      <c r="JJ1" t="s">
        <v>44</v>
      </c>
      <c r="JK1" t="s">
        <v>158</v>
      </c>
      <c r="JL1" t="s">
        <v>44</v>
      </c>
      <c r="JM1" t="s">
        <v>159</v>
      </c>
      <c r="JN1" t="s">
        <v>44</v>
      </c>
      <c r="JO1" t="s">
        <v>160</v>
      </c>
      <c r="JP1" t="s">
        <v>44</v>
      </c>
      <c r="JQ1" t="s">
        <v>161</v>
      </c>
      <c r="JR1" t="s">
        <v>44</v>
      </c>
      <c r="JS1" t="s">
        <v>162</v>
      </c>
      <c r="JU1" t="s">
        <v>163</v>
      </c>
      <c r="JW1" t="s">
        <v>164</v>
      </c>
      <c r="JY1" t="s">
        <v>165</v>
      </c>
    </row>
    <row r="2" spans="1:286" ht="14.25" customHeight="1" x14ac:dyDescent="0.2">
      <c r="A2" s="4">
        <v>1</v>
      </c>
      <c r="B2" s="4">
        <v>4</v>
      </c>
      <c r="C2" s="4" t="s">
        <v>249</v>
      </c>
      <c r="D2" s="4" t="s">
        <v>250</v>
      </c>
      <c r="E2" s="4" t="str">
        <f>CONCATENATE(A2,"_",B2)</f>
        <v>1_4</v>
      </c>
      <c r="F2" s="5">
        <v>45074</v>
      </c>
      <c r="G2" s="5" t="s">
        <v>251</v>
      </c>
      <c r="H2">
        <v>1</v>
      </c>
      <c r="I2">
        <v>29</v>
      </c>
      <c r="J2">
        <v>2</v>
      </c>
      <c r="K2">
        <v>1</v>
      </c>
      <c r="L2">
        <v>1</v>
      </c>
      <c r="M2">
        <v>1</v>
      </c>
      <c r="N2">
        <v>1</v>
      </c>
      <c r="O2">
        <v>1</v>
      </c>
      <c r="P2">
        <v>5</v>
      </c>
      <c r="Q2" s="7">
        <f>IF(AND(K2&gt;=1, K2&lt;=2), 1, 2)</f>
        <v>1</v>
      </c>
      <c r="R2" s="7">
        <f>IF(AND(L2&gt;=1, L2&lt;=2), 1, 2)</f>
        <v>1</v>
      </c>
      <c r="S2" s="7">
        <f>IF(AND(M2&gt;=1, M2&lt;=2), 1, 2)</f>
        <v>1</v>
      </c>
      <c r="T2" s="7">
        <f>IF(AND(N2&gt;=1, N2&lt;=2), 1, 2)</f>
        <v>1</v>
      </c>
      <c r="U2" s="7">
        <f>IF(AND(O2&gt;=1, O2&lt;=2), 1, 2)</f>
        <v>1</v>
      </c>
      <c r="V2" s="7">
        <f>IF(AND(P2&gt;=1, P2&lt;=2), 1, 2)</f>
        <v>2</v>
      </c>
      <c r="W2">
        <v>4</v>
      </c>
      <c r="X2">
        <v>2</v>
      </c>
      <c r="Y2">
        <v>3</v>
      </c>
      <c r="Z2">
        <v>3</v>
      </c>
      <c r="AA2">
        <v>2</v>
      </c>
      <c r="AB2">
        <v>2</v>
      </c>
      <c r="AC2">
        <v>3</v>
      </c>
      <c r="AD2">
        <v>3</v>
      </c>
      <c r="AE2">
        <v>4</v>
      </c>
      <c r="AF2">
        <v>2</v>
      </c>
      <c r="AG2">
        <v>3</v>
      </c>
      <c r="AH2">
        <v>3</v>
      </c>
      <c r="AI2">
        <v>2</v>
      </c>
      <c r="AJ2">
        <v>2</v>
      </c>
      <c r="AK2">
        <v>3</v>
      </c>
      <c r="AL2">
        <v>3</v>
      </c>
      <c r="AM2" s="9">
        <f>((AE2-AJ2)+COS(RADIANS(45))*(AI2-AF2)+COS(RADIANS(45))*(AG2-AL2))/(4+SQRT(32))</f>
        <v>0.20710678118654754</v>
      </c>
      <c r="AN2" s="9">
        <f>((AK2-AH2)+COS(RADIANS(45))*(AF2-AI2)+COS(RADIANS(45))*(AG2-AL2))/(4+SQRT(32))</f>
        <v>0</v>
      </c>
      <c r="AO2">
        <v>4</v>
      </c>
      <c r="AP2">
        <v>5</v>
      </c>
      <c r="AQ2">
        <v>4</v>
      </c>
      <c r="AR2">
        <v>77.64</v>
      </c>
      <c r="AS2" s="8" t="s">
        <v>169</v>
      </c>
      <c r="AT2">
        <v>76.510000000000005</v>
      </c>
      <c r="AU2" s="8" t="s">
        <v>169</v>
      </c>
      <c r="AV2">
        <v>36.6</v>
      </c>
      <c r="AW2" s="8" t="s">
        <v>170</v>
      </c>
      <c r="AX2">
        <v>79.290000000000006</v>
      </c>
      <c r="AY2" s="8" t="s">
        <v>169</v>
      </c>
      <c r="AZ2">
        <v>50</v>
      </c>
      <c r="BA2" s="8" t="s">
        <v>170</v>
      </c>
      <c r="BB2">
        <v>78.260000000000005</v>
      </c>
      <c r="BC2" s="8" t="s">
        <v>169</v>
      </c>
      <c r="BD2">
        <v>78.11</v>
      </c>
      <c r="BE2" s="8" t="s">
        <v>169</v>
      </c>
      <c r="BF2">
        <v>77.599999999999994</v>
      </c>
      <c r="BG2" s="8" t="s">
        <v>169</v>
      </c>
      <c r="BH2">
        <v>77.19</v>
      </c>
      <c r="BI2" s="8" t="s">
        <v>169</v>
      </c>
      <c r="BJ2">
        <v>77.08</v>
      </c>
      <c r="BK2" s="8" t="s">
        <v>169</v>
      </c>
      <c r="BL2">
        <v>77.5</v>
      </c>
      <c r="BM2" s="8" t="s">
        <v>169</v>
      </c>
      <c r="BN2">
        <v>76.31</v>
      </c>
      <c r="BO2" s="8" t="s">
        <v>169</v>
      </c>
      <c r="BP2">
        <v>36.6</v>
      </c>
      <c r="BQ2" s="8" t="s">
        <v>170</v>
      </c>
      <c r="BR2">
        <v>78.97</v>
      </c>
      <c r="BS2" s="8" t="s">
        <v>169</v>
      </c>
      <c r="BT2">
        <v>0.08</v>
      </c>
      <c r="BU2" s="8" t="s">
        <v>170</v>
      </c>
      <c r="BV2">
        <v>78.12</v>
      </c>
      <c r="BW2" s="8" t="s">
        <v>169</v>
      </c>
      <c r="BX2">
        <v>77.98</v>
      </c>
      <c r="BY2" s="8" t="s">
        <v>169</v>
      </c>
      <c r="BZ2">
        <v>77.459999999999994</v>
      </c>
      <c r="CA2" s="8" t="s">
        <v>169</v>
      </c>
      <c r="CB2">
        <v>77.040000000000006</v>
      </c>
      <c r="CC2" s="8" t="s">
        <v>169</v>
      </c>
      <c r="CD2">
        <v>76.92</v>
      </c>
      <c r="CE2" s="8" t="s">
        <v>169</v>
      </c>
      <c r="CF2">
        <v>76.13</v>
      </c>
      <c r="CG2" s="8" t="s">
        <v>169</v>
      </c>
      <c r="CH2">
        <v>75.14</v>
      </c>
      <c r="CI2" s="8" t="s">
        <v>169</v>
      </c>
      <c r="CJ2">
        <v>35</v>
      </c>
      <c r="CK2" s="8" t="s">
        <v>170</v>
      </c>
      <c r="CL2">
        <v>77.209999999999994</v>
      </c>
      <c r="CM2" s="8" t="s">
        <v>169</v>
      </c>
      <c r="CN2">
        <v>52.6</v>
      </c>
      <c r="CO2" s="8" t="s">
        <v>170</v>
      </c>
      <c r="CP2">
        <v>76.62</v>
      </c>
      <c r="CQ2" s="8" t="s">
        <v>169</v>
      </c>
      <c r="CR2">
        <v>76.5</v>
      </c>
      <c r="CS2" s="8" t="s">
        <v>169</v>
      </c>
      <c r="CT2">
        <v>76.099999999999994</v>
      </c>
      <c r="CU2" s="8" t="s">
        <v>169</v>
      </c>
      <c r="CV2">
        <v>75.760000000000005</v>
      </c>
      <c r="CW2" s="8" t="s">
        <v>169</v>
      </c>
      <c r="CX2">
        <v>75.66</v>
      </c>
      <c r="CY2" s="8" t="s">
        <v>169</v>
      </c>
      <c r="CZ2" s="8">
        <f>BL2-CF2</f>
        <v>1.3700000000000045</v>
      </c>
      <c r="DA2" s="8" t="s">
        <v>169</v>
      </c>
      <c r="DB2" s="8">
        <f>CP2-CX2</f>
        <v>0.96000000000000796</v>
      </c>
      <c r="DC2" s="8" t="s">
        <v>169</v>
      </c>
      <c r="DD2">
        <v>39</v>
      </c>
      <c r="DE2" s="8" t="s">
        <v>171</v>
      </c>
      <c r="DF2">
        <v>0</v>
      </c>
      <c r="DG2" s="8" t="s">
        <v>171</v>
      </c>
      <c r="DH2">
        <v>0</v>
      </c>
      <c r="DI2" s="8" t="s">
        <v>170</v>
      </c>
      <c r="DJ2">
        <v>42.1</v>
      </c>
      <c r="DK2" s="8" t="s">
        <v>171</v>
      </c>
      <c r="DL2">
        <v>41.9</v>
      </c>
      <c r="DM2" s="8" t="s">
        <v>170</v>
      </c>
      <c r="DN2">
        <v>38.6</v>
      </c>
      <c r="DO2" s="8" t="s">
        <v>171</v>
      </c>
      <c r="DP2">
        <v>37.200000000000003</v>
      </c>
      <c r="DQ2" s="8" t="s">
        <v>171</v>
      </c>
      <c r="DR2">
        <v>36</v>
      </c>
      <c r="DS2" s="8" t="s">
        <v>171</v>
      </c>
      <c r="DT2">
        <v>35.700000000000003</v>
      </c>
      <c r="DU2" s="8" t="s">
        <v>171</v>
      </c>
      <c r="DV2" s="9">
        <f>DD2/DT2</f>
        <v>1.0924369747899159</v>
      </c>
      <c r="DW2">
        <v>3.3</v>
      </c>
      <c r="DX2" s="8" t="s">
        <v>172</v>
      </c>
      <c r="DY2">
        <v>0</v>
      </c>
      <c r="DZ2" s="8" t="s">
        <v>172</v>
      </c>
      <c r="EA2">
        <v>0</v>
      </c>
      <c r="EB2" s="8" t="s">
        <v>170</v>
      </c>
      <c r="EC2">
        <v>3.51</v>
      </c>
      <c r="ED2" s="8" t="s">
        <v>172</v>
      </c>
      <c r="EE2">
        <v>44.8</v>
      </c>
      <c r="EF2" s="8" t="s">
        <v>170</v>
      </c>
      <c r="EG2">
        <v>3.39</v>
      </c>
      <c r="EH2" s="8" t="s">
        <v>172</v>
      </c>
      <c r="EI2">
        <v>3.37</v>
      </c>
      <c r="EJ2" s="8" t="s">
        <v>172</v>
      </c>
      <c r="EK2">
        <v>3.3</v>
      </c>
      <c r="EL2" s="8" t="s">
        <v>172</v>
      </c>
      <c r="EM2">
        <v>3.23</v>
      </c>
      <c r="EN2" s="8" t="s">
        <v>172</v>
      </c>
      <c r="EO2">
        <v>3.22</v>
      </c>
      <c r="EP2" s="8" t="s">
        <v>172</v>
      </c>
      <c r="EQ2">
        <v>4.9599999999999998E-2</v>
      </c>
      <c r="ER2" s="8" t="s">
        <v>173</v>
      </c>
      <c r="ES2">
        <v>2.8899999999999999E-2</v>
      </c>
      <c r="ET2" s="8" t="s">
        <v>173</v>
      </c>
      <c r="EU2">
        <v>44.1</v>
      </c>
      <c r="EV2" s="8" t="s">
        <v>170</v>
      </c>
      <c r="EW2">
        <v>9.6299999999999997E-2</v>
      </c>
      <c r="EX2" s="8" t="s">
        <v>173</v>
      </c>
      <c r="EY2">
        <v>55.6</v>
      </c>
      <c r="EZ2" s="8" t="s">
        <v>170</v>
      </c>
      <c r="FA2">
        <v>6.7100000000000007E-2</v>
      </c>
      <c r="FB2" s="8" t="s">
        <v>173</v>
      </c>
      <c r="FC2">
        <v>6.1899999999999997E-2</v>
      </c>
      <c r="FD2" s="8" t="s">
        <v>173</v>
      </c>
      <c r="FE2">
        <v>4.8300000000000003E-2</v>
      </c>
      <c r="FF2" s="8" t="s">
        <v>173</v>
      </c>
      <c r="FG2">
        <v>3.8699999999999998E-2</v>
      </c>
      <c r="FH2" s="8" t="s">
        <v>173</v>
      </c>
      <c r="FI2">
        <v>3.6499999999999998E-2</v>
      </c>
      <c r="FJ2" s="8" t="s">
        <v>173</v>
      </c>
      <c r="FK2">
        <v>0</v>
      </c>
      <c r="FL2" s="8" t="s">
        <v>174</v>
      </c>
      <c r="FM2">
        <v>0</v>
      </c>
      <c r="FN2" s="8" t="s">
        <v>170</v>
      </c>
      <c r="FO2">
        <v>0.221</v>
      </c>
      <c r="FP2" s="8" t="s">
        <v>174</v>
      </c>
      <c r="FQ2">
        <v>23.4</v>
      </c>
      <c r="FR2" s="8" t="s">
        <v>170</v>
      </c>
      <c r="FS2">
        <v>7.0599999999999996E-2</v>
      </c>
      <c r="FT2" s="8" t="s">
        <v>174</v>
      </c>
      <c r="FU2">
        <v>5.2999999999999999E-2</v>
      </c>
      <c r="FV2" s="8" t="s">
        <v>174</v>
      </c>
      <c r="FW2">
        <v>1.7100000000000001E-2</v>
      </c>
      <c r="FX2" s="8" t="s">
        <v>174</v>
      </c>
      <c r="FY2">
        <v>1.1000000000000001E-3</v>
      </c>
      <c r="FZ2" s="8" t="s">
        <v>174</v>
      </c>
      <c r="GA2">
        <v>0</v>
      </c>
      <c r="GB2" s="8" t="s">
        <v>174</v>
      </c>
      <c r="GC2">
        <v>5.4400000000000004E-3</v>
      </c>
      <c r="GD2" s="8" t="s">
        <v>175</v>
      </c>
      <c r="GE2">
        <v>3.5200000000000001E-3</v>
      </c>
      <c r="GF2" s="8" t="s">
        <v>175</v>
      </c>
      <c r="GG2">
        <v>35.5</v>
      </c>
      <c r="GH2" s="8" t="s">
        <v>170</v>
      </c>
      <c r="GI2">
        <v>1.7299999999999999E-2</v>
      </c>
      <c r="GJ2" s="8" t="s">
        <v>175</v>
      </c>
      <c r="GK2">
        <v>3.5</v>
      </c>
      <c r="GL2" s="8" t="s">
        <v>170</v>
      </c>
      <c r="GM2">
        <v>6.8300000000000001E-3</v>
      </c>
      <c r="GN2" s="8" t="s">
        <v>175</v>
      </c>
      <c r="GO2">
        <v>6.5300000000000002E-3</v>
      </c>
      <c r="GP2" s="8" t="s">
        <v>175</v>
      </c>
      <c r="GQ2">
        <v>5.3400000000000001E-3</v>
      </c>
      <c r="GR2" s="8" t="s">
        <v>175</v>
      </c>
      <c r="GS2">
        <v>4.4299999999999999E-3</v>
      </c>
      <c r="GT2" s="8" t="s">
        <v>175</v>
      </c>
      <c r="GU2">
        <v>4.1399999999999996E-3</v>
      </c>
      <c r="GV2" s="8" t="s">
        <v>175</v>
      </c>
      <c r="GW2">
        <v>0.35499999999999998</v>
      </c>
      <c r="GX2" s="8" t="s">
        <v>176</v>
      </c>
      <c r="GY2">
        <v>0.24299999999999999</v>
      </c>
      <c r="GZ2" s="8" t="s">
        <v>176</v>
      </c>
      <c r="HA2">
        <v>44.4</v>
      </c>
      <c r="HB2" s="8" t="s">
        <v>170</v>
      </c>
      <c r="HC2">
        <v>0.46400000000000002</v>
      </c>
      <c r="HD2" s="8" t="s">
        <v>176</v>
      </c>
      <c r="HE2">
        <v>1.53</v>
      </c>
      <c r="HF2" s="8" t="s">
        <v>170</v>
      </c>
      <c r="HG2">
        <v>0.41199999999999998</v>
      </c>
      <c r="HH2" s="8" t="s">
        <v>176</v>
      </c>
      <c r="HI2">
        <v>0.39700000000000002</v>
      </c>
      <c r="HJ2" s="8" t="s">
        <v>176</v>
      </c>
      <c r="HK2">
        <v>0.35399999999999998</v>
      </c>
      <c r="HL2" s="8" t="s">
        <v>176</v>
      </c>
      <c r="HM2">
        <v>0.316</v>
      </c>
      <c r="HN2" s="8" t="s">
        <v>176</v>
      </c>
      <c r="HO2">
        <v>0.30399999999999999</v>
      </c>
      <c r="HP2" s="8" t="s">
        <v>176</v>
      </c>
      <c r="HQ2">
        <v>68.400000000000006</v>
      </c>
      <c r="HR2" s="8" t="s">
        <v>169</v>
      </c>
      <c r="HS2">
        <v>1.0699999999999999E-2</v>
      </c>
      <c r="HT2" s="8" t="s">
        <v>170</v>
      </c>
      <c r="HU2">
        <v>70.489999999999995</v>
      </c>
      <c r="HV2" s="8" t="s">
        <v>169</v>
      </c>
      <c r="HW2">
        <v>52.8</v>
      </c>
      <c r="HX2" s="8" t="s">
        <v>170</v>
      </c>
      <c r="HY2">
        <v>70.03</v>
      </c>
      <c r="HZ2" s="8" t="s">
        <v>169</v>
      </c>
      <c r="IA2">
        <v>69.930000000000007</v>
      </c>
      <c r="IB2" s="8" t="s">
        <v>169</v>
      </c>
      <c r="IC2">
        <v>69.569999999999993</v>
      </c>
      <c r="ID2" s="8" t="s">
        <v>169</v>
      </c>
      <c r="IE2">
        <v>69.25</v>
      </c>
      <c r="IF2" s="8" t="s">
        <v>169</v>
      </c>
      <c r="IG2">
        <v>69.16</v>
      </c>
      <c r="IH2" s="8" t="s">
        <v>169</v>
      </c>
      <c r="II2">
        <v>9.1999999999999993</v>
      </c>
      <c r="IJ2" s="8" t="s">
        <v>177</v>
      </c>
      <c r="IK2">
        <v>2.5</v>
      </c>
      <c r="IL2" s="8" t="s">
        <v>177</v>
      </c>
      <c r="IM2">
        <v>43.7</v>
      </c>
      <c r="IN2" s="8" t="s">
        <v>170</v>
      </c>
      <c r="IO2">
        <v>24.5</v>
      </c>
      <c r="IP2" s="8" t="s">
        <v>177</v>
      </c>
      <c r="IQ2">
        <v>4.74</v>
      </c>
      <c r="IR2" s="8" t="s">
        <v>170</v>
      </c>
      <c r="IS2">
        <v>14.1</v>
      </c>
      <c r="IT2" s="8" t="s">
        <v>177</v>
      </c>
      <c r="IU2">
        <v>12.8</v>
      </c>
      <c r="IV2" s="8" t="s">
        <v>177</v>
      </c>
      <c r="IW2">
        <v>8.92</v>
      </c>
      <c r="IX2" s="8" t="s">
        <v>177</v>
      </c>
      <c r="IY2">
        <v>5.98</v>
      </c>
      <c r="IZ2" s="8" t="s">
        <v>177</v>
      </c>
      <c r="JA2">
        <v>5.26</v>
      </c>
      <c r="JB2" s="8" t="s">
        <v>177</v>
      </c>
      <c r="JC2">
        <v>13.27</v>
      </c>
      <c r="JD2" s="8" t="s">
        <v>169</v>
      </c>
      <c r="JE2">
        <v>23947</v>
      </c>
      <c r="JF2" s="8" t="s">
        <v>178</v>
      </c>
      <c r="JG2">
        <v>57.95</v>
      </c>
      <c r="JH2" s="8" t="s">
        <v>169</v>
      </c>
      <c r="JI2">
        <v>445</v>
      </c>
      <c r="JJ2" s="8" t="s">
        <v>178</v>
      </c>
      <c r="JK2">
        <v>50.93</v>
      </c>
      <c r="JL2" s="8" t="s">
        <v>169</v>
      </c>
      <c r="JM2">
        <v>44.94</v>
      </c>
      <c r="JN2" s="8" t="s">
        <v>169</v>
      </c>
      <c r="JO2">
        <v>28.11</v>
      </c>
      <c r="JP2" s="8" t="s">
        <v>169</v>
      </c>
      <c r="JQ2">
        <v>15.89</v>
      </c>
      <c r="JR2" s="8" t="s">
        <v>169</v>
      </c>
      <c r="JS2">
        <v>15.09</v>
      </c>
      <c r="JT2" s="8" t="s">
        <v>169</v>
      </c>
      <c r="JU2">
        <v>37.299999999999997</v>
      </c>
      <c r="JV2" s="8" t="s">
        <v>171</v>
      </c>
      <c r="JW2">
        <v>37.299999999999997</v>
      </c>
      <c r="JX2" s="8" t="s">
        <v>171</v>
      </c>
      <c r="JY2">
        <v>2.3699999999999999E-2</v>
      </c>
      <c r="JZ2" s="8" t="s">
        <v>174</v>
      </c>
    </row>
    <row r="3" spans="1:286" ht="14.25" customHeight="1" x14ac:dyDescent="0.2">
      <c r="A3" s="4">
        <v>2</v>
      </c>
      <c r="B3" s="4">
        <v>4</v>
      </c>
      <c r="C3" s="4" t="s">
        <v>249</v>
      </c>
      <c r="D3" s="4" t="s">
        <v>250</v>
      </c>
      <c r="E3" s="4" t="str">
        <f>CONCATENATE(A3,"_",B3)</f>
        <v>2_4</v>
      </c>
      <c r="F3" s="5">
        <v>45074</v>
      </c>
      <c r="G3" s="5" t="s">
        <v>251</v>
      </c>
      <c r="H3">
        <v>1</v>
      </c>
      <c r="I3">
        <v>46</v>
      </c>
      <c r="J3">
        <v>1</v>
      </c>
      <c r="K3">
        <v>1</v>
      </c>
      <c r="L3">
        <v>1</v>
      </c>
      <c r="M3">
        <v>1</v>
      </c>
      <c r="N3">
        <v>2</v>
      </c>
      <c r="O3">
        <v>1</v>
      </c>
      <c r="P3">
        <v>4</v>
      </c>
      <c r="Q3" s="7">
        <f>IF(AND(K3&gt;=1, K3&lt;=2), 1, 2)</f>
        <v>1</v>
      </c>
      <c r="R3" s="7">
        <f>IF(AND(L3&gt;=1, L3&lt;=2), 1, 2)</f>
        <v>1</v>
      </c>
      <c r="S3" s="7">
        <f>IF(AND(M3&gt;=1, M3&lt;=2), 1, 2)</f>
        <v>1</v>
      </c>
      <c r="T3" s="7">
        <f>IF(AND(N3&gt;=1, N3&lt;=2), 1, 2)</f>
        <v>1</v>
      </c>
      <c r="U3" s="7">
        <f>IF(AND(O3&gt;=1, O3&lt;=2), 1, 2)</f>
        <v>1</v>
      </c>
      <c r="V3" s="7">
        <f>IF(AND(P3&gt;=1, P3&lt;=2), 1, 2)</f>
        <v>2</v>
      </c>
      <c r="W3">
        <v>5</v>
      </c>
      <c r="X3">
        <v>2</v>
      </c>
      <c r="Y3">
        <v>3</v>
      </c>
      <c r="Z3">
        <v>3</v>
      </c>
      <c r="AA3">
        <v>5</v>
      </c>
      <c r="AB3">
        <v>2</v>
      </c>
      <c r="AC3">
        <v>4</v>
      </c>
      <c r="AD3">
        <v>4</v>
      </c>
      <c r="AE3">
        <v>5</v>
      </c>
      <c r="AF3">
        <v>2</v>
      </c>
      <c r="AG3">
        <v>3</v>
      </c>
      <c r="AH3">
        <v>3</v>
      </c>
      <c r="AI3">
        <v>5</v>
      </c>
      <c r="AJ3">
        <v>2</v>
      </c>
      <c r="AK3">
        <v>4</v>
      </c>
      <c r="AL3">
        <v>4</v>
      </c>
      <c r="AM3" s="9">
        <f>((AE3-AJ3)+COS(RADIANS(45))*(AI3-AF3)+COS(RADIANS(45))*(AG3-AL3))/(4+SQRT(32))</f>
        <v>0.45710678118654752</v>
      </c>
      <c r="AN3" s="9">
        <f>((AK3-AH3)+COS(RADIANS(45))*(AF3-AI3)+COS(RADIANS(45))*(AG3-AL3))/(4+SQRT(32))</f>
        <v>-0.18933982822017875</v>
      </c>
      <c r="AO3">
        <v>5</v>
      </c>
      <c r="AP3">
        <v>5</v>
      </c>
      <c r="AQ3">
        <v>5</v>
      </c>
      <c r="AR3">
        <v>77.64</v>
      </c>
      <c r="AS3" s="8" t="s">
        <v>169</v>
      </c>
      <c r="AT3">
        <v>76.510000000000005</v>
      </c>
      <c r="AU3" s="8" t="s">
        <v>169</v>
      </c>
      <c r="AV3">
        <v>36.6</v>
      </c>
      <c r="AW3" s="8" t="s">
        <v>170</v>
      </c>
      <c r="AX3">
        <v>79.290000000000006</v>
      </c>
      <c r="AY3" s="8" t="s">
        <v>169</v>
      </c>
      <c r="AZ3">
        <v>50</v>
      </c>
      <c r="BA3" s="8" t="s">
        <v>170</v>
      </c>
      <c r="BB3">
        <v>78.260000000000005</v>
      </c>
      <c r="BC3" s="8" t="s">
        <v>169</v>
      </c>
      <c r="BD3">
        <v>78.11</v>
      </c>
      <c r="BE3" s="8" t="s">
        <v>169</v>
      </c>
      <c r="BF3">
        <v>77.599999999999994</v>
      </c>
      <c r="BG3" s="8" t="s">
        <v>169</v>
      </c>
      <c r="BH3">
        <v>77.19</v>
      </c>
      <c r="BI3" s="8" t="s">
        <v>169</v>
      </c>
      <c r="BJ3">
        <v>77.08</v>
      </c>
      <c r="BK3" s="8" t="s">
        <v>169</v>
      </c>
      <c r="BL3">
        <v>77.5</v>
      </c>
      <c r="BM3" s="8" t="s">
        <v>169</v>
      </c>
      <c r="BN3">
        <v>76.31</v>
      </c>
      <c r="BO3" s="8" t="s">
        <v>169</v>
      </c>
      <c r="BP3">
        <v>36.6</v>
      </c>
      <c r="BQ3" s="8" t="s">
        <v>170</v>
      </c>
      <c r="BR3">
        <v>78.97</v>
      </c>
      <c r="BS3" s="8" t="s">
        <v>169</v>
      </c>
      <c r="BT3">
        <v>0.08</v>
      </c>
      <c r="BU3" s="8" t="s">
        <v>170</v>
      </c>
      <c r="BV3">
        <v>78.12</v>
      </c>
      <c r="BW3" s="8" t="s">
        <v>169</v>
      </c>
      <c r="BX3">
        <v>77.98</v>
      </c>
      <c r="BY3" s="8" t="s">
        <v>169</v>
      </c>
      <c r="BZ3">
        <v>77.459999999999994</v>
      </c>
      <c r="CA3" s="8" t="s">
        <v>169</v>
      </c>
      <c r="CB3">
        <v>77.040000000000006</v>
      </c>
      <c r="CC3" s="8" t="s">
        <v>169</v>
      </c>
      <c r="CD3">
        <v>76.92</v>
      </c>
      <c r="CE3" s="8" t="s">
        <v>169</v>
      </c>
      <c r="CF3">
        <v>76.13</v>
      </c>
      <c r="CG3" s="8" t="s">
        <v>169</v>
      </c>
      <c r="CH3">
        <v>75.14</v>
      </c>
      <c r="CI3" s="8" t="s">
        <v>169</v>
      </c>
      <c r="CJ3">
        <v>35</v>
      </c>
      <c r="CK3" s="8" t="s">
        <v>170</v>
      </c>
      <c r="CL3">
        <v>77.209999999999994</v>
      </c>
      <c r="CM3" s="8" t="s">
        <v>169</v>
      </c>
      <c r="CN3">
        <v>52.6</v>
      </c>
      <c r="CO3" s="8" t="s">
        <v>170</v>
      </c>
      <c r="CP3">
        <v>76.62</v>
      </c>
      <c r="CQ3" s="8" t="s">
        <v>169</v>
      </c>
      <c r="CR3">
        <v>76.5</v>
      </c>
      <c r="CS3" s="8" t="s">
        <v>169</v>
      </c>
      <c r="CT3">
        <v>76.099999999999994</v>
      </c>
      <c r="CU3" s="8" t="s">
        <v>169</v>
      </c>
      <c r="CV3">
        <v>75.760000000000005</v>
      </c>
      <c r="CW3" s="8" t="s">
        <v>169</v>
      </c>
      <c r="CX3">
        <v>75.66</v>
      </c>
      <c r="CY3" s="8" t="s">
        <v>169</v>
      </c>
      <c r="CZ3" s="8">
        <f>BL3-CF3</f>
        <v>1.3700000000000045</v>
      </c>
      <c r="DA3" s="8" t="s">
        <v>169</v>
      </c>
      <c r="DB3" s="8">
        <f>CP3-CX3</f>
        <v>0.96000000000000796</v>
      </c>
      <c r="DC3" s="8" t="s">
        <v>169</v>
      </c>
      <c r="DD3">
        <v>39</v>
      </c>
      <c r="DE3" s="8" t="s">
        <v>171</v>
      </c>
      <c r="DF3">
        <v>0</v>
      </c>
      <c r="DG3" s="8" t="s">
        <v>171</v>
      </c>
      <c r="DH3">
        <v>0</v>
      </c>
      <c r="DI3" s="8" t="s">
        <v>170</v>
      </c>
      <c r="DJ3">
        <v>42.1</v>
      </c>
      <c r="DK3" s="8" t="s">
        <v>171</v>
      </c>
      <c r="DL3">
        <v>41.9</v>
      </c>
      <c r="DM3" s="8" t="s">
        <v>170</v>
      </c>
      <c r="DN3">
        <v>38.6</v>
      </c>
      <c r="DO3" s="8" t="s">
        <v>171</v>
      </c>
      <c r="DP3">
        <v>37.200000000000003</v>
      </c>
      <c r="DQ3" s="8" t="s">
        <v>171</v>
      </c>
      <c r="DR3">
        <v>36</v>
      </c>
      <c r="DS3" s="8" t="s">
        <v>171</v>
      </c>
      <c r="DT3">
        <v>35.700000000000003</v>
      </c>
      <c r="DU3" s="8" t="s">
        <v>171</v>
      </c>
      <c r="DV3" s="9">
        <f>DD3/DT3</f>
        <v>1.0924369747899159</v>
      </c>
      <c r="DW3">
        <v>3.3</v>
      </c>
      <c r="DX3" s="8" t="s">
        <v>172</v>
      </c>
      <c r="DY3">
        <v>0</v>
      </c>
      <c r="DZ3" s="8" t="s">
        <v>172</v>
      </c>
      <c r="EA3">
        <v>0</v>
      </c>
      <c r="EB3" s="8" t="s">
        <v>170</v>
      </c>
      <c r="EC3">
        <v>3.51</v>
      </c>
      <c r="ED3" s="8" t="s">
        <v>172</v>
      </c>
      <c r="EE3">
        <v>44.8</v>
      </c>
      <c r="EF3" s="8" t="s">
        <v>170</v>
      </c>
      <c r="EG3">
        <v>3.39</v>
      </c>
      <c r="EH3" s="8" t="s">
        <v>172</v>
      </c>
      <c r="EI3">
        <v>3.37</v>
      </c>
      <c r="EJ3" s="8" t="s">
        <v>172</v>
      </c>
      <c r="EK3">
        <v>3.3</v>
      </c>
      <c r="EL3" s="8" t="s">
        <v>172</v>
      </c>
      <c r="EM3">
        <v>3.23</v>
      </c>
      <c r="EN3" s="8" t="s">
        <v>172</v>
      </c>
      <c r="EO3">
        <v>3.22</v>
      </c>
      <c r="EP3" s="8" t="s">
        <v>172</v>
      </c>
      <c r="EQ3">
        <v>4.9599999999999998E-2</v>
      </c>
      <c r="ER3" s="8" t="s">
        <v>173</v>
      </c>
      <c r="ES3">
        <v>2.8899999999999999E-2</v>
      </c>
      <c r="ET3" s="8" t="s">
        <v>173</v>
      </c>
      <c r="EU3">
        <v>44.1</v>
      </c>
      <c r="EV3" s="8" t="s">
        <v>170</v>
      </c>
      <c r="EW3">
        <v>9.6299999999999997E-2</v>
      </c>
      <c r="EX3" s="8" t="s">
        <v>173</v>
      </c>
      <c r="EY3">
        <v>55.6</v>
      </c>
      <c r="EZ3" s="8" t="s">
        <v>170</v>
      </c>
      <c r="FA3">
        <v>6.7100000000000007E-2</v>
      </c>
      <c r="FB3" s="8" t="s">
        <v>173</v>
      </c>
      <c r="FC3">
        <v>6.1899999999999997E-2</v>
      </c>
      <c r="FD3" s="8" t="s">
        <v>173</v>
      </c>
      <c r="FE3">
        <v>4.8300000000000003E-2</v>
      </c>
      <c r="FF3" s="8" t="s">
        <v>173</v>
      </c>
      <c r="FG3">
        <v>3.8699999999999998E-2</v>
      </c>
      <c r="FH3" s="8" t="s">
        <v>173</v>
      </c>
      <c r="FI3">
        <v>3.6499999999999998E-2</v>
      </c>
      <c r="FJ3" s="8" t="s">
        <v>173</v>
      </c>
      <c r="FK3">
        <v>0</v>
      </c>
      <c r="FL3" s="8" t="s">
        <v>174</v>
      </c>
      <c r="FM3">
        <v>0</v>
      </c>
      <c r="FN3" s="8" t="s">
        <v>170</v>
      </c>
      <c r="FO3">
        <v>0.221</v>
      </c>
      <c r="FP3" s="8" t="s">
        <v>174</v>
      </c>
      <c r="FQ3">
        <v>23.4</v>
      </c>
      <c r="FR3" s="8" t="s">
        <v>170</v>
      </c>
      <c r="FS3">
        <v>7.0599999999999996E-2</v>
      </c>
      <c r="FT3" s="8" t="s">
        <v>174</v>
      </c>
      <c r="FU3">
        <v>5.2999999999999999E-2</v>
      </c>
      <c r="FV3" s="8" t="s">
        <v>174</v>
      </c>
      <c r="FW3">
        <v>1.7100000000000001E-2</v>
      </c>
      <c r="FX3" s="8" t="s">
        <v>174</v>
      </c>
      <c r="FY3">
        <v>1.1000000000000001E-3</v>
      </c>
      <c r="FZ3" s="8" t="s">
        <v>174</v>
      </c>
      <c r="GA3">
        <v>0</v>
      </c>
      <c r="GB3" s="8" t="s">
        <v>174</v>
      </c>
      <c r="GC3">
        <v>5.4400000000000004E-3</v>
      </c>
      <c r="GD3" s="8" t="s">
        <v>175</v>
      </c>
      <c r="GE3">
        <v>3.5200000000000001E-3</v>
      </c>
      <c r="GF3" s="8" t="s">
        <v>175</v>
      </c>
      <c r="GG3">
        <v>35.5</v>
      </c>
      <c r="GH3" s="8" t="s">
        <v>170</v>
      </c>
      <c r="GI3">
        <v>1.7299999999999999E-2</v>
      </c>
      <c r="GJ3" s="8" t="s">
        <v>175</v>
      </c>
      <c r="GK3">
        <v>3.5</v>
      </c>
      <c r="GL3" s="8" t="s">
        <v>170</v>
      </c>
      <c r="GM3">
        <v>6.8300000000000001E-3</v>
      </c>
      <c r="GN3" s="8" t="s">
        <v>175</v>
      </c>
      <c r="GO3">
        <v>6.5300000000000002E-3</v>
      </c>
      <c r="GP3" s="8" t="s">
        <v>175</v>
      </c>
      <c r="GQ3">
        <v>5.3400000000000001E-3</v>
      </c>
      <c r="GR3" s="8" t="s">
        <v>175</v>
      </c>
      <c r="GS3">
        <v>4.4299999999999999E-3</v>
      </c>
      <c r="GT3" s="8" t="s">
        <v>175</v>
      </c>
      <c r="GU3">
        <v>4.1399999999999996E-3</v>
      </c>
      <c r="GV3" s="8" t="s">
        <v>175</v>
      </c>
      <c r="GW3">
        <v>0.35499999999999998</v>
      </c>
      <c r="GX3" s="8" t="s">
        <v>176</v>
      </c>
      <c r="GY3">
        <v>0.24299999999999999</v>
      </c>
      <c r="GZ3" s="8" t="s">
        <v>176</v>
      </c>
      <c r="HA3">
        <v>44.4</v>
      </c>
      <c r="HB3" s="8" t="s">
        <v>170</v>
      </c>
      <c r="HC3">
        <v>0.46400000000000002</v>
      </c>
      <c r="HD3" s="8" t="s">
        <v>176</v>
      </c>
      <c r="HE3">
        <v>1.53</v>
      </c>
      <c r="HF3" s="8" t="s">
        <v>170</v>
      </c>
      <c r="HG3">
        <v>0.41199999999999998</v>
      </c>
      <c r="HH3" s="8" t="s">
        <v>176</v>
      </c>
      <c r="HI3">
        <v>0.39700000000000002</v>
      </c>
      <c r="HJ3" s="8" t="s">
        <v>176</v>
      </c>
      <c r="HK3">
        <v>0.35399999999999998</v>
      </c>
      <c r="HL3" s="8" t="s">
        <v>176</v>
      </c>
      <c r="HM3">
        <v>0.316</v>
      </c>
      <c r="HN3" s="8" t="s">
        <v>176</v>
      </c>
      <c r="HO3">
        <v>0.30399999999999999</v>
      </c>
      <c r="HP3" s="8" t="s">
        <v>176</v>
      </c>
      <c r="HQ3">
        <v>68.400000000000006</v>
      </c>
      <c r="HR3" s="8" t="s">
        <v>169</v>
      </c>
      <c r="HS3">
        <v>1.0699999999999999E-2</v>
      </c>
      <c r="HT3" s="8" t="s">
        <v>170</v>
      </c>
      <c r="HU3">
        <v>70.489999999999995</v>
      </c>
      <c r="HV3" s="8" t="s">
        <v>169</v>
      </c>
      <c r="HW3">
        <v>52.8</v>
      </c>
      <c r="HX3" s="8" t="s">
        <v>170</v>
      </c>
      <c r="HY3">
        <v>70.03</v>
      </c>
      <c r="HZ3" s="8" t="s">
        <v>169</v>
      </c>
      <c r="IA3">
        <v>69.930000000000007</v>
      </c>
      <c r="IB3" s="8" t="s">
        <v>169</v>
      </c>
      <c r="IC3">
        <v>69.569999999999993</v>
      </c>
      <c r="ID3" s="8" t="s">
        <v>169</v>
      </c>
      <c r="IE3">
        <v>69.25</v>
      </c>
      <c r="IF3" s="8" t="s">
        <v>169</v>
      </c>
      <c r="IG3">
        <v>69.16</v>
      </c>
      <c r="IH3" s="8" t="s">
        <v>169</v>
      </c>
      <c r="II3">
        <v>9.1999999999999993</v>
      </c>
      <c r="IJ3" s="8" t="s">
        <v>177</v>
      </c>
      <c r="IK3">
        <v>2.5</v>
      </c>
      <c r="IL3" s="8" t="s">
        <v>177</v>
      </c>
      <c r="IM3">
        <v>43.7</v>
      </c>
      <c r="IN3" s="8" t="s">
        <v>170</v>
      </c>
      <c r="IO3">
        <v>24.5</v>
      </c>
      <c r="IP3" s="8" t="s">
        <v>177</v>
      </c>
      <c r="IQ3">
        <v>4.74</v>
      </c>
      <c r="IR3" s="8" t="s">
        <v>170</v>
      </c>
      <c r="IS3">
        <v>14.1</v>
      </c>
      <c r="IT3" s="8" t="s">
        <v>177</v>
      </c>
      <c r="IU3">
        <v>12.8</v>
      </c>
      <c r="IV3" s="8" t="s">
        <v>177</v>
      </c>
      <c r="IW3">
        <v>8.92</v>
      </c>
      <c r="IX3" s="8" t="s">
        <v>177</v>
      </c>
      <c r="IY3">
        <v>5.98</v>
      </c>
      <c r="IZ3" s="8" t="s">
        <v>177</v>
      </c>
      <c r="JA3">
        <v>5.26</v>
      </c>
      <c r="JB3" s="8" t="s">
        <v>177</v>
      </c>
      <c r="JC3">
        <v>13.27</v>
      </c>
      <c r="JD3" s="8" t="s">
        <v>169</v>
      </c>
      <c r="JE3">
        <v>23947</v>
      </c>
      <c r="JF3" s="8" t="s">
        <v>178</v>
      </c>
      <c r="JG3">
        <v>57.95</v>
      </c>
      <c r="JH3" s="8" t="s">
        <v>169</v>
      </c>
      <c r="JI3">
        <v>445</v>
      </c>
      <c r="JJ3" s="8" t="s">
        <v>178</v>
      </c>
      <c r="JK3">
        <v>50.93</v>
      </c>
      <c r="JL3" s="8" t="s">
        <v>169</v>
      </c>
      <c r="JM3">
        <v>44.94</v>
      </c>
      <c r="JN3" s="8" t="s">
        <v>169</v>
      </c>
      <c r="JO3">
        <v>28.11</v>
      </c>
      <c r="JP3" s="8" t="s">
        <v>169</v>
      </c>
      <c r="JQ3">
        <v>15.89</v>
      </c>
      <c r="JR3" s="8" t="s">
        <v>169</v>
      </c>
      <c r="JS3">
        <v>15.09</v>
      </c>
      <c r="JT3" s="8" t="s">
        <v>169</v>
      </c>
      <c r="JU3">
        <v>37.299999999999997</v>
      </c>
      <c r="JV3" s="8" t="s">
        <v>171</v>
      </c>
      <c r="JW3">
        <v>37.299999999999997</v>
      </c>
      <c r="JX3" s="8" t="s">
        <v>171</v>
      </c>
      <c r="JY3">
        <v>2.3699999999999999E-2</v>
      </c>
      <c r="JZ3" s="8" t="s">
        <v>174</v>
      </c>
    </row>
    <row r="4" spans="1:286" ht="14.25" customHeight="1" x14ac:dyDescent="0.2">
      <c r="A4" s="4">
        <v>3</v>
      </c>
      <c r="B4" s="4">
        <v>4</v>
      </c>
      <c r="C4" s="4" t="s">
        <v>249</v>
      </c>
      <c r="D4" s="4" t="s">
        <v>250</v>
      </c>
      <c r="E4" s="4" t="str">
        <f>CONCATENATE(A4,"_",B4)</f>
        <v>3_4</v>
      </c>
      <c r="F4" s="5">
        <v>45074</v>
      </c>
      <c r="G4" s="5" t="s">
        <v>251</v>
      </c>
      <c r="H4">
        <v>2</v>
      </c>
      <c r="I4">
        <v>29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5</v>
      </c>
      <c r="Q4" s="7">
        <f>IF(AND(K4&gt;=1, K4&lt;=2), 1, 2)</f>
        <v>1</v>
      </c>
      <c r="R4" s="7">
        <f>IF(AND(L4&gt;=1, L4&lt;=2), 1, 2)</f>
        <v>1</v>
      </c>
      <c r="S4" s="7">
        <f>IF(AND(M4&gt;=1, M4&lt;=2), 1, 2)</f>
        <v>1</v>
      </c>
      <c r="T4" s="7">
        <f>IF(AND(N4&gt;=1, N4&lt;=2), 1, 2)</f>
        <v>1</v>
      </c>
      <c r="U4" s="7">
        <f>IF(AND(O4&gt;=1, O4&lt;=2), 1, 2)</f>
        <v>1</v>
      </c>
      <c r="V4" s="7">
        <f>IF(AND(P4&gt;=1, P4&lt;=2), 1, 2)</f>
        <v>2</v>
      </c>
      <c r="W4">
        <v>5</v>
      </c>
      <c r="X4">
        <v>1</v>
      </c>
      <c r="Y4">
        <v>5</v>
      </c>
      <c r="Z4">
        <v>1</v>
      </c>
      <c r="AA4">
        <v>2</v>
      </c>
      <c r="AB4">
        <v>1</v>
      </c>
      <c r="AC4">
        <v>2</v>
      </c>
      <c r="AD4">
        <v>4</v>
      </c>
      <c r="AE4">
        <v>5</v>
      </c>
      <c r="AF4">
        <v>1</v>
      </c>
      <c r="AG4">
        <v>5</v>
      </c>
      <c r="AH4">
        <v>1</v>
      </c>
      <c r="AI4">
        <v>2</v>
      </c>
      <c r="AJ4">
        <v>1</v>
      </c>
      <c r="AK4">
        <v>2</v>
      </c>
      <c r="AL4">
        <v>4</v>
      </c>
      <c r="AM4" s="9">
        <f>((AE4-AJ4)+COS(RADIANS(45))*(AI4-AF4)+COS(RADIANS(45))*(AG4-AL4))/(4+SQRT(32))</f>
        <v>0.56066017177982141</v>
      </c>
      <c r="AN4" s="9">
        <f>((AK4-AH4)+COS(RADIANS(45))*(AF4-AI4)+COS(RADIANS(45))*(AG4-AL4))/(4+SQRT(32))</f>
        <v>0.10355339059327377</v>
      </c>
      <c r="AO4">
        <v>5</v>
      </c>
      <c r="AP4">
        <v>5</v>
      </c>
      <c r="AQ4">
        <v>5</v>
      </c>
      <c r="AR4">
        <v>77.64</v>
      </c>
      <c r="AS4" s="8" t="s">
        <v>169</v>
      </c>
      <c r="AT4">
        <v>76.510000000000005</v>
      </c>
      <c r="AU4" s="8" t="s">
        <v>169</v>
      </c>
      <c r="AV4">
        <v>36.6</v>
      </c>
      <c r="AW4" s="8" t="s">
        <v>170</v>
      </c>
      <c r="AX4">
        <v>79.290000000000006</v>
      </c>
      <c r="AY4" s="8" t="s">
        <v>169</v>
      </c>
      <c r="AZ4">
        <v>50</v>
      </c>
      <c r="BA4" s="8" t="s">
        <v>170</v>
      </c>
      <c r="BB4">
        <v>78.260000000000005</v>
      </c>
      <c r="BC4" s="8" t="s">
        <v>169</v>
      </c>
      <c r="BD4">
        <v>78.11</v>
      </c>
      <c r="BE4" s="8" t="s">
        <v>169</v>
      </c>
      <c r="BF4">
        <v>77.599999999999994</v>
      </c>
      <c r="BG4" s="8" t="s">
        <v>169</v>
      </c>
      <c r="BH4">
        <v>77.19</v>
      </c>
      <c r="BI4" s="8" t="s">
        <v>169</v>
      </c>
      <c r="BJ4">
        <v>77.08</v>
      </c>
      <c r="BK4" s="8" t="s">
        <v>169</v>
      </c>
      <c r="BL4">
        <v>77.5</v>
      </c>
      <c r="BM4" s="8" t="s">
        <v>169</v>
      </c>
      <c r="BN4">
        <v>76.31</v>
      </c>
      <c r="BO4" s="8" t="s">
        <v>169</v>
      </c>
      <c r="BP4">
        <v>36.6</v>
      </c>
      <c r="BQ4" s="8" t="s">
        <v>170</v>
      </c>
      <c r="BR4">
        <v>78.97</v>
      </c>
      <c r="BS4" s="8" t="s">
        <v>169</v>
      </c>
      <c r="BT4">
        <v>0.08</v>
      </c>
      <c r="BU4" s="8" t="s">
        <v>170</v>
      </c>
      <c r="BV4">
        <v>78.12</v>
      </c>
      <c r="BW4" s="8" t="s">
        <v>169</v>
      </c>
      <c r="BX4">
        <v>77.98</v>
      </c>
      <c r="BY4" s="8" t="s">
        <v>169</v>
      </c>
      <c r="BZ4">
        <v>77.459999999999994</v>
      </c>
      <c r="CA4" s="8" t="s">
        <v>169</v>
      </c>
      <c r="CB4">
        <v>77.040000000000006</v>
      </c>
      <c r="CC4" s="8" t="s">
        <v>169</v>
      </c>
      <c r="CD4">
        <v>76.92</v>
      </c>
      <c r="CE4" s="8" t="s">
        <v>169</v>
      </c>
      <c r="CF4">
        <v>76.13</v>
      </c>
      <c r="CG4" s="8" t="s">
        <v>169</v>
      </c>
      <c r="CH4">
        <v>75.14</v>
      </c>
      <c r="CI4" s="8" t="s">
        <v>169</v>
      </c>
      <c r="CJ4">
        <v>35</v>
      </c>
      <c r="CK4" s="8" t="s">
        <v>170</v>
      </c>
      <c r="CL4">
        <v>77.209999999999994</v>
      </c>
      <c r="CM4" s="8" t="s">
        <v>169</v>
      </c>
      <c r="CN4">
        <v>52.6</v>
      </c>
      <c r="CO4" s="8" t="s">
        <v>170</v>
      </c>
      <c r="CP4">
        <v>76.62</v>
      </c>
      <c r="CQ4" s="8" t="s">
        <v>169</v>
      </c>
      <c r="CR4">
        <v>76.5</v>
      </c>
      <c r="CS4" s="8" t="s">
        <v>169</v>
      </c>
      <c r="CT4">
        <v>76.099999999999994</v>
      </c>
      <c r="CU4" s="8" t="s">
        <v>169</v>
      </c>
      <c r="CV4">
        <v>75.760000000000005</v>
      </c>
      <c r="CW4" s="8" t="s">
        <v>169</v>
      </c>
      <c r="CX4">
        <v>75.66</v>
      </c>
      <c r="CY4" s="8" t="s">
        <v>169</v>
      </c>
      <c r="CZ4" s="8">
        <f>BL4-CF4</f>
        <v>1.3700000000000045</v>
      </c>
      <c r="DA4" s="8" t="s">
        <v>169</v>
      </c>
      <c r="DB4" s="8">
        <f>CP4-CX4</f>
        <v>0.96000000000000796</v>
      </c>
      <c r="DC4" s="8" t="s">
        <v>169</v>
      </c>
      <c r="DD4">
        <v>39</v>
      </c>
      <c r="DE4" s="8" t="s">
        <v>171</v>
      </c>
      <c r="DF4">
        <v>0</v>
      </c>
      <c r="DG4" s="8" t="s">
        <v>171</v>
      </c>
      <c r="DH4">
        <v>0</v>
      </c>
      <c r="DI4" s="8" t="s">
        <v>170</v>
      </c>
      <c r="DJ4">
        <v>42.1</v>
      </c>
      <c r="DK4" s="8" t="s">
        <v>171</v>
      </c>
      <c r="DL4">
        <v>41.9</v>
      </c>
      <c r="DM4" s="8" t="s">
        <v>170</v>
      </c>
      <c r="DN4">
        <v>38.6</v>
      </c>
      <c r="DO4" s="8" t="s">
        <v>171</v>
      </c>
      <c r="DP4">
        <v>37.200000000000003</v>
      </c>
      <c r="DQ4" s="8" t="s">
        <v>171</v>
      </c>
      <c r="DR4">
        <v>36</v>
      </c>
      <c r="DS4" s="8" t="s">
        <v>171</v>
      </c>
      <c r="DT4">
        <v>35.700000000000003</v>
      </c>
      <c r="DU4" s="8" t="s">
        <v>171</v>
      </c>
      <c r="DV4" s="9">
        <f>DD4/DT4</f>
        <v>1.0924369747899159</v>
      </c>
      <c r="DW4">
        <v>3.3</v>
      </c>
      <c r="DX4" s="8" t="s">
        <v>172</v>
      </c>
      <c r="DY4">
        <v>0</v>
      </c>
      <c r="DZ4" s="8" t="s">
        <v>172</v>
      </c>
      <c r="EA4">
        <v>0</v>
      </c>
      <c r="EB4" s="8" t="s">
        <v>170</v>
      </c>
      <c r="EC4">
        <v>3.51</v>
      </c>
      <c r="ED4" s="8" t="s">
        <v>172</v>
      </c>
      <c r="EE4">
        <v>44.8</v>
      </c>
      <c r="EF4" s="8" t="s">
        <v>170</v>
      </c>
      <c r="EG4">
        <v>3.39</v>
      </c>
      <c r="EH4" s="8" t="s">
        <v>172</v>
      </c>
      <c r="EI4">
        <v>3.37</v>
      </c>
      <c r="EJ4" s="8" t="s">
        <v>172</v>
      </c>
      <c r="EK4">
        <v>3.3</v>
      </c>
      <c r="EL4" s="8" t="s">
        <v>172</v>
      </c>
      <c r="EM4">
        <v>3.23</v>
      </c>
      <c r="EN4" s="8" t="s">
        <v>172</v>
      </c>
      <c r="EO4">
        <v>3.22</v>
      </c>
      <c r="EP4" s="8" t="s">
        <v>172</v>
      </c>
      <c r="EQ4">
        <v>4.9599999999999998E-2</v>
      </c>
      <c r="ER4" s="8" t="s">
        <v>173</v>
      </c>
      <c r="ES4">
        <v>2.8899999999999999E-2</v>
      </c>
      <c r="ET4" s="8" t="s">
        <v>173</v>
      </c>
      <c r="EU4">
        <v>44.1</v>
      </c>
      <c r="EV4" s="8" t="s">
        <v>170</v>
      </c>
      <c r="EW4">
        <v>9.6299999999999997E-2</v>
      </c>
      <c r="EX4" s="8" t="s">
        <v>173</v>
      </c>
      <c r="EY4">
        <v>55.6</v>
      </c>
      <c r="EZ4" s="8" t="s">
        <v>170</v>
      </c>
      <c r="FA4">
        <v>6.7100000000000007E-2</v>
      </c>
      <c r="FB4" s="8" t="s">
        <v>173</v>
      </c>
      <c r="FC4">
        <v>6.1899999999999997E-2</v>
      </c>
      <c r="FD4" s="8" t="s">
        <v>173</v>
      </c>
      <c r="FE4">
        <v>4.8300000000000003E-2</v>
      </c>
      <c r="FF4" s="8" t="s">
        <v>173</v>
      </c>
      <c r="FG4">
        <v>3.8699999999999998E-2</v>
      </c>
      <c r="FH4" s="8" t="s">
        <v>173</v>
      </c>
      <c r="FI4">
        <v>3.6499999999999998E-2</v>
      </c>
      <c r="FJ4" s="8" t="s">
        <v>173</v>
      </c>
      <c r="FK4">
        <v>0</v>
      </c>
      <c r="FL4" s="8" t="s">
        <v>174</v>
      </c>
      <c r="FM4">
        <v>0</v>
      </c>
      <c r="FN4" s="8" t="s">
        <v>170</v>
      </c>
      <c r="FO4">
        <v>0.221</v>
      </c>
      <c r="FP4" s="8" t="s">
        <v>174</v>
      </c>
      <c r="FQ4">
        <v>23.4</v>
      </c>
      <c r="FR4" s="8" t="s">
        <v>170</v>
      </c>
      <c r="FS4">
        <v>7.0599999999999996E-2</v>
      </c>
      <c r="FT4" s="8" t="s">
        <v>174</v>
      </c>
      <c r="FU4">
        <v>5.2999999999999999E-2</v>
      </c>
      <c r="FV4" s="8" t="s">
        <v>174</v>
      </c>
      <c r="FW4">
        <v>1.7100000000000001E-2</v>
      </c>
      <c r="FX4" s="8" t="s">
        <v>174</v>
      </c>
      <c r="FY4">
        <v>1.1000000000000001E-3</v>
      </c>
      <c r="FZ4" s="8" t="s">
        <v>174</v>
      </c>
      <c r="GA4">
        <v>0</v>
      </c>
      <c r="GB4" s="8" t="s">
        <v>174</v>
      </c>
      <c r="GC4">
        <v>5.4400000000000004E-3</v>
      </c>
      <c r="GD4" s="8" t="s">
        <v>175</v>
      </c>
      <c r="GE4">
        <v>3.5200000000000001E-3</v>
      </c>
      <c r="GF4" s="8" t="s">
        <v>175</v>
      </c>
      <c r="GG4">
        <v>35.5</v>
      </c>
      <c r="GH4" s="8" t="s">
        <v>170</v>
      </c>
      <c r="GI4">
        <v>1.7299999999999999E-2</v>
      </c>
      <c r="GJ4" s="8" t="s">
        <v>175</v>
      </c>
      <c r="GK4">
        <v>3.5</v>
      </c>
      <c r="GL4" s="8" t="s">
        <v>170</v>
      </c>
      <c r="GM4">
        <v>6.8300000000000001E-3</v>
      </c>
      <c r="GN4" s="8" t="s">
        <v>175</v>
      </c>
      <c r="GO4">
        <v>6.5300000000000002E-3</v>
      </c>
      <c r="GP4" s="8" t="s">
        <v>175</v>
      </c>
      <c r="GQ4">
        <v>5.3400000000000001E-3</v>
      </c>
      <c r="GR4" s="8" t="s">
        <v>175</v>
      </c>
      <c r="GS4">
        <v>4.4299999999999999E-3</v>
      </c>
      <c r="GT4" s="8" t="s">
        <v>175</v>
      </c>
      <c r="GU4">
        <v>4.1399999999999996E-3</v>
      </c>
      <c r="GV4" s="8" t="s">
        <v>175</v>
      </c>
      <c r="GW4">
        <v>0.35499999999999998</v>
      </c>
      <c r="GX4" s="8" t="s">
        <v>176</v>
      </c>
      <c r="GY4">
        <v>0.24299999999999999</v>
      </c>
      <c r="GZ4" s="8" t="s">
        <v>176</v>
      </c>
      <c r="HA4">
        <v>44.4</v>
      </c>
      <c r="HB4" s="8" t="s">
        <v>170</v>
      </c>
      <c r="HC4">
        <v>0.46400000000000002</v>
      </c>
      <c r="HD4" s="8" t="s">
        <v>176</v>
      </c>
      <c r="HE4">
        <v>1.53</v>
      </c>
      <c r="HF4" s="8" t="s">
        <v>170</v>
      </c>
      <c r="HG4">
        <v>0.41199999999999998</v>
      </c>
      <c r="HH4" s="8" t="s">
        <v>176</v>
      </c>
      <c r="HI4">
        <v>0.39700000000000002</v>
      </c>
      <c r="HJ4" s="8" t="s">
        <v>176</v>
      </c>
      <c r="HK4">
        <v>0.35399999999999998</v>
      </c>
      <c r="HL4" s="8" t="s">
        <v>176</v>
      </c>
      <c r="HM4">
        <v>0.316</v>
      </c>
      <c r="HN4" s="8" t="s">
        <v>176</v>
      </c>
      <c r="HO4">
        <v>0.30399999999999999</v>
      </c>
      <c r="HP4" s="8" t="s">
        <v>176</v>
      </c>
      <c r="HQ4">
        <v>68.400000000000006</v>
      </c>
      <c r="HR4" s="8" t="s">
        <v>169</v>
      </c>
      <c r="HS4">
        <v>1.0699999999999999E-2</v>
      </c>
      <c r="HT4" s="8" t="s">
        <v>170</v>
      </c>
      <c r="HU4">
        <v>70.489999999999995</v>
      </c>
      <c r="HV4" s="8" t="s">
        <v>169</v>
      </c>
      <c r="HW4">
        <v>52.8</v>
      </c>
      <c r="HX4" s="8" t="s">
        <v>170</v>
      </c>
      <c r="HY4">
        <v>70.03</v>
      </c>
      <c r="HZ4" s="8" t="s">
        <v>169</v>
      </c>
      <c r="IA4">
        <v>69.930000000000007</v>
      </c>
      <c r="IB4" s="8" t="s">
        <v>169</v>
      </c>
      <c r="IC4">
        <v>69.569999999999993</v>
      </c>
      <c r="ID4" s="8" t="s">
        <v>169</v>
      </c>
      <c r="IE4">
        <v>69.25</v>
      </c>
      <c r="IF4" s="8" t="s">
        <v>169</v>
      </c>
      <c r="IG4">
        <v>69.16</v>
      </c>
      <c r="IH4" s="8" t="s">
        <v>169</v>
      </c>
      <c r="II4">
        <v>9.1999999999999993</v>
      </c>
      <c r="IJ4" s="8" t="s">
        <v>177</v>
      </c>
      <c r="IK4">
        <v>2.5</v>
      </c>
      <c r="IL4" s="8" t="s">
        <v>177</v>
      </c>
      <c r="IM4">
        <v>43.7</v>
      </c>
      <c r="IN4" s="8" t="s">
        <v>170</v>
      </c>
      <c r="IO4">
        <v>24.5</v>
      </c>
      <c r="IP4" s="8" t="s">
        <v>177</v>
      </c>
      <c r="IQ4">
        <v>4.74</v>
      </c>
      <c r="IR4" s="8" t="s">
        <v>170</v>
      </c>
      <c r="IS4">
        <v>14.1</v>
      </c>
      <c r="IT4" s="8" t="s">
        <v>177</v>
      </c>
      <c r="IU4">
        <v>12.8</v>
      </c>
      <c r="IV4" s="8" t="s">
        <v>177</v>
      </c>
      <c r="IW4">
        <v>8.92</v>
      </c>
      <c r="IX4" s="8" t="s">
        <v>177</v>
      </c>
      <c r="IY4">
        <v>5.98</v>
      </c>
      <c r="IZ4" s="8" t="s">
        <v>177</v>
      </c>
      <c r="JA4">
        <v>5.26</v>
      </c>
      <c r="JB4" s="8" t="s">
        <v>177</v>
      </c>
      <c r="JC4">
        <v>13.27</v>
      </c>
      <c r="JD4" s="8" t="s">
        <v>169</v>
      </c>
      <c r="JE4">
        <v>23947</v>
      </c>
      <c r="JF4" s="8" t="s">
        <v>178</v>
      </c>
      <c r="JG4">
        <v>57.95</v>
      </c>
      <c r="JH4" s="8" t="s">
        <v>169</v>
      </c>
      <c r="JI4">
        <v>445</v>
      </c>
      <c r="JJ4" s="8" t="s">
        <v>178</v>
      </c>
      <c r="JK4">
        <v>50.93</v>
      </c>
      <c r="JL4" s="8" t="s">
        <v>169</v>
      </c>
      <c r="JM4">
        <v>44.94</v>
      </c>
      <c r="JN4" s="8" t="s">
        <v>169</v>
      </c>
      <c r="JO4">
        <v>28.11</v>
      </c>
      <c r="JP4" s="8" t="s">
        <v>169</v>
      </c>
      <c r="JQ4">
        <v>15.89</v>
      </c>
      <c r="JR4" s="8" t="s">
        <v>169</v>
      </c>
      <c r="JS4">
        <v>15.09</v>
      </c>
      <c r="JT4" s="8" t="s">
        <v>169</v>
      </c>
      <c r="JU4">
        <v>37.299999999999997</v>
      </c>
      <c r="JV4" s="8" t="s">
        <v>171</v>
      </c>
      <c r="JW4">
        <v>37.299999999999997</v>
      </c>
      <c r="JX4" s="8" t="s">
        <v>171</v>
      </c>
      <c r="JY4">
        <v>2.3699999999999999E-2</v>
      </c>
      <c r="JZ4" s="8" t="s">
        <v>174</v>
      </c>
    </row>
    <row r="5" spans="1:286" ht="14.25" customHeight="1" x14ac:dyDescent="0.2">
      <c r="A5" s="4">
        <v>4</v>
      </c>
      <c r="B5" s="4">
        <v>4</v>
      </c>
      <c r="C5" s="4" t="s">
        <v>249</v>
      </c>
      <c r="D5" s="4" t="s">
        <v>250</v>
      </c>
      <c r="E5" s="4" t="str">
        <f>CONCATENATE(A5,"_",B5)</f>
        <v>4_4</v>
      </c>
      <c r="F5" s="5">
        <v>45074</v>
      </c>
      <c r="G5" s="5" t="s">
        <v>251</v>
      </c>
      <c r="H5">
        <v>2</v>
      </c>
      <c r="I5">
        <v>65</v>
      </c>
      <c r="J5">
        <v>2</v>
      </c>
      <c r="K5">
        <v>1</v>
      </c>
      <c r="L5">
        <v>1</v>
      </c>
      <c r="M5">
        <v>1</v>
      </c>
      <c r="N5">
        <v>1</v>
      </c>
      <c r="O5">
        <v>1</v>
      </c>
      <c r="P5">
        <v>5</v>
      </c>
      <c r="Q5" s="7">
        <f>IF(AND(K5&gt;=1, K5&lt;=2), 1, 2)</f>
        <v>1</v>
      </c>
      <c r="R5" s="7">
        <f>IF(AND(L5&gt;=1, L5&lt;=2), 1, 2)</f>
        <v>1</v>
      </c>
      <c r="S5" s="7">
        <f>IF(AND(M5&gt;=1, M5&lt;=2), 1, 2)</f>
        <v>1</v>
      </c>
      <c r="T5" s="7">
        <f>IF(AND(N5&gt;=1, N5&lt;=2), 1, 2)</f>
        <v>1</v>
      </c>
      <c r="U5" s="7">
        <f>IF(AND(O5&gt;=1, O5&lt;=2), 1, 2)</f>
        <v>1</v>
      </c>
      <c r="V5" s="7">
        <f>IF(AND(P5&gt;=1, P5&lt;=2), 1, 2)</f>
        <v>2</v>
      </c>
      <c r="W5">
        <v>5</v>
      </c>
      <c r="X5">
        <v>3</v>
      </c>
      <c r="Y5">
        <v>5</v>
      </c>
      <c r="Z5">
        <v>1</v>
      </c>
      <c r="AA5">
        <v>2</v>
      </c>
      <c r="AB5">
        <v>1</v>
      </c>
      <c r="AC5">
        <v>1</v>
      </c>
      <c r="AD5">
        <v>1</v>
      </c>
      <c r="AE5">
        <v>5</v>
      </c>
      <c r="AF5">
        <v>3</v>
      </c>
      <c r="AG5">
        <v>5</v>
      </c>
      <c r="AH5">
        <v>1</v>
      </c>
      <c r="AI5">
        <v>2</v>
      </c>
      <c r="AJ5">
        <v>1</v>
      </c>
      <c r="AK5">
        <v>1</v>
      </c>
      <c r="AL5">
        <v>1</v>
      </c>
      <c r="AM5" s="9">
        <f>((AE5-AJ5)+COS(RADIANS(45))*(AI5-AF5)+COS(RADIANS(45))*(AG5-AL5))/(4+SQRT(32))</f>
        <v>0.63388347648318444</v>
      </c>
      <c r="AN5" s="9">
        <f>((AK5-AH5)+COS(RADIANS(45))*(AF5-AI5)+COS(RADIANS(45))*(AG5-AL5))/(4+SQRT(32))</f>
        <v>0.36611652351681562</v>
      </c>
      <c r="AO5">
        <v>5</v>
      </c>
      <c r="AP5">
        <v>5</v>
      </c>
      <c r="AQ5">
        <v>5</v>
      </c>
      <c r="AR5">
        <v>77.64</v>
      </c>
      <c r="AS5" s="8" t="s">
        <v>169</v>
      </c>
      <c r="AT5">
        <v>76.510000000000005</v>
      </c>
      <c r="AU5" s="8" t="s">
        <v>169</v>
      </c>
      <c r="AV5">
        <v>36.6</v>
      </c>
      <c r="AW5" s="8" t="s">
        <v>170</v>
      </c>
      <c r="AX5">
        <v>79.290000000000006</v>
      </c>
      <c r="AY5" s="8" t="s">
        <v>169</v>
      </c>
      <c r="AZ5">
        <v>50</v>
      </c>
      <c r="BA5" s="8" t="s">
        <v>170</v>
      </c>
      <c r="BB5">
        <v>78.260000000000005</v>
      </c>
      <c r="BC5" s="8" t="s">
        <v>169</v>
      </c>
      <c r="BD5">
        <v>78.11</v>
      </c>
      <c r="BE5" s="8" t="s">
        <v>169</v>
      </c>
      <c r="BF5">
        <v>77.599999999999994</v>
      </c>
      <c r="BG5" s="8" t="s">
        <v>169</v>
      </c>
      <c r="BH5">
        <v>77.19</v>
      </c>
      <c r="BI5" s="8" t="s">
        <v>169</v>
      </c>
      <c r="BJ5">
        <v>77.08</v>
      </c>
      <c r="BK5" s="8" t="s">
        <v>169</v>
      </c>
      <c r="BL5">
        <v>77.5</v>
      </c>
      <c r="BM5" s="8" t="s">
        <v>169</v>
      </c>
      <c r="BN5">
        <v>76.31</v>
      </c>
      <c r="BO5" s="8" t="s">
        <v>169</v>
      </c>
      <c r="BP5">
        <v>36.6</v>
      </c>
      <c r="BQ5" s="8" t="s">
        <v>170</v>
      </c>
      <c r="BR5">
        <v>78.97</v>
      </c>
      <c r="BS5" s="8" t="s">
        <v>169</v>
      </c>
      <c r="BT5">
        <v>0.08</v>
      </c>
      <c r="BU5" s="8" t="s">
        <v>170</v>
      </c>
      <c r="BV5">
        <v>78.12</v>
      </c>
      <c r="BW5" s="8" t="s">
        <v>169</v>
      </c>
      <c r="BX5">
        <v>77.98</v>
      </c>
      <c r="BY5" s="8" t="s">
        <v>169</v>
      </c>
      <c r="BZ5">
        <v>77.459999999999994</v>
      </c>
      <c r="CA5" s="8" t="s">
        <v>169</v>
      </c>
      <c r="CB5">
        <v>77.040000000000006</v>
      </c>
      <c r="CC5" s="8" t="s">
        <v>169</v>
      </c>
      <c r="CD5">
        <v>76.92</v>
      </c>
      <c r="CE5" s="8" t="s">
        <v>169</v>
      </c>
      <c r="CF5">
        <v>76.13</v>
      </c>
      <c r="CG5" s="8" t="s">
        <v>169</v>
      </c>
      <c r="CH5">
        <v>75.14</v>
      </c>
      <c r="CI5" s="8" t="s">
        <v>169</v>
      </c>
      <c r="CJ5">
        <v>35</v>
      </c>
      <c r="CK5" s="8" t="s">
        <v>170</v>
      </c>
      <c r="CL5">
        <v>77.209999999999994</v>
      </c>
      <c r="CM5" s="8" t="s">
        <v>169</v>
      </c>
      <c r="CN5">
        <v>52.6</v>
      </c>
      <c r="CO5" s="8" t="s">
        <v>170</v>
      </c>
      <c r="CP5">
        <v>76.62</v>
      </c>
      <c r="CQ5" s="8" t="s">
        <v>169</v>
      </c>
      <c r="CR5">
        <v>76.5</v>
      </c>
      <c r="CS5" s="8" t="s">
        <v>169</v>
      </c>
      <c r="CT5">
        <v>76.099999999999994</v>
      </c>
      <c r="CU5" s="8" t="s">
        <v>169</v>
      </c>
      <c r="CV5">
        <v>75.760000000000005</v>
      </c>
      <c r="CW5" s="8" t="s">
        <v>169</v>
      </c>
      <c r="CX5">
        <v>75.66</v>
      </c>
      <c r="CY5" s="8" t="s">
        <v>169</v>
      </c>
      <c r="CZ5" s="8">
        <f>BL5-CF5</f>
        <v>1.3700000000000045</v>
      </c>
      <c r="DA5" s="8" t="s">
        <v>169</v>
      </c>
      <c r="DB5" s="8">
        <f>CP5-CX5</f>
        <v>0.96000000000000796</v>
      </c>
      <c r="DC5" s="8" t="s">
        <v>169</v>
      </c>
      <c r="DD5">
        <v>39</v>
      </c>
      <c r="DE5" s="8" t="s">
        <v>171</v>
      </c>
      <c r="DF5">
        <v>0</v>
      </c>
      <c r="DG5" s="8" t="s">
        <v>171</v>
      </c>
      <c r="DH5">
        <v>0</v>
      </c>
      <c r="DI5" s="8" t="s">
        <v>170</v>
      </c>
      <c r="DJ5">
        <v>42.1</v>
      </c>
      <c r="DK5" s="8" t="s">
        <v>171</v>
      </c>
      <c r="DL5">
        <v>41.9</v>
      </c>
      <c r="DM5" s="8" t="s">
        <v>170</v>
      </c>
      <c r="DN5">
        <v>38.6</v>
      </c>
      <c r="DO5" s="8" t="s">
        <v>171</v>
      </c>
      <c r="DP5">
        <v>37.200000000000003</v>
      </c>
      <c r="DQ5" s="8" t="s">
        <v>171</v>
      </c>
      <c r="DR5">
        <v>36</v>
      </c>
      <c r="DS5" s="8" t="s">
        <v>171</v>
      </c>
      <c r="DT5">
        <v>35.700000000000003</v>
      </c>
      <c r="DU5" s="8" t="s">
        <v>171</v>
      </c>
      <c r="DV5" s="9">
        <f>DD5/DT5</f>
        <v>1.0924369747899159</v>
      </c>
      <c r="DW5">
        <v>3.3</v>
      </c>
      <c r="DX5" s="8" t="s">
        <v>172</v>
      </c>
      <c r="DY5">
        <v>0</v>
      </c>
      <c r="DZ5" s="8" t="s">
        <v>172</v>
      </c>
      <c r="EA5">
        <v>0</v>
      </c>
      <c r="EB5" s="8" t="s">
        <v>170</v>
      </c>
      <c r="EC5">
        <v>3.51</v>
      </c>
      <c r="ED5" s="8" t="s">
        <v>172</v>
      </c>
      <c r="EE5">
        <v>44.8</v>
      </c>
      <c r="EF5" s="8" t="s">
        <v>170</v>
      </c>
      <c r="EG5">
        <v>3.39</v>
      </c>
      <c r="EH5" s="8" t="s">
        <v>172</v>
      </c>
      <c r="EI5">
        <v>3.37</v>
      </c>
      <c r="EJ5" s="8" t="s">
        <v>172</v>
      </c>
      <c r="EK5">
        <v>3.3</v>
      </c>
      <c r="EL5" s="8" t="s">
        <v>172</v>
      </c>
      <c r="EM5">
        <v>3.23</v>
      </c>
      <c r="EN5" s="8" t="s">
        <v>172</v>
      </c>
      <c r="EO5">
        <v>3.22</v>
      </c>
      <c r="EP5" s="8" t="s">
        <v>172</v>
      </c>
      <c r="EQ5">
        <v>4.9599999999999998E-2</v>
      </c>
      <c r="ER5" s="8" t="s">
        <v>173</v>
      </c>
      <c r="ES5">
        <v>2.8899999999999999E-2</v>
      </c>
      <c r="ET5" s="8" t="s">
        <v>173</v>
      </c>
      <c r="EU5">
        <v>44.1</v>
      </c>
      <c r="EV5" s="8" t="s">
        <v>170</v>
      </c>
      <c r="EW5">
        <v>9.6299999999999997E-2</v>
      </c>
      <c r="EX5" s="8" t="s">
        <v>173</v>
      </c>
      <c r="EY5">
        <v>55.6</v>
      </c>
      <c r="EZ5" s="8" t="s">
        <v>170</v>
      </c>
      <c r="FA5">
        <v>6.7100000000000007E-2</v>
      </c>
      <c r="FB5" s="8" t="s">
        <v>173</v>
      </c>
      <c r="FC5">
        <v>6.1899999999999997E-2</v>
      </c>
      <c r="FD5" s="8" t="s">
        <v>173</v>
      </c>
      <c r="FE5">
        <v>4.8300000000000003E-2</v>
      </c>
      <c r="FF5" s="8" t="s">
        <v>173</v>
      </c>
      <c r="FG5">
        <v>3.8699999999999998E-2</v>
      </c>
      <c r="FH5" s="8" t="s">
        <v>173</v>
      </c>
      <c r="FI5">
        <v>3.6499999999999998E-2</v>
      </c>
      <c r="FJ5" s="8" t="s">
        <v>173</v>
      </c>
      <c r="FK5">
        <v>0</v>
      </c>
      <c r="FL5" s="8" t="s">
        <v>174</v>
      </c>
      <c r="FM5">
        <v>0</v>
      </c>
      <c r="FN5" s="8" t="s">
        <v>170</v>
      </c>
      <c r="FO5">
        <v>0.221</v>
      </c>
      <c r="FP5" s="8" t="s">
        <v>174</v>
      </c>
      <c r="FQ5">
        <v>23.4</v>
      </c>
      <c r="FR5" s="8" t="s">
        <v>170</v>
      </c>
      <c r="FS5">
        <v>7.0599999999999996E-2</v>
      </c>
      <c r="FT5" s="8" t="s">
        <v>174</v>
      </c>
      <c r="FU5">
        <v>5.2999999999999999E-2</v>
      </c>
      <c r="FV5" s="8" t="s">
        <v>174</v>
      </c>
      <c r="FW5">
        <v>1.7100000000000001E-2</v>
      </c>
      <c r="FX5" s="8" t="s">
        <v>174</v>
      </c>
      <c r="FY5">
        <v>1.1000000000000001E-3</v>
      </c>
      <c r="FZ5" s="8" t="s">
        <v>174</v>
      </c>
      <c r="GA5">
        <v>0</v>
      </c>
      <c r="GB5" s="8" t="s">
        <v>174</v>
      </c>
      <c r="GC5">
        <v>5.4400000000000004E-3</v>
      </c>
      <c r="GD5" s="8" t="s">
        <v>175</v>
      </c>
      <c r="GE5">
        <v>3.5200000000000001E-3</v>
      </c>
      <c r="GF5" s="8" t="s">
        <v>175</v>
      </c>
      <c r="GG5">
        <v>35.5</v>
      </c>
      <c r="GH5" s="8" t="s">
        <v>170</v>
      </c>
      <c r="GI5">
        <v>1.7299999999999999E-2</v>
      </c>
      <c r="GJ5" s="8" t="s">
        <v>175</v>
      </c>
      <c r="GK5">
        <v>3.5</v>
      </c>
      <c r="GL5" s="8" t="s">
        <v>170</v>
      </c>
      <c r="GM5">
        <v>6.8300000000000001E-3</v>
      </c>
      <c r="GN5" s="8" t="s">
        <v>175</v>
      </c>
      <c r="GO5">
        <v>6.5300000000000002E-3</v>
      </c>
      <c r="GP5" s="8" t="s">
        <v>175</v>
      </c>
      <c r="GQ5">
        <v>5.3400000000000001E-3</v>
      </c>
      <c r="GR5" s="8" t="s">
        <v>175</v>
      </c>
      <c r="GS5">
        <v>4.4299999999999999E-3</v>
      </c>
      <c r="GT5" s="8" t="s">
        <v>175</v>
      </c>
      <c r="GU5">
        <v>4.1399999999999996E-3</v>
      </c>
      <c r="GV5" s="8" t="s">
        <v>175</v>
      </c>
      <c r="GW5">
        <v>0.35499999999999998</v>
      </c>
      <c r="GX5" s="8" t="s">
        <v>176</v>
      </c>
      <c r="GY5">
        <v>0.24299999999999999</v>
      </c>
      <c r="GZ5" s="8" t="s">
        <v>176</v>
      </c>
      <c r="HA5">
        <v>44.4</v>
      </c>
      <c r="HB5" s="8" t="s">
        <v>170</v>
      </c>
      <c r="HC5">
        <v>0.46400000000000002</v>
      </c>
      <c r="HD5" s="8" t="s">
        <v>176</v>
      </c>
      <c r="HE5">
        <v>1.53</v>
      </c>
      <c r="HF5" s="8" t="s">
        <v>170</v>
      </c>
      <c r="HG5">
        <v>0.41199999999999998</v>
      </c>
      <c r="HH5" s="8" t="s">
        <v>176</v>
      </c>
      <c r="HI5">
        <v>0.39700000000000002</v>
      </c>
      <c r="HJ5" s="8" t="s">
        <v>176</v>
      </c>
      <c r="HK5">
        <v>0.35399999999999998</v>
      </c>
      <c r="HL5" s="8" t="s">
        <v>176</v>
      </c>
      <c r="HM5">
        <v>0.316</v>
      </c>
      <c r="HN5" s="8" t="s">
        <v>176</v>
      </c>
      <c r="HO5">
        <v>0.30399999999999999</v>
      </c>
      <c r="HP5" s="8" t="s">
        <v>176</v>
      </c>
      <c r="HQ5">
        <v>68.400000000000006</v>
      </c>
      <c r="HR5" s="8" t="s">
        <v>169</v>
      </c>
      <c r="HS5">
        <v>1.0699999999999999E-2</v>
      </c>
      <c r="HT5" s="8" t="s">
        <v>170</v>
      </c>
      <c r="HU5">
        <v>70.489999999999995</v>
      </c>
      <c r="HV5" s="8" t="s">
        <v>169</v>
      </c>
      <c r="HW5">
        <v>52.8</v>
      </c>
      <c r="HX5" s="8" t="s">
        <v>170</v>
      </c>
      <c r="HY5">
        <v>70.03</v>
      </c>
      <c r="HZ5" s="8" t="s">
        <v>169</v>
      </c>
      <c r="IA5">
        <v>69.930000000000007</v>
      </c>
      <c r="IB5" s="8" t="s">
        <v>169</v>
      </c>
      <c r="IC5">
        <v>69.569999999999993</v>
      </c>
      <c r="ID5" s="8" t="s">
        <v>169</v>
      </c>
      <c r="IE5">
        <v>69.25</v>
      </c>
      <c r="IF5" s="8" t="s">
        <v>169</v>
      </c>
      <c r="IG5">
        <v>69.16</v>
      </c>
      <c r="IH5" s="8" t="s">
        <v>169</v>
      </c>
      <c r="II5">
        <v>9.1999999999999993</v>
      </c>
      <c r="IJ5" s="8" t="s">
        <v>177</v>
      </c>
      <c r="IK5">
        <v>2.5</v>
      </c>
      <c r="IL5" s="8" t="s">
        <v>177</v>
      </c>
      <c r="IM5">
        <v>43.7</v>
      </c>
      <c r="IN5" s="8" t="s">
        <v>170</v>
      </c>
      <c r="IO5">
        <v>24.5</v>
      </c>
      <c r="IP5" s="8" t="s">
        <v>177</v>
      </c>
      <c r="IQ5">
        <v>4.74</v>
      </c>
      <c r="IR5" s="8" t="s">
        <v>170</v>
      </c>
      <c r="IS5">
        <v>14.1</v>
      </c>
      <c r="IT5" s="8" t="s">
        <v>177</v>
      </c>
      <c r="IU5">
        <v>12.8</v>
      </c>
      <c r="IV5" s="8" t="s">
        <v>177</v>
      </c>
      <c r="IW5">
        <v>8.92</v>
      </c>
      <c r="IX5" s="8" t="s">
        <v>177</v>
      </c>
      <c r="IY5">
        <v>5.98</v>
      </c>
      <c r="IZ5" s="8" t="s">
        <v>177</v>
      </c>
      <c r="JA5">
        <v>5.26</v>
      </c>
      <c r="JB5" s="8" t="s">
        <v>177</v>
      </c>
      <c r="JC5">
        <v>13.27</v>
      </c>
      <c r="JD5" s="8" t="s">
        <v>169</v>
      </c>
      <c r="JE5">
        <v>23947</v>
      </c>
      <c r="JF5" s="8" t="s">
        <v>178</v>
      </c>
      <c r="JG5">
        <v>57.95</v>
      </c>
      <c r="JH5" s="8" t="s">
        <v>169</v>
      </c>
      <c r="JI5">
        <v>445</v>
      </c>
      <c r="JJ5" s="8" t="s">
        <v>178</v>
      </c>
      <c r="JK5">
        <v>50.93</v>
      </c>
      <c r="JL5" s="8" t="s">
        <v>169</v>
      </c>
      <c r="JM5">
        <v>44.94</v>
      </c>
      <c r="JN5" s="8" t="s">
        <v>169</v>
      </c>
      <c r="JO5">
        <v>28.11</v>
      </c>
      <c r="JP5" s="8" t="s">
        <v>169</v>
      </c>
      <c r="JQ5">
        <v>15.89</v>
      </c>
      <c r="JR5" s="8" t="s">
        <v>169</v>
      </c>
      <c r="JS5">
        <v>15.09</v>
      </c>
      <c r="JT5" s="8" t="s">
        <v>169</v>
      </c>
      <c r="JU5">
        <v>37.299999999999997</v>
      </c>
      <c r="JV5" s="8" t="s">
        <v>171</v>
      </c>
      <c r="JW5">
        <v>37.299999999999997</v>
      </c>
      <c r="JX5" s="8" t="s">
        <v>171</v>
      </c>
      <c r="JY5">
        <v>2.3699999999999999E-2</v>
      </c>
      <c r="JZ5" s="8" t="s">
        <v>174</v>
      </c>
    </row>
    <row r="6" spans="1:286" ht="14.25" customHeight="1" x14ac:dyDescent="0.2">
      <c r="A6" s="4">
        <v>5</v>
      </c>
      <c r="B6" s="4">
        <v>4</v>
      </c>
      <c r="C6" s="4" t="s">
        <v>249</v>
      </c>
      <c r="D6" s="4" t="s">
        <v>250</v>
      </c>
      <c r="E6" s="4" t="str">
        <f>CONCATENATE(A6,"_",B6)</f>
        <v>5_4</v>
      </c>
      <c r="F6" s="5">
        <v>45074</v>
      </c>
      <c r="G6" s="5" t="s">
        <v>251</v>
      </c>
      <c r="H6">
        <v>1</v>
      </c>
      <c r="I6">
        <v>61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5</v>
      </c>
      <c r="Q6" s="7">
        <f>IF(AND(K6&gt;=1, K6&lt;=2), 1, 2)</f>
        <v>1</v>
      </c>
      <c r="R6" s="7">
        <f>IF(AND(L6&gt;=1, L6&lt;=2), 1, 2)</f>
        <v>1</v>
      </c>
      <c r="S6" s="7">
        <f>IF(AND(M6&gt;=1, M6&lt;=2), 1, 2)</f>
        <v>1</v>
      </c>
      <c r="T6" s="7">
        <f>IF(AND(N6&gt;=1, N6&lt;=2), 1, 2)</f>
        <v>1</v>
      </c>
      <c r="U6" s="7">
        <f>IF(AND(O6&gt;=1, O6&lt;=2), 1, 2)</f>
        <v>1</v>
      </c>
      <c r="V6" s="7">
        <f>IF(AND(P6&gt;=1, P6&lt;=2), 1, 2)</f>
        <v>2</v>
      </c>
      <c r="W6">
        <v>5</v>
      </c>
      <c r="X6">
        <v>1</v>
      </c>
      <c r="Y6">
        <v>5</v>
      </c>
      <c r="Z6">
        <v>4</v>
      </c>
      <c r="AA6">
        <v>4</v>
      </c>
      <c r="AB6">
        <v>1</v>
      </c>
      <c r="AC6">
        <v>2</v>
      </c>
      <c r="AD6">
        <v>2</v>
      </c>
      <c r="AE6">
        <v>5</v>
      </c>
      <c r="AF6">
        <v>1</v>
      </c>
      <c r="AG6">
        <v>5</v>
      </c>
      <c r="AH6">
        <v>4</v>
      </c>
      <c r="AI6">
        <v>4</v>
      </c>
      <c r="AJ6">
        <v>1</v>
      </c>
      <c r="AK6">
        <v>2</v>
      </c>
      <c r="AL6">
        <v>2</v>
      </c>
      <c r="AM6" s="9">
        <f>((AE6-AJ6)+COS(RADIANS(45))*(AI6-AF6)+COS(RADIANS(45))*(AG6-AL6))/(4+SQRT(32))</f>
        <v>0.85355339059327384</v>
      </c>
      <c r="AN6" s="9">
        <f>((AK6-AH6)+COS(RADIANS(45))*(AF6-AI6)+COS(RADIANS(45))*(AG6-AL6))/(4+SQRT(32))</f>
        <v>-0.20710678118654754</v>
      </c>
      <c r="AO6">
        <v>5</v>
      </c>
      <c r="AP6">
        <v>5</v>
      </c>
      <c r="AQ6">
        <v>5</v>
      </c>
      <c r="AR6">
        <v>77.64</v>
      </c>
      <c r="AS6" s="8" t="s">
        <v>169</v>
      </c>
      <c r="AT6">
        <v>76.510000000000005</v>
      </c>
      <c r="AU6" s="8" t="s">
        <v>169</v>
      </c>
      <c r="AV6">
        <v>36.6</v>
      </c>
      <c r="AW6" s="8" t="s">
        <v>170</v>
      </c>
      <c r="AX6">
        <v>79.290000000000006</v>
      </c>
      <c r="AY6" s="8" t="s">
        <v>169</v>
      </c>
      <c r="AZ6">
        <v>50</v>
      </c>
      <c r="BA6" s="8" t="s">
        <v>170</v>
      </c>
      <c r="BB6">
        <v>78.260000000000005</v>
      </c>
      <c r="BC6" s="8" t="s">
        <v>169</v>
      </c>
      <c r="BD6">
        <v>78.11</v>
      </c>
      <c r="BE6" s="8" t="s">
        <v>169</v>
      </c>
      <c r="BF6">
        <v>77.599999999999994</v>
      </c>
      <c r="BG6" s="8" t="s">
        <v>169</v>
      </c>
      <c r="BH6">
        <v>77.19</v>
      </c>
      <c r="BI6" s="8" t="s">
        <v>169</v>
      </c>
      <c r="BJ6">
        <v>77.08</v>
      </c>
      <c r="BK6" s="8" t="s">
        <v>169</v>
      </c>
      <c r="BL6">
        <v>77.5</v>
      </c>
      <c r="BM6" s="8" t="s">
        <v>169</v>
      </c>
      <c r="BN6">
        <v>76.31</v>
      </c>
      <c r="BO6" s="8" t="s">
        <v>169</v>
      </c>
      <c r="BP6">
        <v>36.6</v>
      </c>
      <c r="BQ6" s="8" t="s">
        <v>170</v>
      </c>
      <c r="BR6">
        <v>78.97</v>
      </c>
      <c r="BS6" s="8" t="s">
        <v>169</v>
      </c>
      <c r="BT6">
        <v>0.08</v>
      </c>
      <c r="BU6" s="8" t="s">
        <v>170</v>
      </c>
      <c r="BV6">
        <v>78.12</v>
      </c>
      <c r="BW6" s="8" t="s">
        <v>169</v>
      </c>
      <c r="BX6">
        <v>77.98</v>
      </c>
      <c r="BY6" s="8" t="s">
        <v>169</v>
      </c>
      <c r="BZ6">
        <v>77.459999999999994</v>
      </c>
      <c r="CA6" s="8" t="s">
        <v>169</v>
      </c>
      <c r="CB6">
        <v>77.040000000000006</v>
      </c>
      <c r="CC6" s="8" t="s">
        <v>169</v>
      </c>
      <c r="CD6">
        <v>76.92</v>
      </c>
      <c r="CE6" s="8" t="s">
        <v>169</v>
      </c>
      <c r="CF6">
        <v>76.13</v>
      </c>
      <c r="CG6" s="8" t="s">
        <v>169</v>
      </c>
      <c r="CH6">
        <v>75.14</v>
      </c>
      <c r="CI6" s="8" t="s">
        <v>169</v>
      </c>
      <c r="CJ6">
        <v>35</v>
      </c>
      <c r="CK6" s="8" t="s">
        <v>170</v>
      </c>
      <c r="CL6">
        <v>77.209999999999994</v>
      </c>
      <c r="CM6" s="8" t="s">
        <v>169</v>
      </c>
      <c r="CN6">
        <v>52.6</v>
      </c>
      <c r="CO6" s="8" t="s">
        <v>170</v>
      </c>
      <c r="CP6">
        <v>76.62</v>
      </c>
      <c r="CQ6" s="8" t="s">
        <v>169</v>
      </c>
      <c r="CR6">
        <v>76.5</v>
      </c>
      <c r="CS6" s="8" t="s">
        <v>169</v>
      </c>
      <c r="CT6">
        <v>76.099999999999994</v>
      </c>
      <c r="CU6" s="8" t="s">
        <v>169</v>
      </c>
      <c r="CV6">
        <v>75.760000000000005</v>
      </c>
      <c r="CW6" s="8" t="s">
        <v>169</v>
      </c>
      <c r="CX6">
        <v>75.66</v>
      </c>
      <c r="CY6" s="8" t="s">
        <v>169</v>
      </c>
      <c r="CZ6" s="8">
        <f>BL6-CF6</f>
        <v>1.3700000000000045</v>
      </c>
      <c r="DA6" s="8" t="s">
        <v>169</v>
      </c>
      <c r="DB6" s="8">
        <f>CP6-CX6</f>
        <v>0.96000000000000796</v>
      </c>
      <c r="DC6" s="8" t="s">
        <v>169</v>
      </c>
      <c r="DD6">
        <v>39</v>
      </c>
      <c r="DE6" s="8" t="s">
        <v>171</v>
      </c>
      <c r="DF6">
        <v>0</v>
      </c>
      <c r="DG6" s="8" t="s">
        <v>171</v>
      </c>
      <c r="DH6">
        <v>0</v>
      </c>
      <c r="DI6" s="8" t="s">
        <v>170</v>
      </c>
      <c r="DJ6">
        <v>42.1</v>
      </c>
      <c r="DK6" s="8" t="s">
        <v>171</v>
      </c>
      <c r="DL6">
        <v>41.9</v>
      </c>
      <c r="DM6" s="8" t="s">
        <v>170</v>
      </c>
      <c r="DN6">
        <v>38.6</v>
      </c>
      <c r="DO6" s="8" t="s">
        <v>171</v>
      </c>
      <c r="DP6">
        <v>37.200000000000003</v>
      </c>
      <c r="DQ6" s="8" t="s">
        <v>171</v>
      </c>
      <c r="DR6">
        <v>36</v>
      </c>
      <c r="DS6" s="8" t="s">
        <v>171</v>
      </c>
      <c r="DT6">
        <v>35.700000000000003</v>
      </c>
      <c r="DU6" s="8" t="s">
        <v>171</v>
      </c>
      <c r="DV6" s="9">
        <f>DD6/DT6</f>
        <v>1.0924369747899159</v>
      </c>
      <c r="DW6">
        <v>3.3</v>
      </c>
      <c r="DX6" s="8" t="s">
        <v>172</v>
      </c>
      <c r="DY6">
        <v>0</v>
      </c>
      <c r="DZ6" s="8" t="s">
        <v>172</v>
      </c>
      <c r="EA6">
        <v>0</v>
      </c>
      <c r="EB6" s="8" t="s">
        <v>170</v>
      </c>
      <c r="EC6">
        <v>3.51</v>
      </c>
      <c r="ED6" s="8" t="s">
        <v>172</v>
      </c>
      <c r="EE6">
        <v>44.8</v>
      </c>
      <c r="EF6" s="8" t="s">
        <v>170</v>
      </c>
      <c r="EG6">
        <v>3.39</v>
      </c>
      <c r="EH6" s="8" t="s">
        <v>172</v>
      </c>
      <c r="EI6">
        <v>3.37</v>
      </c>
      <c r="EJ6" s="8" t="s">
        <v>172</v>
      </c>
      <c r="EK6">
        <v>3.3</v>
      </c>
      <c r="EL6" s="8" t="s">
        <v>172</v>
      </c>
      <c r="EM6">
        <v>3.23</v>
      </c>
      <c r="EN6" s="8" t="s">
        <v>172</v>
      </c>
      <c r="EO6">
        <v>3.22</v>
      </c>
      <c r="EP6" s="8" t="s">
        <v>172</v>
      </c>
      <c r="EQ6">
        <v>4.9599999999999998E-2</v>
      </c>
      <c r="ER6" s="8" t="s">
        <v>173</v>
      </c>
      <c r="ES6">
        <v>2.8899999999999999E-2</v>
      </c>
      <c r="ET6" s="8" t="s">
        <v>173</v>
      </c>
      <c r="EU6">
        <v>44.1</v>
      </c>
      <c r="EV6" s="8" t="s">
        <v>170</v>
      </c>
      <c r="EW6">
        <v>9.6299999999999997E-2</v>
      </c>
      <c r="EX6" s="8" t="s">
        <v>173</v>
      </c>
      <c r="EY6">
        <v>55.6</v>
      </c>
      <c r="EZ6" s="8" t="s">
        <v>170</v>
      </c>
      <c r="FA6">
        <v>6.7100000000000007E-2</v>
      </c>
      <c r="FB6" s="8" t="s">
        <v>173</v>
      </c>
      <c r="FC6">
        <v>6.1899999999999997E-2</v>
      </c>
      <c r="FD6" s="8" t="s">
        <v>173</v>
      </c>
      <c r="FE6">
        <v>4.8300000000000003E-2</v>
      </c>
      <c r="FF6" s="8" t="s">
        <v>173</v>
      </c>
      <c r="FG6">
        <v>3.8699999999999998E-2</v>
      </c>
      <c r="FH6" s="8" t="s">
        <v>173</v>
      </c>
      <c r="FI6">
        <v>3.6499999999999998E-2</v>
      </c>
      <c r="FJ6" s="8" t="s">
        <v>173</v>
      </c>
      <c r="FK6">
        <v>0</v>
      </c>
      <c r="FL6" s="8" t="s">
        <v>174</v>
      </c>
      <c r="FM6">
        <v>0</v>
      </c>
      <c r="FN6" s="8" t="s">
        <v>170</v>
      </c>
      <c r="FO6">
        <v>0.221</v>
      </c>
      <c r="FP6" s="8" t="s">
        <v>174</v>
      </c>
      <c r="FQ6">
        <v>23.4</v>
      </c>
      <c r="FR6" s="8" t="s">
        <v>170</v>
      </c>
      <c r="FS6">
        <v>7.0599999999999996E-2</v>
      </c>
      <c r="FT6" s="8" t="s">
        <v>174</v>
      </c>
      <c r="FU6">
        <v>5.2999999999999999E-2</v>
      </c>
      <c r="FV6" s="8" t="s">
        <v>174</v>
      </c>
      <c r="FW6">
        <v>1.7100000000000001E-2</v>
      </c>
      <c r="FX6" s="8" t="s">
        <v>174</v>
      </c>
      <c r="FY6">
        <v>1.1000000000000001E-3</v>
      </c>
      <c r="FZ6" s="8" t="s">
        <v>174</v>
      </c>
      <c r="GA6">
        <v>0</v>
      </c>
      <c r="GB6" s="8" t="s">
        <v>174</v>
      </c>
      <c r="GC6">
        <v>5.4400000000000004E-3</v>
      </c>
      <c r="GD6" s="8" t="s">
        <v>175</v>
      </c>
      <c r="GE6">
        <v>3.5200000000000001E-3</v>
      </c>
      <c r="GF6" s="8" t="s">
        <v>175</v>
      </c>
      <c r="GG6">
        <v>35.5</v>
      </c>
      <c r="GH6" s="8" t="s">
        <v>170</v>
      </c>
      <c r="GI6">
        <v>1.7299999999999999E-2</v>
      </c>
      <c r="GJ6" s="8" t="s">
        <v>175</v>
      </c>
      <c r="GK6">
        <v>3.5</v>
      </c>
      <c r="GL6" s="8" t="s">
        <v>170</v>
      </c>
      <c r="GM6">
        <v>6.8300000000000001E-3</v>
      </c>
      <c r="GN6" s="8" t="s">
        <v>175</v>
      </c>
      <c r="GO6">
        <v>6.5300000000000002E-3</v>
      </c>
      <c r="GP6" s="8" t="s">
        <v>175</v>
      </c>
      <c r="GQ6">
        <v>5.3400000000000001E-3</v>
      </c>
      <c r="GR6" s="8" t="s">
        <v>175</v>
      </c>
      <c r="GS6">
        <v>4.4299999999999999E-3</v>
      </c>
      <c r="GT6" s="8" t="s">
        <v>175</v>
      </c>
      <c r="GU6">
        <v>4.1399999999999996E-3</v>
      </c>
      <c r="GV6" s="8" t="s">
        <v>175</v>
      </c>
      <c r="GW6">
        <v>0.35499999999999998</v>
      </c>
      <c r="GX6" s="8" t="s">
        <v>176</v>
      </c>
      <c r="GY6">
        <v>0.24299999999999999</v>
      </c>
      <c r="GZ6" s="8" t="s">
        <v>176</v>
      </c>
      <c r="HA6">
        <v>44.4</v>
      </c>
      <c r="HB6" s="8" t="s">
        <v>170</v>
      </c>
      <c r="HC6">
        <v>0.46400000000000002</v>
      </c>
      <c r="HD6" s="8" t="s">
        <v>176</v>
      </c>
      <c r="HE6">
        <v>1.53</v>
      </c>
      <c r="HF6" s="8" t="s">
        <v>170</v>
      </c>
      <c r="HG6">
        <v>0.41199999999999998</v>
      </c>
      <c r="HH6" s="8" t="s">
        <v>176</v>
      </c>
      <c r="HI6">
        <v>0.39700000000000002</v>
      </c>
      <c r="HJ6" s="8" t="s">
        <v>176</v>
      </c>
      <c r="HK6">
        <v>0.35399999999999998</v>
      </c>
      <c r="HL6" s="8" t="s">
        <v>176</v>
      </c>
      <c r="HM6">
        <v>0.316</v>
      </c>
      <c r="HN6" s="8" t="s">
        <v>176</v>
      </c>
      <c r="HO6">
        <v>0.30399999999999999</v>
      </c>
      <c r="HP6" s="8" t="s">
        <v>176</v>
      </c>
      <c r="HQ6">
        <v>68.400000000000006</v>
      </c>
      <c r="HR6" s="8" t="s">
        <v>169</v>
      </c>
      <c r="HS6">
        <v>1.0699999999999999E-2</v>
      </c>
      <c r="HT6" s="8" t="s">
        <v>170</v>
      </c>
      <c r="HU6">
        <v>70.489999999999995</v>
      </c>
      <c r="HV6" s="8" t="s">
        <v>169</v>
      </c>
      <c r="HW6">
        <v>52.8</v>
      </c>
      <c r="HX6" s="8" t="s">
        <v>170</v>
      </c>
      <c r="HY6">
        <v>70.03</v>
      </c>
      <c r="HZ6" s="8" t="s">
        <v>169</v>
      </c>
      <c r="IA6">
        <v>69.930000000000007</v>
      </c>
      <c r="IB6" s="8" t="s">
        <v>169</v>
      </c>
      <c r="IC6">
        <v>69.569999999999993</v>
      </c>
      <c r="ID6" s="8" t="s">
        <v>169</v>
      </c>
      <c r="IE6">
        <v>69.25</v>
      </c>
      <c r="IF6" s="8" t="s">
        <v>169</v>
      </c>
      <c r="IG6">
        <v>69.16</v>
      </c>
      <c r="IH6" s="8" t="s">
        <v>169</v>
      </c>
      <c r="II6">
        <v>9.1999999999999993</v>
      </c>
      <c r="IJ6" s="8" t="s">
        <v>177</v>
      </c>
      <c r="IK6">
        <v>2.5</v>
      </c>
      <c r="IL6" s="8" t="s">
        <v>177</v>
      </c>
      <c r="IM6">
        <v>43.7</v>
      </c>
      <c r="IN6" s="8" t="s">
        <v>170</v>
      </c>
      <c r="IO6">
        <v>24.5</v>
      </c>
      <c r="IP6" s="8" t="s">
        <v>177</v>
      </c>
      <c r="IQ6">
        <v>4.74</v>
      </c>
      <c r="IR6" s="8" t="s">
        <v>170</v>
      </c>
      <c r="IS6">
        <v>14.1</v>
      </c>
      <c r="IT6" s="8" t="s">
        <v>177</v>
      </c>
      <c r="IU6">
        <v>12.8</v>
      </c>
      <c r="IV6" s="8" t="s">
        <v>177</v>
      </c>
      <c r="IW6">
        <v>8.92</v>
      </c>
      <c r="IX6" s="8" t="s">
        <v>177</v>
      </c>
      <c r="IY6">
        <v>5.98</v>
      </c>
      <c r="IZ6" s="8" t="s">
        <v>177</v>
      </c>
      <c r="JA6">
        <v>5.26</v>
      </c>
      <c r="JB6" s="8" t="s">
        <v>177</v>
      </c>
      <c r="JC6">
        <v>13.27</v>
      </c>
      <c r="JD6" s="8" t="s">
        <v>169</v>
      </c>
      <c r="JE6">
        <v>23947</v>
      </c>
      <c r="JF6" s="8" t="s">
        <v>178</v>
      </c>
      <c r="JG6">
        <v>57.95</v>
      </c>
      <c r="JH6" s="8" t="s">
        <v>169</v>
      </c>
      <c r="JI6">
        <v>445</v>
      </c>
      <c r="JJ6" s="8" t="s">
        <v>178</v>
      </c>
      <c r="JK6">
        <v>50.93</v>
      </c>
      <c r="JL6" s="8" t="s">
        <v>169</v>
      </c>
      <c r="JM6">
        <v>44.94</v>
      </c>
      <c r="JN6" s="8" t="s">
        <v>169</v>
      </c>
      <c r="JO6">
        <v>28.11</v>
      </c>
      <c r="JP6" s="8" t="s">
        <v>169</v>
      </c>
      <c r="JQ6">
        <v>15.89</v>
      </c>
      <c r="JR6" s="8" t="s">
        <v>169</v>
      </c>
      <c r="JS6">
        <v>15.09</v>
      </c>
      <c r="JT6" s="8" t="s">
        <v>169</v>
      </c>
      <c r="JU6">
        <v>37.299999999999997</v>
      </c>
      <c r="JV6" s="8" t="s">
        <v>171</v>
      </c>
      <c r="JW6">
        <v>37.299999999999997</v>
      </c>
      <c r="JX6" s="8" t="s">
        <v>171</v>
      </c>
      <c r="JY6">
        <v>2.3699999999999999E-2</v>
      </c>
      <c r="JZ6" s="8" t="s">
        <v>174</v>
      </c>
    </row>
    <row r="7" spans="1:286" ht="14.25" customHeight="1" x14ac:dyDescent="0.2">
      <c r="A7" s="4">
        <v>6</v>
      </c>
      <c r="B7" s="4">
        <v>4</v>
      </c>
      <c r="C7" s="4" t="s">
        <v>249</v>
      </c>
      <c r="D7" s="4" t="s">
        <v>250</v>
      </c>
      <c r="E7" s="4" t="str">
        <f>CONCATENATE(A7,"_",B7)</f>
        <v>6_4</v>
      </c>
      <c r="F7" s="5">
        <v>45074</v>
      </c>
      <c r="G7" s="5" t="s">
        <v>251</v>
      </c>
      <c r="H7">
        <v>2</v>
      </c>
      <c r="I7">
        <v>28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5</v>
      </c>
      <c r="Q7" s="7">
        <f>IF(AND(K7&gt;=1, K7&lt;=2), 1, 2)</f>
        <v>1</v>
      </c>
      <c r="R7" s="7">
        <f>IF(AND(L7&gt;=1, L7&lt;=2), 1, 2)</f>
        <v>1</v>
      </c>
      <c r="S7" s="7">
        <f>IF(AND(M7&gt;=1, M7&lt;=2), 1, 2)</f>
        <v>1</v>
      </c>
      <c r="T7" s="7">
        <f>IF(AND(N7&gt;=1, N7&lt;=2), 1, 2)</f>
        <v>1</v>
      </c>
      <c r="U7" s="7">
        <f>IF(AND(O7&gt;=1, O7&lt;=2), 1, 2)</f>
        <v>1</v>
      </c>
      <c r="V7" s="7">
        <f>IF(AND(P7&gt;=1, P7&lt;=2), 1, 2)</f>
        <v>2</v>
      </c>
      <c r="W7">
        <v>5</v>
      </c>
      <c r="X7">
        <v>4</v>
      </c>
      <c r="Y7">
        <v>4</v>
      </c>
      <c r="Z7">
        <v>3</v>
      </c>
      <c r="AA7">
        <v>4</v>
      </c>
      <c r="AB7">
        <v>1</v>
      </c>
      <c r="AC7">
        <v>3</v>
      </c>
      <c r="AD7">
        <v>5</v>
      </c>
      <c r="AE7">
        <v>5</v>
      </c>
      <c r="AF7">
        <v>4</v>
      </c>
      <c r="AG7">
        <v>4</v>
      </c>
      <c r="AH7">
        <v>3</v>
      </c>
      <c r="AI7">
        <v>4</v>
      </c>
      <c r="AJ7">
        <v>1</v>
      </c>
      <c r="AK7">
        <v>3</v>
      </c>
      <c r="AL7">
        <v>5</v>
      </c>
      <c r="AM7" s="9">
        <f>((AE7-AJ7)+COS(RADIANS(45))*(AI7-AF7)+COS(RADIANS(45))*(AG7-AL7))/(4+SQRT(32))</f>
        <v>0.34099025766973196</v>
      </c>
      <c r="AN7" s="9">
        <f>((AK7-AH7)+COS(RADIANS(45))*(AF7-AI7)+COS(RADIANS(45))*(AG7-AL7))/(4+SQRT(32))</f>
        <v>-7.3223304703363135E-2</v>
      </c>
      <c r="AO7">
        <v>5</v>
      </c>
      <c r="AP7">
        <v>5</v>
      </c>
      <c r="AQ7">
        <v>5</v>
      </c>
      <c r="AR7">
        <v>77.64</v>
      </c>
      <c r="AS7" s="8" t="s">
        <v>169</v>
      </c>
      <c r="AT7">
        <v>76.510000000000005</v>
      </c>
      <c r="AU7" s="8" t="s">
        <v>169</v>
      </c>
      <c r="AV7">
        <v>36.6</v>
      </c>
      <c r="AW7" s="8" t="s">
        <v>170</v>
      </c>
      <c r="AX7">
        <v>79.290000000000006</v>
      </c>
      <c r="AY7" s="8" t="s">
        <v>169</v>
      </c>
      <c r="AZ7">
        <v>50</v>
      </c>
      <c r="BA7" s="8" t="s">
        <v>170</v>
      </c>
      <c r="BB7">
        <v>78.260000000000005</v>
      </c>
      <c r="BC7" s="8" t="s">
        <v>169</v>
      </c>
      <c r="BD7">
        <v>78.11</v>
      </c>
      <c r="BE7" s="8" t="s">
        <v>169</v>
      </c>
      <c r="BF7">
        <v>77.599999999999994</v>
      </c>
      <c r="BG7" s="8" t="s">
        <v>169</v>
      </c>
      <c r="BH7">
        <v>77.19</v>
      </c>
      <c r="BI7" s="8" t="s">
        <v>169</v>
      </c>
      <c r="BJ7">
        <v>77.08</v>
      </c>
      <c r="BK7" s="8" t="s">
        <v>169</v>
      </c>
      <c r="BL7">
        <v>77.5</v>
      </c>
      <c r="BM7" s="8" t="s">
        <v>169</v>
      </c>
      <c r="BN7">
        <v>76.31</v>
      </c>
      <c r="BO7" s="8" t="s">
        <v>169</v>
      </c>
      <c r="BP7">
        <v>36.6</v>
      </c>
      <c r="BQ7" s="8" t="s">
        <v>170</v>
      </c>
      <c r="BR7">
        <v>78.97</v>
      </c>
      <c r="BS7" s="8" t="s">
        <v>169</v>
      </c>
      <c r="BT7">
        <v>0.08</v>
      </c>
      <c r="BU7" s="8" t="s">
        <v>170</v>
      </c>
      <c r="BV7">
        <v>78.12</v>
      </c>
      <c r="BW7" s="8" t="s">
        <v>169</v>
      </c>
      <c r="BX7">
        <v>77.98</v>
      </c>
      <c r="BY7" s="8" t="s">
        <v>169</v>
      </c>
      <c r="BZ7">
        <v>77.459999999999994</v>
      </c>
      <c r="CA7" s="8" t="s">
        <v>169</v>
      </c>
      <c r="CB7">
        <v>77.040000000000006</v>
      </c>
      <c r="CC7" s="8" t="s">
        <v>169</v>
      </c>
      <c r="CD7">
        <v>76.92</v>
      </c>
      <c r="CE7" s="8" t="s">
        <v>169</v>
      </c>
      <c r="CF7">
        <v>76.13</v>
      </c>
      <c r="CG7" s="8" t="s">
        <v>169</v>
      </c>
      <c r="CH7">
        <v>75.14</v>
      </c>
      <c r="CI7" s="8" t="s">
        <v>169</v>
      </c>
      <c r="CJ7">
        <v>35</v>
      </c>
      <c r="CK7" s="8" t="s">
        <v>170</v>
      </c>
      <c r="CL7">
        <v>77.209999999999994</v>
      </c>
      <c r="CM7" s="8" t="s">
        <v>169</v>
      </c>
      <c r="CN7">
        <v>52.6</v>
      </c>
      <c r="CO7" s="8" t="s">
        <v>170</v>
      </c>
      <c r="CP7">
        <v>76.62</v>
      </c>
      <c r="CQ7" s="8" t="s">
        <v>169</v>
      </c>
      <c r="CR7">
        <v>76.5</v>
      </c>
      <c r="CS7" s="8" t="s">
        <v>169</v>
      </c>
      <c r="CT7">
        <v>76.099999999999994</v>
      </c>
      <c r="CU7" s="8" t="s">
        <v>169</v>
      </c>
      <c r="CV7">
        <v>75.760000000000005</v>
      </c>
      <c r="CW7" s="8" t="s">
        <v>169</v>
      </c>
      <c r="CX7">
        <v>75.66</v>
      </c>
      <c r="CY7" s="8" t="s">
        <v>169</v>
      </c>
      <c r="CZ7" s="8">
        <f>BL7-CF7</f>
        <v>1.3700000000000045</v>
      </c>
      <c r="DA7" s="8" t="s">
        <v>169</v>
      </c>
      <c r="DB7" s="8">
        <f>CP7-CX7</f>
        <v>0.96000000000000796</v>
      </c>
      <c r="DC7" s="8" t="s">
        <v>169</v>
      </c>
      <c r="DD7">
        <v>39</v>
      </c>
      <c r="DE7" s="8" t="s">
        <v>171</v>
      </c>
      <c r="DF7">
        <v>0</v>
      </c>
      <c r="DG7" s="8" t="s">
        <v>171</v>
      </c>
      <c r="DH7">
        <v>0</v>
      </c>
      <c r="DI7" s="8" t="s">
        <v>170</v>
      </c>
      <c r="DJ7">
        <v>42.1</v>
      </c>
      <c r="DK7" s="8" t="s">
        <v>171</v>
      </c>
      <c r="DL7">
        <v>41.9</v>
      </c>
      <c r="DM7" s="8" t="s">
        <v>170</v>
      </c>
      <c r="DN7">
        <v>38.6</v>
      </c>
      <c r="DO7" s="8" t="s">
        <v>171</v>
      </c>
      <c r="DP7">
        <v>37.200000000000003</v>
      </c>
      <c r="DQ7" s="8" t="s">
        <v>171</v>
      </c>
      <c r="DR7">
        <v>36</v>
      </c>
      <c r="DS7" s="8" t="s">
        <v>171</v>
      </c>
      <c r="DT7">
        <v>35.700000000000003</v>
      </c>
      <c r="DU7" s="8" t="s">
        <v>171</v>
      </c>
      <c r="DV7" s="9">
        <f>DD7/DT7</f>
        <v>1.0924369747899159</v>
      </c>
      <c r="DW7">
        <v>3.3</v>
      </c>
      <c r="DX7" s="8" t="s">
        <v>172</v>
      </c>
      <c r="DY7">
        <v>0</v>
      </c>
      <c r="DZ7" s="8" t="s">
        <v>172</v>
      </c>
      <c r="EA7">
        <v>0</v>
      </c>
      <c r="EB7" s="8" t="s">
        <v>170</v>
      </c>
      <c r="EC7">
        <v>3.51</v>
      </c>
      <c r="ED7" s="8" t="s">
        <v>172</v>
      </c>
      <c r="EE7">
        <v>44.8</v>
      </c>
      <c r="EF7" s="8" t="s">
        <v>170</v>
      </c>
      <c r="EG7">
        <v>3.39</v>
      </c>
      <c r="EH7" s="8" t="s">
        <v>172</v>
      </c>
      <c r="EI7">
        <v>3.37</v>
      </c>
      <c r="EJ7" s="8" t="s">
        <v>172</v>
      </c>
      <c r="EK7">
        <v>3.3</v>
      </c>
      <c r="EL7" s="8" t="s">
        <v>172</v>
      </c>
      <c r="EM7">
        <v>3.23</v>
      </c>
      <c r="EN7" s="8" t="s">
        <v>172</v>
      </c>
      <c r="EO7">
        <v>3.22</v>
      </c>
      <c r="EP7" s="8" t="s">
        <v>172</v>
      </c>
      <c r="EQ7">
        <v>4.9599999999999998E-2</v>
      </c>
      <c r="ER7" s="8" t="s">
        <v>173</v>
      </c>
      <c r="ES7">
        <v>2.8899999999999999E-2</v>
      </c>
      <c r="ET7" s="8" t="s">
        <v>173</v>
      </c>
      <c r="EU7">
        <v>44.1</v>
      </c>
      <c r="EV7" s="8" t="s">
        <v>170</v>
      </c>
      <c r="EW7">
        <v>9.6299999999999997E-2</v>
      </c>
      <c r="EX7" s="8" t="s">
        <v>173</v>
      </c>
      <c r="EY7">
        <v>55.6</v>
      </c>
      <c r="EZ7" s="8" t="s">
        <v>170</v>
      </c>
      <c r="FA7">
        <v>6.7100000000000007E-2</v>
      </c>
      <c r="FB7" s="8" t="s">
        <v>173</v>
      </c>
      <c r="FC7">
        <v>6.1899999999999997E-2</v>
      </c>
      <c r="FD7" s="8" t="s">
        <v>173</v>
      </c>
      <c r="FE7">
        <v>4.8300000000000003E-2</v>
      </c>
      <c r="FF7" s="8" t="s">
        <v>173</v>
      </c>
      <c r="FG7">
        <v>3.8699999999999998E-2</v>
      </c>
      <c r="FH7" s="8" t="s">
        <v>173</v>
      </c>
      <c r="FI7">
        <v>3.6499999999999998E-2</v>
      </c>
      <c r="FJ7" s="8" t="s">
        <v>173</v>
      </c>
      <c r="FK7">
        <v>0</v>
      </c>
      <c r="FL7" s="8" t="s">
        <v>174</v>
      </c>
      <c r="FM7">
        <v>0</v>
      </c>
      <c r="FN7" s="8" t="s">
        <v>170</v>
      </c>
      <c r="FO7">
        <v>0.221</v>
      </c>
      <c r="FP7" s="8" t="s">
        <v>174</v>
      </c>
      <c r="FQ7">
        <v>23.4</v>
      </c>
      <c r="FR7" s="8" t="s">
        <v>170</v>
      </c>
      <c r="FS7">
        <v>7.0599999999999996E-2</v>
      </c>
      <c r="FT7" s="8" t="s">
        <v>174</v>
      </c>
      <c r="FU7">
        <v>5.2999999999999999E-2</v>
      </c>
      <c r="FV7" s="8" t="s">
        <v>174</v>
      </c>
      <c r="FW7">
        <v>1.7100000000000001E-2</v>
      </c>
      <c r="FX7" s="8" t="s">
        <v>174</v>
      </c>
      <c r="FY7">
        <v>1.1000000000000001E-3</v>
      </c>
      <c r="FZ7" s="8" t="s">
        <v>174</v>
      </c>
      <c r="GA7">
        <v>0</v>
      </c>
      <c r="GB7" s="8" t="s">
        <v>174</v>
      </c>
      <c r="GC7">
        <v>5.4400000000000004E-3</v>
      </c>
      <c r="GD7" s="8" t="s">
        <v>175</v>
      </c>
      <c r="GE7">
        <v>3.5200000000000001E-3</v>
      </c>
      <c r="GF7" s="8" t="s">
        <v>175</v>
      </c>
      <c r="GG7">
        <v>35.5</v>
      </c>
      <c r="GH7" s="8" t="s">
        <v>170</v>
      </c>
      <c r="GI7">
        <v>1.7299999999999999E-2</v>
      </c>
      <c r="GJ7" s="8" t="s">
        <v>175</v>
      </c>
      <c r="GK7">
        <v>3.5</v>
      </c>
      <c r="GL7" s="8" t="s">
        <v>170</v>
      </c>
      <c r="GM7">
        <v>6.8300000000000001E-3</v>
      </c>
      <c r="GN7" s="8" t="s">
        <v>175</v>
      </c>
      <c r="GO7">
        <v>6.5300000000000002E-3</v>
      </c>
      <c r="GP7" s="8" t="s">
        <v>175</v>
      </c>
      <c r="GQ7">
        <v>5.3400000000000001E-3</v>
      </c>
      <c r="GR7" s="8" t="s">
        <v>175</v>
      </c>
      <c r="GS7">
        <v>4.4299999999999999E-3</v>
      </c>
      <c r="GT7" s="8" t="s">
        <v>175</v>
      </c>
      <c r="GU7">
        <v>4.1399999999999996E-3</v>
      </c>
      <c r="GV7" s="8" t="s">
        <v>175</v>
      </c>
      <c r="GW7">
        <v>0.35499999999999998</v>
      </c>
      <c r="GX7" s="8" t="s">
        <v>176</v>
      </c>
      <c r="GY7">
        <v>0.24299999999999999</v>
      </c>
      <c r="GZ7" s="8" t="s">
        <v>176</v>
      </c>
      <c r="HA7">
        <v>44.4</v>
      </c>
      <c r="HB7" s="8" t="s">
        <v>170</v>
      </c>
      <c r="HC7">
        <v>0.46400000000000002</v>
      </c>
      <c r="HD7" s="8" t="s">
        <v>176</v>
      </c>
      <c r="HE7">
        <v>1.53</v>
      </c>
      <c r="HF7" s="8" t="s">
        <v>170</v>
      </c>
      <c r="HG7">
        <v>0.41199999999999998</v>
      </c>
      <c r="HH7" s="8" t="s">
        <v>176</v>
      </c>
      <c r="HI7">
        <v>0.39700000000000002</v>
      </c>
      <c r="HJ7" s="8" t="s">
        <v>176</v>
      </c>
      <c r="HK7">
        <v>0.35399999999999998</v>
      </c>
      <c r="HL7" s="8" t="s">
        <v>176</v>
      </c>
      <c r="HM7">
        <v>0.316</v>
      </c>
      <c r="HN7" s="8" t="s">
        <v>176</v>
      </c>
      <c r="HO7">
        <v>0.30399999999999999</v>
      </c>
      <c r="HP7" s="8" t="s">
        <v>176</v>
      </c>
      <c r="HQ7">
        <v>68.400000000000006</v>
      </c>
      <c r="HR7" s="8" t="s">
        <v>169</v>
      </c>
      <c r="HS7">
        <v>1.0699999999999999E-2</v>
      </c>
      <c r="HT7" s="8" t="s">
        <v>170</v>
      </c>
      <c r="HU7">
        <v>70.489999999999995</v>
      </c>
      <c r="HV7" s="8" t="s">
        <v>169</v>
      </c>
      <c r="HW7">
        <v>52.8</v>
      </c>
      <c r="HX7" s="8" t="s">
        <v>170</v>
      </c>
      <c r="HY7">
        <v>70.03</v>
      </c>
      <c r="HZ7" s="8" t="s">
        <v>169</v>
      </c>
      <c r="IA7">
        <v>69.930000000000007</v>
      </c>
      <c r="IB7" s="8" t="s">
        <v>169</v>
      </c>
      <c r="IC7">
        <v>69.569999999999993</v>
      </c>
      <c r="ID7" s="8" t="s">
        <v>169</v>
      </c>
      <c r="IE7">
        <v>69.25</v>
      </c>
      <c r="IF7" s="8" t="s">
        <v>169</v>
      </c>
      <c r="IG7">
        <v>69.16</v>
      </c>
      <c r="IH7" s="8" t="s">
        <v>169</v>
      </c>
      <c r="II7">
        <v>9.1999999999999993</v>
      </c>
      <c r="IJ7" s="8" t="s">
        <v>177</v>
      </c>
      <c r="IK7">
        <v>2.5</v>
      </c>
      <c r="IL7" s="8" t="s">
        <v>177</v>
      </c>
      <c r="IM7">
        <v>43.7</v>
      </c>
      <c r="IN7" s="8" t="s">
        <v>170</v>
      </c>
      <c r="IO7">
        <v>24.5</v>
      </c>
      <c r="IP7" s="8" t="s">
        <v>177</v>
      </c>
      <c r="IQ7">
        <v>4.74</v>
      </c>
      <c r="IR7" s="8" t="s">
        <v>170</v>
      </c>
      <c r="IS7">
        <v>14.1</v>
      </c>
      <c r="IT7" s="8" t="s">
        <v>177</v>
      </c>
      <c r="IU7">
        <v>12.8</v>
      </c>
      <c r="IV7" s="8" t="s">
        <v>177</v>
      </c>
      <c r="IW7">
        <v>8.92</v>
      </c>
      <c r="IX7" s="8" t="s">
        <v>177</v>
      </c>
      <c r="IY7">
        <v>5.98</v>
      </c>
      <c r="IZ7" s="8" t="s">
        <v>177</v>
      </c>
      <c r="JA7">
        <v>5.26</v>
      </c>
      <c r="JB7" s="8" t="s">
        <v>177</v>
      </c>
      <c r="JC7">
        <v>13.27</v>
      </c>
      <c r="JD7" s="8" t="s">
        <v>169</v>
      </c>
      <c r="JE7">
        <v>23947</v>
      </c>
      <c r="JF7" s="8" t="s">
        <v>178</v>
      </c>
      <c r="JG7">
        <v>57.95</v>
      </c>
      <c r="JH7" s="8" t="s">
        <v>169</v>
      </c>
      <c r="JI7">
        <v>445</v>
      </c>
      <c r="JJ7" s="8" t="s">
        <v>178</v>
      </c>
      <c r="JK7">
        <v>50.93</v>
      </c>
      <c r="JL7" s="8" t="s">
        <v>169</v>
      </c>
      <c r="JM7">
        <v>44.94</v>
      </c>
      <c r="JN7" s="8" t="s">
        <v>169</v>
      </c>
      <c r="JO7">
        <v>28.11</v>
      </c>
      <c r="JP7" s="8" t="s">
        <v>169</v>
      </c>
      <c r="JQ7">
        <v>15.89</v>
      </c>
      <c r="JR7" s="8" t="s">
        <v>169</v>
      </c>
      <c r="JS7">
        <v>15.09</v>
      </c>
      <c r="JT7" s="8" t="s">
        <v>169</v>
      </c>
      <c r="JU7">
        <v>37.299999999999997</v>
      </c>
      <c r="JV7" s="8" t="s">
        <v>171</v>
      </c>
      <c r="JW7">
        <v>37.299999999999997</v>
      </c>
      <c r="JX7" s="8" t="s">
        <v>171</v>
      </c>
      <c r="JY7">
        <v>2.3699999999999999E-2</v>
      </c>
      <c r="JZ7" s="8" t="s">
        <v>174</v>
      </c>
    </row>
    <row r="8" spans="1:286" ht="14.25" customHeight="1" x14ac:dyDescent="0.2">
      <c r="A8" s="4">
        <v>7</v>
      </c>
      <c r="B8" s="4">
        <v>4</v>
      </c>
      <c r="C8" s="4" t="s">
        <v>249</v>
      </c>
      <c r="D8" s="4" t="s">
        <v>250</v>
      </c>
      <c r="E8" s="4" t="str">
        <f>CONCATENATE(A8,"_",B8)</f>
        <v>7_4</v>
      </c>
      <c r="F8" s="5">
        <v>45074</v>
      </c>
      <c r="G8" s="5" t="s">
        <v>251</v>
      </c>
      <c r="H8">
        <v>1</v>
      </c>
      <c r="I8">
        <v>24</v>
      </c>
      <c r="J8">
        <v>1</v>
      </c>
      <c r="K8">
        <v>1</v>
      </c>
      <c r="L8">
        <v>1</v>
      </c>
      <c r="M8">
        <v>2</v>
      </c>
      <c r="N8">
        <v>3</v>
      </c>
      <c r="O8">
        <v>2</v>
      </c>
      <c r="P8">
        <v>5</v>
      </c>
      <c r="Q8" s="7">
        <f>IF(AND(K8&gt;=1, K8&lt;=2), 1, 2)</f>
        <v>1</v>
      </c>
      <c r="R8" s="7">
        <f>IF(AND(L8&gt;=1, L8&lt;=2), 1, 2)</f>
        <v>1</v>
      </c>
      <c r="S8" s="7">
        <f>IF(AND(M8&gt;=1, M8&lt;=2), 1, 2)</f>
        <v>1</v>
      </c>
      <c r="T8" s="7">
        <f>IF(AND(N8&gt;=1, N8&lt;=2), 1, 2)</f>
        <v>2</v>
      </c>
      <c r="U8" s="7">
        <f>IF(AND(O8&gt;=1, O8&lt;=2), 1, 2)</f>
        <v>1</v>
      </c>
      <c r="V8" s="7">
        <f>IF(AND(P8&gt;=1, P8&lt;=2), 1, 2)</f>
        <v>2</v>
      </c>
      <c r="W8">
        <v>5</v>
      </c>
      <c r="X8">
        <v>4</v>
      </c>
      <c r="Y8">
        <v>4</v>
      </c>
      <c r="Z8">
        <v>3</v>
      </c>
      <c r="AA8">
        <v>3</v>
      </c>
      <c r="AB8">
        <v>1</v>
      </c>
      <c r="AC8">
        <v>3</v>
      </c>
      <c r="AD8">
        <v>3</v>
      </c>
      <c r="AE8">
        <v>5</v>
      </c>
      <c r="AF8">
        <v>4</v>
      </c>
      <c r="AG8">
        <v>4</v>
      </c>
      <c r="AH8">
        <v>3</v>
      </c>
      <c r="AI8">
        <v>3</v>
      </c>
      <c r="AJ8">
        <v>1</v>
      </c>
      <c r="AK8">
        <v>3</v>
      </c>
      <c r="AL8">
        <v>3</v>
      </c>
      <c r="AM8" s="9">
        <f>((AE8-AJ8)+COS(RADIANS(45))*(AI8-AF8)+COS(RADIANS(45))*(AG8-AL8))/(4+SQRT(32))</f>
        <v>0.41421356237309509</v>
      </c>
      <c r="AN8" s="9">
        <f>((AK8-AH8)+COS(RADIANS(45))*(AF8-AI8)+COS(RADIANS(45))*(AG8-AL8))/(4+SQRT(32))</f>
        <v>0.14644660940672627</v>
      </c>
      <c r="AO8">
        <v>5</v>
      </c>
      <c r="AP8">
        <v>5</v>
      </c>
      <c r="AQ8">
        <v>5</v>
      </c>
      <c r="AR8">
        <v>77.64</v>
      </c>
      <c r="AS8" s="8" t="s">
        <v>169</v>
      </c>
      <c r="AT8">
        <v>76.510000000000005</v>
      </c>
      <c r="AU8" s="8" t="s">
        <v>169</v>
      </c>
      <c r="AV8">
        <v>36.6</v>
      </c>
      <c r="AW8" s="8" t="s">
        <v>170</v>
      </c>
      <c r="AX8">
        <v>79.290000000000006</v>
      </c>
      <c r="AY8" s="8" t="s">
        <v>169</v>
      </c>
      <c r="AZ8">
        <v>50</v>
      </c>
      <c r="BA8" s="8" t="s">
        <v>170</v>
      </c>
      <c r="BB8">
        <v>78.260000000000005</v>
      </c>
      <c r="BC8" s="8" t="s">
        <v>169</v>
      </c>
      <c r="BD8">
        <v>78.11</v>
      </c>
      <c r="BE8" s="8" t="s">
        <v>169</v>
      </c>
      <c r="BF8">
        <v>77.599999999999994</v>
      </c>
      <c r="BG8" s="8" t="s">
        <v>169</v>
      </c>
      <c r="BH8">
        <v>77.19</v>
      </c>
      <c r="BI8" s="8" t="s">
        <v>169</v>
      </c>
      <c r="BJ8">
        <v>77.08</v>
      </c>
      <c r="BK8" s="8" t="s">
        <v>169</v>
      </c>
      <c r="BL8">
        <v>77.5</v>
      </c>
      <c r="BM8" s="8" t="s">
        <v>169</v>
      </c>
      <c r="BN8">
        <v>76.31</v>
      </c>
      <c r="BO8" s="8" t="s">
        <v>169</v>
      </c>
      <c r="BP8">
        <v>36.6</v>
      </c>
      <c r="BQ8" s="8" t="s">
        <v>170</v>
      </c>
      <c r="BR8">
        <v>78.97</v>
      </c>
      <c r="BS8" s="8" t="s">
        <v>169</v>
      </c>
      <c r="BT8">
        <v>0.08</v>
      </c>
      <c r="BU8" s="8" t="s">
        <v>170</v>
      </c>
      <c r="BV8">
        <v>78.12</v>
      </c>
      <c r="BW8" s="8" t="s">
        <v>169</v>
      </c>
      <c r="BX8">
        <v>77.98</v>
      </c>
      <c r="BY8" s="8" t="s">
        <v>169</v>
      </c>
      <c r="BZ8">
        <v>77.459999999999994</v>
      </c>
      <c r="CA8" s="8" t="s">
        <v>169</v>
      </c>
      <c r="CB8">
        <v>77.040000000000006</v>
      </c>
      <c r="CC8" s="8" t="s">
        <v>169</v>
      </c>
      <c r="CD8">
        <v>76.92</v>
      </c>
      <c r="CE8" s="8" t="s">
        <v>169</v>
      </c>
      <c r="CF8">
        <v>76.13</v>
      </c>
      <c r="CG8" s="8" t="s">
        <v>169</v>
      </c>
      <c r="CH8">
        <v>75.14</v>
      </c>
      <c r="CI8" s="8" t="s">
        <v>169</v>
      </c>
      <c r="CJ8">
        <v>35</v>
      </c>
      <c r="CK8" s="8" t="s">
        <v>170</v>
      </c>
      <c r="CL8">
        <v>77.209999999999994</v>
      </c>
      <c r="CM8" s="8" t="s">
        <v>169</v>
      </c>
      <c r="CN8">
        <v>52.6</v>
      </c>
      <c r="CO8" s="8" t="s">
        <v>170</v>
      </c>
      <c r="CP8">
        <v>76.62</v>
      </c>
      <c r="CQ8" s="8" t="s">
        <v>169</v>
      </c>
      <c r="CR8">
        <v>76.5</v>
      </c>
      <c r="CS8" s="8" t="s">
        <v>169</v>
      </c>
      <c r="CT8">
        <v>76.099999999999994</v>
      </c>
      <c r="CU8" s="8" t="s">
        <v>169</v>
      </c>
      <c r="CV8">
        <v>75.760000000000005</v>
      </c>
      <c r="CW8" s="8" t="s">
        <v>169</v>
      </c>
      <c r="CX8">
        <v>75.66</v>
      </c>
      <c r="CY8" s="8" t="s">
        <v>169</v>
      </c>
      <c r="CZ8" s="8">
        <f>BL8-CF8</f>
        <v>1.3700000000000045</v>
      </c>
      <c r="DA8" s="8" t="s">
        <v>169</v>
      </c>
      <c r="DB8" s="8">
        <f>CP8-CX8</f>
        <v>0.96000000000000796</v>
      </c>
      <c r="DC8" s="8" t="s">
        <v>169</v>
      </c>
      <c r="DD8">
        <v>39</v>
      </c>
      <c r="DE8" s="8" t="s">
        <v>171</v>
      </c>
      <c r="DF8">
        <v>0</v>
      </c>
      <c r="DG8" s="8" t="s">
        <v>171</v>
      </c>
      <c r="DH8">
        <v>0</v>
      </c>
      <c r="DI8" s="8" t="s">
        <v>170</v>
      </c>
      <c r="DJ8">
        <v>42.1</v>
      </c>
      <c r="DK8" s="8" t="s">
        <v>171</v>
      </c>
      <c r="DL8">
        <v>41.9</v>
      </c>
      <c r="DM8" s="8" t="s">
        <v>170</v>
      </c>
      <c r="DN8">
        <v>38.6</v>
      </c>
      <c r="DO8" s="8" t="s">
        <v>171</v>
      </c>
      <c r="DP8">
        <v>37.200000000000003</v>
      </c>
      <c r="DQ8" s="8" t="s">
        <v>171</v>
      </c>
      <c r="DR8">
        <v>36</v>
      </c>
      <c r="DS8" s="8" t="s">
        <v>171</v>
      </c>
      <c r="DT8">
        <v>35.700000000000003</v>
      </c>
      <c r="DU8" s="8" t="s">
        <v>171</v>
      </c>
      <c r="DV8" s="9">
        <f>DD8/DT8</f>
        <v>1.0924369747899159</v>
      </c>
      <c r="DW8">
        <v>3.3</v>
      </c>
      <c r="DX8" s="8" t="s">
        <v>172</v>
      </c>
      <c r="DY8">
        <v>0</v>
      </c>
      <c r="DZ8" s="8" t="s">
        <v>172</v>
      </c>
      <c r="EA8">
        <v>0</v>
      </c>
      <c r="EB8" s="8" t="s">
        <v>170</v>
      </c>
      <c r="EC8">
        <v>3.51</v>
      </c>
      <c r="ED8" s="8" t="s">
        <v>172</v>
      </c>
      <c r="EE8">
        <v>44.8</v>
      </c>
      <c r="EF8" s="8" t="s">
        <v>170</v>
      </c>
      <c r="EG8">
        <v>3.39</v>
      </c>
      <c r="EH8" s="8" t="s">
        <v>172</v>
      </c>
      <c r="EI8">
        <v>3.37</v>
      </c>
      <c r="EJ8" s="8" t="s">
        <v>172</v>
      </c>
      <c r="EK8">
        <v>3.3</v>
      </c>
      <c r="EL8" s="8" t="s">
        <v>172</v>
      </c>
      <c r="EM8">
        <v>3.23</v>
      </c>
      <c r="EN8" s="8" t="s">
        <v>172</v>
      </c>
      <c r="EO8">
        <v>3.22</v>
      </c>
      <c r="EP8" s="8" t="s">
        <v>172</v>
      </c>
      <c r="EQ8">
        <v>4.9599999999999998E-2</v>
      </c>
      <c r="ER8" s="8" t="s">
        <v>173</v>
      </c>
      <c r="ES8">
        <v>2.8899999999999999E-2</v>
      </c>
      <c r="ET8" s="8" t="s">
        <v>173</v>
      </c>
      <c r="EU8">
        <v>44.1</v>
      </c>
      <c r="EV8" s="8" t="s">
        <v>170</v>
      </c>
      <c r="EW8">
        <v>9.6299999999999997E-2</v>
      </c>
      <c r="EX8" s="8" t="s">
        <v>173</v>
      </c>
      <c r="EY8">
        <v>55.6</v>
      </c>
      <c r="EZ8" s="8" t="s">
        <v>170</v>
      </c>
      <c r="FA8">
        <v>6.7100000000000007E-2</v>
      </c>
      <c r="FB8" s="8" t="s">
        <v>173</v>
      </c>
      <c r="FC8">
        <v>6.1899999999999997E-2</v>
      </c>
      <c r="FD8" s="8" t="s">
        <v>173</v>
      </c>
      <c r="FE8">
        <v>4.8300000000000003E-2</v>
      </c>
      <c r="FF8" s="8" t="s">
        <v>173</v>
      </c>
      <c r="FG8">
        <v>3.8699999999999998E-2</v>
      </c>
      <c r="FH8" s="8" t="s">
        <v>173</v>
      </c>
      <c r="FI8">
        <v>3.6499999999999998E-2</v>
      </c>
      <c r="FJ8" s="8" t="s">
        <v>173</v>
      </c>
      <c r="FK8">
        <v>0</v>
      </c>
      <c r="FL8" s="8" t="s">
        <v>174</v>
      </c>
      <c r="FM8">
        <v>0</v>
      </c>
      <c r="FN8" s="8" t="s">
        <v>170</v>
      </c>
      <c r="FO8">
        <v>0.221</v>
      </c>
      <c r="FP8" s="8" t="s">
        <v>174</v>
      </c>
      <c r="FQ8">
        <v>23.4</v>
      </c>
      <c r="FR8" s="8" t="s">
        <v>170</v>
      </c>
      <c r="FS8">
        <v>7.0599999999999996E-2</v>
      </c>
      <c r="FT8" s="8" t="s">
        <v>174</v>
      </c>
      <c r="FU8">
        <v>5.2999999999999999E-2</v>
      </c>
      <c r="FV8" s="8" t="s">
        <v>174</v>
      </c>
      <c r="FW8">
        <v>1.7100000000000001E-2</v>
      </c>
      <c r="FX8" s="8" t="s">
        <v>174</v>
      </c>
      <c r="FY8">
        <v>1.1000000000000001E-3</v>
      </c>
      <c r="FZ8" s="8" t="s">
        <v>174</v>
      </c>
      <c r="GA8">
        <v>0</v>
      </c>
      <c r="GB8" s="8" t="s">
        <v>174</v>
      </c>
      <c r="GC8">
        <v>5.4400000000000004E-3</v>
      </c>
      <c r="GD8" s="8" t="s">
        <v>175</v>
      </c>
      <c r="GE8">
        <v>3.5200000000000001E-3</v>
      </c>
      <c r="GF8" s="8" t="s">
        <v>175</v>
      </c>
      <c r="GG8">
        <v>35.5</v>
      </c>
      <c r="GH8" s="8" t="s">
        <v>170</v>
      </c>
      <c r="GI8">
        <v>1.7299999999999999E-2</v>
      </c>
      <c r="GJ8" s="8" t="s">
        <v>175</v>
      </c>
      <c r="GK8">
        <v>3.5</v>
      </c>
      <c r="GL8" s="8" t="s">
        <v>170</v>
      </c>
      <c r="GM8">
        <v>6.8300000000000001E-3</v>
      </c>
      <c r="GN8" s="8" t="s">
        <v>175</v>
      </c>
      <c r="GO8">
        <v>6.5300000000000002E-3</v>
      </c>
      <c r="GP8" s="8" t="s">
        <v>175</v>
      </c>
      <c r="GQ8">
        <v>5.3400000000000001E-3</v>
      </c>
      <c r="GR8" s="8" t="s">
        <v>175</v>
      </c>
      <c r="GS8">
        <v>4.4299999999999999E-3</v>
      </c>
      <c r="GT8" s="8" t="s">
        <v>175</v>
      </c>
      <c r="GU8">
        <v>4.1399999999999996E-3</v>
      </c>
      <c r="GV8" s="8" t="s">
        <v>175</v>
      </c>
      <c r="GW8">
        <v>0.35499999999999998</v>
      </c>
      <c r="GX8" s="8" t="s">
        <v>176</v>
      </c>
      <c r="GY8">
        <v>0.24299999999999999</v>
      </c>
      <c r="GZ8" s="8" t="s">
        <v>176</v>
      </c>
      <c r="HA8">
        <v>44.4</v>
      </c>
      <c r="HB8" s="8" t="s">
        <v>170</v>
      </c>
      <c r="HC8">
        <v>0.46400000000000002</v>
      </c>
      <c r="HD8" s="8" t="s">
        <v>176</v>
      </c>
      <c r="HE8">
        <v>1.53</v>
      </c>
      <c r="HF8" s="8" t="s">
        <v>170</v>
      </c>
      <c r="HG8">
        <v>0.41199999999999998</v>
      </c>
      <c r="HH8" s="8" t="s">
        <v>176</v>
      </c>
      <c r="HI8">
        <v>0.39700000000000002</v>
      </c>
      <c r="HJ8" s="8" t="s">
        <v>176</v>
      </c>
      <c r="HK8">
        <v>0.35399999999999998</v>
      </c>
      <c r="HL8" s="8" t="s">
        <v>176</v>
      </c>
      <c r="HM8">
        <v>0.316</v>
      </c>
      <c r="HN8" s="8" t="s">
        <v>176</v>
      </c>
      <c r="HO8">
        <v>0.30399999999999999</v>
      </c>
      <c r="HP8" s="8" t="s">
        <v>176</v>
      </c>
      <c r="HQ8">
        <v>68.400000000000006</v>
      </c>
      <c r="HR8" s="8" t="s">
        <v>169</v>
      </c>
      <c r="HS8">
        <v>1.0699999999999999E-2</v>
      </c>
      <c r="HT8" s="8" t="s">
        <v>170</v>
      </c>
      <c r="HU8">
        <v>70.489999999999995</v>
      </c>
      <c r="HV8" s="8" t="s">
        <v>169</v>
      </c>
      <c r="HW8">
        <v>52.8</v>
      </c>
      <c r="HX8" s="8" t="s">
        <v>170</v>
      </c>
      <c r="HY8">
        <v>70.03</v>
      </c>
      <c r="HZ8" s="8" t="s">
        <v>169</v>
      </c>
      <c r="IA8">
        <v>69.930000000000007</v>
      </c>
      <c r="IB8" s="8" t="s">
        <v>169</v>
      </c>
      <c r="IC8">
        <v>69.569999999999993</v>
      </c>
      <c r="ID8" s="8" t="s">
        <v>169</v>
      </c>
      <c r="IE8">
        <v>69.25</v>
      </c>
      <c r="IF8" s="8" t="s">
        <v>169</v>
      </c>
      <c r="IG8">
        <v>69.16</v>
      </c>
      <c r="IH8" s="8" t="s">
        <v>169</v>
      </c>
      <c r="II8">
        <v>9.1999999999999993</v>
      </c>
      <c r="IJ8" s="8" t="s">
        <v>177</v>
      </c>
      <c r="IK8">
        <v>2.5</v>
      </c>
      <c r="IL8" s="8" t="s">
        <v>177</v>
      </c>
      <c r="IM8">
        <v>43.7</v>
      </c>
      <c r="IN8" s="8" t="s">
        <v>170</v>
      </c>
      <c r="IO8">
        <v>24.5</v>
      </c>
      <c r="IP8" s="8" t="s">
        <v>177</v>
      </c>
      <c r="IQ8">
        <v>4.74</v>
      </c>
      <c r="IR8" s="8" t="s">
        <v>170</v>
      </c>
      <c r="IS8">
        <v>14.1</v>
      </c>
      <c r="IT8" s="8" t="s">
        <v>177</v>
      </c>
      <c r="IU8">
        <v>12.8</v>
      </c>
      <c r="IV8" s="8" t="s">
        <v>177</v>
      </c>
      <c r="IW8">
        <v>8.92</v>
      </c>
      <c r="IX8" s="8" t="s">
        <v>177</v>
      </c>
      <c r="IY8">
        <v>5.98</v>
      </c>
      <c r="IZ8" s="8" t="s">
        <v>177</v>
      </c>
      <c r="JA8">
        <v>5.26</v>
      </c>
      <c r="JB8" s="8" t="s">
        <v>177</v>
      </c>
      <c r="JC8">
        <v>13.27</v>
      </c>
      <c r="JD8" s="8" t="s">
        <v>169</v>
      </c>
      <c r="JE8">
        <v>23947</v>
      </c>
      <c r="JF8" s="8" t="s">
        <v>178</v>
      </c>
      <c r="JG8">
        <v>57.95</v>
      </c>
      <c r="JH8" s="8" t="s">
        <v>169</v>
      </c>
      <c r="JI8">
        <v>445</v>
      </c>
      <c r="JJ8" s="8" t="s">
        <v>178</v>
      </c>
      <c r="JK8">
        <v>50.93</v>
      </c>
      <c r="JL8" s="8" t="s">
        <v>169</v>
      </c>
      <c r="JM8">
        <v>44.94</v>
      </c>
      <c r="JN8" s="8" t="s">
        <v>169</v>
      </c>
      <c r="JO8">
        <v>28.11</v>
      </c>
      <c r="JP8" s="8" t="s">
        <v>169</v>
      </c>
      <c r="JQ8">
        <v>15.89</v>
      </c>
      <c r="JR8" s="8" t="s">
        <v>169</v>
      </c>
      <c r="JS8">
        <v>15.09</v>
      </c>
      <c r="JT8" s="8" t="s">
        <v>169</v>
      </c>
      <c r="JU8">
        <v>37.299999999999997</v>
      </c>
      <c r="JV8" s="8" t="s">
        <v>171</v>
      </c>
      <c r="JW8">
        <v>37.299999999999997</v>
      </c>
      <c r="JX8" s="8" t="s">
        <v>171</v>
      </c>
      <c r="JY8">
        <v>2.3699999999999999E-2</v>
      </c>
      <c r="JZ8" s="8" t="s">
        <v>174</v>
      </c>
    </row>
    <row r="9" spans="1:286" ht="14.25" customHeight="1" x14ac:dyDescent="0.2">
      <c r="A9" s="4">
        <v>8</v>
      </c>
      <c r="B9" s="4">
        <v>4</v>
      </c>
      <c r="C9" s="4" t="s">
        <v>249</v>
      </c>
      <c r="D9" s="4" t="s">
        <v>250</v>
      </c>
      <c r="E9" s="4" t="str">
        <f>CONCATENATE(A9,"_",B9)</f>
        <v>8_4</v>
      </c>
      <c r="F9" s="5">
        <v>45074</v>
      </c>
      <c r="G9" s="5" t="s">
        <v>251</v>
      </c>
      <c r="H9">
        <v>2</v>
      </c>
      <c r="I9">
        <v>29</v>
      </c>
      <c r="J9">
        <v>2</v>
      </c>
      <c r="K9">
        <v>1</v>
      </c>
      <c r="L9">
        <v>1</v>
      </c>
      <c r="M9">
        <v>1</v>
      </c>
      <c r="N9">
        <v>2</v>
      </c>
      <c r="O9">
        <v>2</v>
      </c>
      <c r="P9">
        <v>5</v>
      </c>
      <c r="Q9" s="7">
        <f>IF(AND(K9&gt;=1, K9&lt;=2), 1, 2)</f>
        <v>1</v>
      </c>
      <c r="R9" s="7">
        <f>IF(AND(L9&gt;=1, L9&lt;=2), 1, 2)</f>
        <v>1</v>
      </c>
      <c r="S9" s="7">
        <f>IF(AND(M9&gt;=1, M9&lt;=2), 1, 2)</f>
        <v>1</v>
      </c>
      <c r="T9" s="7">
        <f>IF(AND(N9&gt;=1, N9&lt;=2), 1, 2)</f>
        <v>1</v>
      </c>
      <c r="U9" s="7">
        <f>IF(AND(O9&gt;=1, O9&lt;=2), 1, 2)</f>
        <v>1</v>
      </c>
      <c r="V9" s="7">
        <f>IF(AND(P9&gt;=1, P9&lt;=2), 1, 2)</f>
        <v>2</v>
      </c>
      <c r="W9">
        <v>5</v>
      </c>
      <c r="X9">
        <v>3</v>
      </c>
      <c r="Y9">
        <v>4</v>
      </c>
      <c r="Z9">
        <v>2</v>
      </c>
      <c r="AA9">
        <v>3</v>
      </c>
      <c r="AB9">
        <v>1</v>
      </c>
      <c r="AC9">
        <v>3</v>
      </c>
      <c r="AD9">
        <v>3</v>
      </c>
      <c r="AE9">
        <v>5</v>
      </c>
      <c r="AF9">
        <v>3</v>
      </c>
      <c r="AG9">
        <v>4</v>
      </c>
      <c r="AH9">
        <v>2</v>
      </c>
      <c r="AI9">
        <v>3</v>
      </c>
      <c r="AJ9">
        <v>1</v>
      </c>
      <c r="AK9">
        <v>3</v>
      </c>
      <c r="AL9">
        <v>3</v>
      </c>
      <c r="AM9" s="9">
        <f>((AE9-AJ9)+COS(RADIANS(45))*(AI9-AF9)+COS(RADIANS(45))*(AG9-AL9))/(4+SQRT(32))</f>
        <v>0.48743686707645822</v>
      </c>
      <c r="AN9" s="9">
        <f>((AK9-AH9)+COS(RADIANS(45))*(AF9-AI9)+COS(RADIANS(45))*(AG9-AL9))/(4+SQRT(32))</f>
        <v>0.17677669529663689</v>
      </c>
      <c r="AO9">
        <v>5</v>
      </c>
      <c r="AP9">
        <v>5</v>
      </c>
      <c r="AQ9">
        <v>5</v>
      </c>
      <c r="AR9">
        <v>77.64</v>
      </c>
      <c r="AS9" s="8" t="s">
        <v>169</v>
      </c>
      <c r="AT9">
        <v>76.510000000000005</v>
      </c>
      <c r="AU9" s="8" t="s">
        <v>169</v>
      </c>
      <c r="AV9">
        <v>36.6</v>
      </c>
      <c r="AW9" s="8" t="s">
        <v>170</v>
      </c>
      <c r="AX9">
        <v>79.290000000000006</v>
      </c>
      <c r="AY9" s="8" t="s">
        <v>169</v>
      </c>
      <c r="AZ9">
        <v>50</v>
      </c>
      <c r="BA9" s="8" t="s">
        <v>170</v>
      </c>
      <c r="BB9">
        <v>78.260000000000005</v>
      </c>
      <c r="BC9" s="8" t="s">
        <v>169</v>
      </c>
      <c r="BD9">
        <v>78.11</v>
      </c>
      <c r="BE9" s="8" t="s">
        <v>169</v>
      </c>
      <c r="BF9">
        <v>77.599999999999994</v>
      </c>
      <c r="BG9" s="8" t="s">
        <v>169</v>
      </c>
      <c r="BH9">
        <v>77.19</v>
      </c>
      <c r="BI9" s="8" t="s">
        <v>169</v>
      </c>
      <c r="BJ9">
        <v>77.08</v>
      </c>
      <c r="BK9" s="8" t="s">
        <v>169</v>
      </c>
      <c r="BL9">
        <v>77.5</v>
      </c>
      <c r="BM9" s="8" t="s">
        <v>169</v>
      </c>
      <c r="BN9">
        <v>76.31</v>
      </c>
      <c r="BO9" s="8" t="s">
        <v>169</v>
      </c>
      <c r="BP9">
        <v>36.6</v>
      </c>
      <c r="BQ9" s="8" t="s">
        <v>170</v>
      </c>
      <c r="BR9">
        <v>78.97</v>
      </c>
      <c r="BS9" s="8" t="s">
        <v>169</v>
      </c>
      <c r="BT9">
        <v>0.08</v>
      </c>
      <c r="BU9" s="8" t="s">
        <v>170</v>
      </c>
      <c r="BV9">
        <v>78.12</v>
      </c>
      <c r="BW9" s="8" t="s">
        <v>169</v>
      </c>
      <c r="BX9">
        <v>77.98</v>
      </c>
      <c r="BY9" s="8" t="s">
        <v>169</v>
      </c>
      <c r="BZ9">
        <v>77.459999999999994</v>
      </c>
      <c r="CA9" s="8" t="s">
        <v>169</v>
      </c>
      <c r="CB9">
        <v>77.040000000000006</v>
      </c>
      <c r="CC9" s="8" t="s">
        <v>169</v>
      </c>
      <c r="CD9">
        <v>76.92</v>
      </c>
      <c r="CE9" s="8" t="s">
        <v>169</v>
      </c>
      <c r="CF9">
        <v>76.13</v>
      </c>
      <c r="CG9" s="8" t="s">
        <v>169</v>
      </c>
      <c r="CH9">
        <v>75.14</v>
      </c>
      <c r="CI9" s="8" t="s">
        <v>169</v>
      </c>
      <c r="CJ9">
        <v>35</v>
      </c>
      <c r="CK9" s="8" t="s">
        <v>170</v>
      </c>
      <c r="CL9">
        <v>77.209999999999994</v>
      </c>
      <c r="CM9" s="8" t="s">
        <v>169</v>
      </c>
      <c r="CN9">
        <v>52.6</v>
      </c>
      <c r="CO9" s="8" t="s">
        <v>170</v>
      </c>
      <c r="CP9">
        <v>76.62</v>
      </c>
      <c r="CQ9" s="8" t="s">
        <v>169</v>
      </c>
      <c r="CR9">
        <v>76.5</v>
      </c>
      <c r="CS9" s="8" t="s">
        <v>169</v>
      </c>
      <c r="CT9">
        <v>76.099999999999994</v>
      </c>
      <c r="CU9" s="8" t="s">
        <v>169</v>
      </c>
      <c r="CV9">
        <v>75.760000000000005</v>
      </c>
      <c r="CW9" s="8" t="s">
        <v>169</v>
      </c>
      <c r="CX9">
        <v>75.66</v>
      </c>
      <c r="CY9" s="8" t="s">
        <v>169</v>
      </c>
      <c r="CZ9" s="8">
        <f>BL9-CF9</f>
        <v>1.3700000000000045</v>
      </c>
      <c r="DA9" s="8" t="s">
        <v>169</v>
      </c>
      <c r="DB9" s="8">
        <f>CP9-CX9</f>
        <v>0.96000000000000796</v>
      </c>
      <c r="DC9" s="8" t="s">
        <v>169</v>
      </c>
      <c r="DD9">
        <v>39</v>
      </c>
      <c r="DE9" s="8" t="s">
        <v>171</v>
      </c>
      <c r="DF9">
        <v>0</v>
      </c>
      <c r="DG9" s="8" t="s">
        <v>171</v>
      </c>
      <c r="DH9">
        <v>0</v>
      </c>
      <c r="DI9" s="8" t="s">
        <v>170</v>
      </c>
      <c r="DJ9">
        <v>42.1</v>
      </c>
      <c r="DK9" s="8" t="s">
        <v>171</v>
      </c>
      <c r="DL9">
        <v>41.9</v>
      </c>
      <c r="DM9" s="8" t="s">
        <v>170</v>
      </c>
      <c r="DN9">
        <v>38.6</v>
      </c>
      <c r="DO9" s="8" t="s">
        <v>171</v>
      </c>
      <c r="DP9">
        <v>37.200000000000003</v>
      </c>
      <c r="DQ9" s="8" t="s">
        <v>171</v>
      </c>
      <c r="DR9">
        <v>36</v>
      </c>
      <c r="DS9" s="8" t="s">
        <v>171</v>
      </c>
      <c r="DT9">
        <v>35.700000000000003</v>
      </c>
      <c r="DU9" s="8" t="s">
        <v>171</v>
      </c>
      <c r="DV9" s="9">
        <f>DD9/DT9</f>
        <v>1.0924369747899159</v>
      </c>
      <c r="DW9">
        <v>3.3</v>
      </c>
      <c r="DX9" s="8" t="s">
        <v>172</v>
      </c>
      <c r="DY9">
        <v>0</v>
      </c>
      <c r="DZ9" s="8" t="s">
        <v>172</v>
      </c>
      <c r="EA9">
        <v>0</v>
      </c>
      <c r="EB9" s="8" t="s">
        <v>170</v>
      </c>
      <c r="EC9">
        <v>3.51</v>
      </c>
      <c r="ED9" s="8" t="s">
        <v>172</v>
      </c>
      <c r="EE9">
        <v>44.8</v>
      </c>
      <c r="EF9" s="8" t="s">
        <v>170</v>
      </c>
      <c r="EG9">
        <v>3.39</v>
      </c>
      <c r="EH9" s="8" t="s">
        <v>172</v>
      </c>
      <c r="EI9">
        <v>3.37</v>
      </c>
      <c r="EJ9" s="8" t="s">
        <v>172</v>
      </c>
      <c r="EK9">
        <v>3.3</v>
      </c>
      <c r="EL9" s="8" t="s">
        <v>172</v>
      </c>
      <c r="EM9">
        <v>3.23</v>
      </c>
      <c r="EN9" s="8" t="s">
        <v>172</v>
      </c>
      <c r="EO9">
        <v>3.22</v>
      </c>
      <c r="EP9" s="8" t="s">
        <v>172</v>
      </c>
      <c r="EQ9">
        <v>4.9599999999999998E-2</v>
      </c>
      <c r="ER9" s="8" t="s">
        <v>173</v>
      </c>
      <c r="ES9">
        <v>2.8899999999999999E-2</v>
      </c>
      <c r="ET9" s="8" t="s">
        <v>173</v>
      </c>
      <c r="EU9">
        <v>44.1</v>
      </c>
      <c r="EV9" s="8" t="s">
        <v>170</v>
      </c>
      <c r="EW9">
        <v>9.6299999999999997E-2</v>
      </c>
      <c r="EX9" s="8" t="s">
        <v>173</v>
      </c>
      <c r="EY9">
        <v>55.6</v>
      </c>
      <c r="EZ9" s="8" t="s">
        <v>170</v>
      </c>
      <c r="FA9">
        <v>6.7100000000000007E-2</v>
      </c>
      <c r="FB9" s="8" t="s">
        <v>173</v>
      </c>
      <c r="FC9">
        <v>6.1899999999999997E-2</v>
      </c>
      <c r="FD9" s="8" t="s">
        <v>173</v>
      </c>
      <c r="FE9">
        <v>4.8300000000000003E-2</v>
      </c>
      <c r="FF9" s="8" t="s">
        <v>173</v>
      </c>
      <c r="FG9">
        <v>3.8699999999999998E-2</v>
      </c>
      <c r="FH9" s="8" t="s">
        <v>173</v>
      </c>
      <c r="FI9">
        <v>3.6499999999999998E-2</v>
      </c>
      <c r="FJ9" s="8" t="s">
        <v>173</v>
      </c>
      <c r="FK9">
        <v>0</v>
      </c>
      <c r="FL9" s="8" t="s">
        <v>174</v>
      </c>
      <c r="FM9">
        <v>0</v>
      </c>
      <c r="FN9" s="8" t="s">
        <v>170</v>
      </c>
      <c r="FO9">
        <v>0.221</v>
      </c>
      <c r="FP9" s="8" t="s">
        <v>174</v>
      </c>
      <c r="FQ9">
        <v>23.4</v>
      </c>
      <c r="FR9" s="8" t="s">
        <v>170</v>
      </c>
      <c r="FS9">
        <v>7.0599999999999996E-2</v>
      </c>
      <c r="FT9" s="8" t="s">
        <v>174</v>
      </c>
      <c r="FU9">
        <v>5.2999999999999999E-2</v>
      </c>
      <c r="FV9" s="8" t="s">
        <v>174</v>
      </c>
      <c r="FW9">
        <v>1.7100000000000001E-2</v>
      </c>
      <c r="FX9" s="8" t="s">
        <v>174</v>
      </c>
      <c r="FY9">
        <v>1.1000000000000001E-3</v>
      </c>
      <c r="FZ9" s="8" t="s">
        <v>174</v>
      </c>
      <c r="GA9">
        <v>0</v>
      </c>
      <c r="GB9" s="8" t="s">
        <v>174</v>
      </c>
      <c r="GC9">
        <v>5.4400000000000004E-3</v>
      </c>
      <c r="GD9" s="8" t="s">
        <v>175</v>
      </c>
      <c r="GE9">
        <v>3.5200000000000001E-3</v>
      </c>
      <c r="GF9" s="8" t="s">
        <v>175</v>
      </c>
      <c r="GG9">
        <v>35.5</v>
      </c>
      <c r="GH9" s="8" t="s">
        <v>170</v>
      </c>
      <c r="GI9">
        <v>1.7299999999999999E-2</v>
      </c>
      <c r="GJ9" s="8" t="s">
        <v>175</v>
      </c>
      <c r="GK9">
        <v>3.5</v>
      </c>
      <c r="GL9" s="8" t="s">
        <v>170</v>
      </c>
      <c r="GM9">
        <v>6.8300000000000001E-3</v>
      </c>
      <c r="GN9" s="8" t="s">
        <v>175</v>
      </c>
      <c r="GO9">
        <v>6.5300000000000002E-3</v>
      </c>
      <c r="GP9" s="8" t="s">
        <v>175</v>
      </c>
      <c r="GQ9">
        <v>5.3400000000000001E-3</v>
      </c>
      <c r="GR9" s="8" t="s">
        <v>175</v>
      </c>
      <c r="GS9">
        <v>4.4299999999999999E-3</v>
      </c>
      <c r="GT9" s="8" t="s">
        <v>175</v>
      </c>
      <c r="GU9">
        <v>4.1399999999999996E-3</v>
      </c>
      <c r="GV9" s="8" t="s">
        <v>175</v>
      </c>
      <c r="GW9">
        <v>0.35499999999999998</v>
      </c>
      <c r="GX9" s="8" t="s">
        <v>176</v>
      </c>
      <c r="GY9">
        <v>0.24299999999999999</v>
      </c>
      <c r="GZ9" s="8" t="s">
        <v>176</v>
      </c>
      <c r="HA9">
        <v>44.4</v>
      </c>
      <c r="HB9" s="8" t="s">
        <v>170</v>
      </c>
      <c r="HC9">
        <v>0.46400000000000002</v>
      </c>
      <c r="HD9" s="8" t="s">
        <v>176</v>
      </c>
      <c r="HE9">
        <v>1.53</v>
      </c>
      <c r="HF9" s="8" t="s">
        <v>170</v>
      </c>
      <c r="HG9">
        <v>0.41199999999999998</v>
      </c>
      <c r="HH9" s="8" t="s">
        <v>176</v>
      </c>
      <c r="HI9">
        <v>0.39700000000000002</v>
      </c>
      <c r="HJ9" s="8" t="s">
        <v>176</v>
      </c>
      <c r="HK9">
        <v>0.35399999999999998</v>
      </c>
      <c r="HL9" s="8" t="s">
        <v>176</v>
      </c>
      <c r="HM9">
        <v>0.316</v>
      </c>
      <c r="HN9" s="8" t="s">
        <v>176</v>
      </c>
      <c r="HO9">
        <v>0.30399999999999999</v>
      </c>
      <c r="HP9" s="8" t="s">
        <v>176</v>
      </c>
      <c r="HQ9">
        <v>68.400000000000006</v>
      </c>
      <c r="HR9" s="8" t="s">
        <v>169</v>
      </c>
      <c r="HS9">
        <v>1.0699999999999999E-2</v>
      </c>
      <c r="HT9" s="8" t="s">
        <v>170</v>
      </c>
      <c r="HU9">
        <v>70.489999999999995</v>
      </c>
      <c r="HV9" s="8" t="s">
        <v>169</v>
      </c>
      <c r="HW9">
        <v>52.8</v>
      </c>
      <c r="HX9" s="8" t="s">
        <v>170</v>
      </c>
      <c r="HY9">
        <v>70.03</v>
      </c>
      <c r="HZ9" s="8" t="s">
        <v>169</v>
      </c>
      <c r="IA9">
        <v>69.930000000000007</v>
      </c>
      <c r="IB9" s="8" t="s">
        <v>169</v>
      </c>
      <c r="IC9">
        <v>69.569999999999993</v>
      </c>
      <c r="ID9" s="8" t="s">
        <v>169</v>
      </c>
      <c r="IE9">
        <v>69.25</v>
      </c>
      <c r="IF9" s="8" t="s">
        <v>169</v>
      </c>
      <c r="IG9">
        <v>69.16</v>
      </c>
      <c r="IH9" s="8" t="s">
        <v>169</v>
      </c>
      <c r="II9">
        <v>9.1999999999999993</v>
      </c>
      <c r="IJ9" s="8" t="s">
        <v>177</v>
      </c>
      <c r="IK9">
        <v>2.5</v>
      </c>
      <c r="IL9" s="8" t="s">
        <v>177</v>
      </c>
      <c r="IM9">
        <v>43.7</v>
      </c>
      <c r="IN9" s="8" t="s">
        <v>170</v>
      </c>
      <c r="IO9">
        <v>24.5</v>
      </c>
      <c r="IP9" s="8" t="s">
        <v>177</v>
      </c>
      <c r="IQ9">
        <v>4.74</v>
      </c>
      <c r="IR9" s="8" t="s">
        <v>170</v>
      </c>
      <c r="IS9">
        <v>14.1</v>
      </c>
      <c r="IT9" s="8" t="s">
        <v>177</v>
      </c>
      <c r="IU9">
        <v>12.8</v>
      </c>
      <c r="IV9" s="8" t="s">
        <v>177</v>
      </c>
      <c r="IW9">
        <v>8.92</v>
      </c>
      <c r="IX9" s="8" t="s">
        <v>177</v>
      </c>
      <c r="IY9">
        <v>5.98</v>
      </c>
      <c r="IZ9" s="8" t="s">
        <v>177</v>
      </c>
      <c r="JA9">
        <v>5.26</v>
      </c>
      <c r="JB9" s="8" t="s">
        <v>177</v>
      </c>
      <c r="JC9">
        <v>13.27</v>
      </c>
      <c r="JD9" s="8" t="s">
        <v>169</v>
      </c>
      <c r="JE9">
        <v>23947</v>
      </c>
      <c r="JF9" s="8" t="s">
        <v>178</v>
      </c>
      <c r="JG9">
        <v>57.95</v>
      </c>
      <c r="JH9" s="8" t="s">
        <v>169</v>
      </c>
      <c r="JI9">
        <v>445</v>
      </c>
      <c r="JJ9" s="8" t="s">
        <v>178</v>
      </c>
      <c r="JK9">
        <v>50.93</v>
      </c>
      <c r="JL9" s="8" t="s">
        <v>169</v>
      </c>
      <c r="JM9">
        <v>44.94</v>
      </c>
      <c r="JN9" s="8" t="s">
        <v>169</v>
      </c>
      <c r="JO9">
        <v>28.11</v>
      </c>
      <c r="JP9" s="8" t="s">
        <v>169</v>
      </c>
      <c r="JQ9">
        <v>15.89</v>
      </c>
      <c r="JR9" s="8" t="s">
        <v>169</v>
      </c>
      <c r="JS9">
        <v>15.09</v>
      </c>
      <c r="JT9" s="8" t="s">
        <v>169</v>
      </c>
      <c r="JU9">
        <v>37.299999999999997</v>
      </c>
      <c r="JV9" s="8" t="s">
        <v>171</v>
      </c>
      <c r="JW9">
        <v>37.299999999999997</v>
      </c>
      <c r="JX9" s="8" t="s">
        <v>171</v>
      </c>
      <c r="JY9">
        <v>2.3699999999999999E-2</v>
      </c>
      <c r="JZ9" s="8" t="s">
        <v>174</v>
      </c>
    </row>
    <row r="10" spans="1:286" ht="14.25" customHeight="1" x14ac:dyDescent="0.2">
      <c r="A10" s="4">
        <v>9</v>
      </c>
      <c r="B10" s="4">
        <v>4</v>
      </c>
      <c r="C10" s="4" t="s">
        <v>249</v>
      </c>
      <c r="D10" s="4" t="s">
        <v>250</v>
      </c>
      <c r="E10" s="4" t="str">
        <f>CONCATENATE(A10,"_",B10)</f>
        <v>9_4</v>
      </c>
      <c r="F10" s="5">
        <v>45074</v>
      </c>
      <c r="G10" s="5" t="s">
        <v>251</v>
      </c>
      <c r="H10">
        <v>1</v>
      </c>
      <c r="I10">
        <v>36</v>
      </c>
      <c r="J10">
        <v>1</v>
      </c>
      <c r="K10">
        <v>1</v>
      </c>
      <c r="L10">
        <v>1</v>
      </c>
      <c r="M10">
        <v>1</v>
      </c>
      <c r="N10">
        <v>2</v>
      </c>
      <c r="O10">
        <v>2</v>
      </c>
      <c r="P10">
        <v>5</v>
      </c>
      <c r="Q10" s="7">
        <f>IF(AND(K10&gt;=1, K10&lt;=2), 1, 2)</f>
        <v>1</v>
      </c>
      <c r="R10" s="7">
        <f>IF(AND(L10&gt;=1, L10&lt;=2), 1, 2)</f>
        <v>1</v>
      </c>
      <c r="S10" s="7">
        <f>IF(AND(M10&gt;=1, M10&lt;=2), 1, 2)</f>
        <v>1</v>
      </c>
      <c r="T10" s="7">
        <f>IF(AND(N10&gt;=1, N10&lt;=2), 1, 2)</f>
        <v>1</v>
      </c>
      <c r="U10" s="7">
        <f>IF(AND(O10&gt;=1, O10&lt;=2), 1, 2)</f>
        <v>1</v>
      </c>
      <c r="V10" s="7">
        <f>IF(AND(P10&gt;=1, P10&lt;=2), 1, 2)</f>
        <v>2</v>
      </c>
      <c r="W10">
        <v>5</v>
      </c>
      <c r="X10">
        <v>3</v>
      </c>
      <c r="Y10">
        <v>3</v>
      </c>
      <c r="Z10">
        <v>2</v>
      </c>
      <c r="AA10">
        <v>5</v>
      </c>
      <c r="AB10">
        <v>1</v>
      </c>
      <c r="AC10">
        <v>4</v>
      </c>
      <c r="AD10">
        <v>1</v>
      </c>
      <c r="AE10">
        <v>5</v>
      </c>
      <c r="AF10">
        <v>3</v>
      </c>
      <c r="AG10">
        <v>3</v>
      </c>
      <c r="AH10">
        <v>2</v>
      </c>
      <c r="AI10">
        <v>5</v>
      </c>
      <c r="AJ10">
        <v>1</v>
      </c>
      <c r="AK10">
        <v>4</v>
      </c>
      <c r="AL10">
        <v>1</v>
      </c>
      <c r="AM10" s="9">
        <f>((AE10-AJ10)+COS(RADIANS(45))*(AI10-AF10)+COS(RADIANS(45))*(AG10-AL10))/(4+SQRT(32))</f>
        <v>0.70710678118654757</v>
      </c>
      <c r="AN10" s="9">
        <f>((AK10-AH10)+COS(RADIANS(45))*(AF10-AI10)+COS(RADIANS(45))*(AG10-AL10))/(4+SQRT(32))</f>
        <v>0.20710678118654754</v>
      </c>
      <c r="AO10">
        <v>5</v>
      </c>
      <c r="AP10">
        <v>5</v>
      </c>
      <c r="AQ10">
        <v>5</v>
      </c>
      <c r="AR10">
        <v>77.64</v>
      </c>
      <c r="AS10" s="8" t="s">
        <v>169</v>
      </c>
      <c r="AT10">
        <v>76.510000000000005</v>
      </c>
      <c r="AU10" s="8" t="s">
        <v>169</v>
      </c>
      <c r="AV10">
        <v>36.6</v>
      </c>
      <c r="AW10" s="8" t="s">
        <v>170</v>
      </c>
      <c r="AX10">
        <v>79.290000000000006</v>
      </c>
      <c r="AY10" s="8" t="s">
        <v>169</v>
      </c>
      <c r="AZ10">
        <v>50</v>
      </c>
      <c r="BA10" s="8" t="s">
        <v>170</v>
      </c>
      <c r="BB10">
        <v>78.260000000000005</v>
      </c>
      <c r="BC10" s="8" t="s">
        <v>169</v>
      </c>
      <c r="BD10">
        <v>78.11</v>
      </c>
      <c r="BE10" s="8" t="s">
        <v>169</v>
      </c>
      <c r="BF10">
        <v>77.599999999999994</v>
      </c>
      <c r="BG10" s="8" t="s">
        <v>169</v>
      </c>
      <c r="BH10">
        <v>77.19</v>
      </c>
      <c r="BI10" s="8" t="s">
        <v>169</v>
      </c>
      <c r="BJ10">
        <v>77.08</v>
      </c>
      <c r="BK10" s="8" t="s">
        <v>169</v>
      </c>
      <c r="BL10">
        <v>77.5</v>
      </c>
      <c r="BM10" s="8" t="s">
        <v>169</v>
      </c>
      <c r="BN10">
        <v>76.31</v>
      </c>
      <c r="BO10" s="8" t="s">
        <v>169</v>
      </c>
      <c r="BP10">
        <v>36.6</v>
      </c>
      <c r="BQ10" s="8" t="s">
        <v>170</v>
      </c>
      <c r="BR10">
        <v>78.97</v>
      </c>
      <c r="BS10" s="8" t="s">
        <v>169</v>
      </c>
      <c r="BT10">
        <v>0.08</v>
      </c>
      <c r="BU10" s="8" t="s">
        <v>170</v>
      </c>
      <c r="BV10">
        <v>78.12</v>
      </c>
      <c r="BW10" s="8" t="s">
        <v>169</v>
      </c>
      <c r="BX10">
        <v>77.98</v>
      </c>
      <c r="BY10" s="8" t="s">
        <v>169</v>
      </c>
      <c r="BZ10">
        <v>77.459999999999994</v>
      </c>
      <c r="CA10" s="8" t="s">
        <v>169</v>
      </c>
      <c r="CB10">
        <v>77.040000000000006</v>
      </c>
      <c r="CC10" s="8" t="s">
        <v>169</v>
      </c>
      <c r="CD10">
        <v>76.92</v>
      </c>
      <c r="CE10" s="8" t="s">
        <v>169</v>
      </c>
      <c r="CF10">
        <v>76.13</v>
      </c>
      <c r="CG10" s="8" t="s">
        <v>169</v>
      </c>
      <c r="CH10">
        <v>75.14</v>
      </c>
      <c r="CI10" s="8" t="s">
        <v>169</v>
      </c>
      <c r="CJ10">
        <v>35</v>
      </c>
      <c r="CK10" s="8" t="s">
        <v>170</v>
      </c>
      <c r="CL10">
        <v>77.209999999999994</v>
      </c>
      <c r="CM10" s="8" t="s">
        <v>169</v>
      </c>
      <c r="CN10">
        <v>52.6</v>
      </c>
      <c r="CO10" s="8" t="s">
        <v>170</v>
      </c>
      <c r="CP10">
        <v>76.62</v>
      </c>
      <c r="CQ10" s="8" t="s">
        <v>169</v>
      </c>
      <c r="CR10">
        <v>76.5</v>
      </c>
      <c r="CS10" s="8" t="s">
        <v>169</v>
      </c>
      <c r="CT10">
        <v>76.099999999999994</v>
      </c>
      <c r="CU10" s="8" t="s">
        <v>169</v>
      </c>
      <c r="CV10">
        <v>75.760000000000005</v>
      </c>
      <c r="CW10" s="8" t="s">
        <v>169</v>
      </c>
      <c r="CX10">
        <v>75.66</v>
      </c>
      <c r="CY10" s="8" t="s">
        <v>169</v>
      </c>
      <c r="CZ10" s="8">
        <f>BL10-CF10</f>
        <v>1.3700000000000045</v>
      </c>
      <c r="DA10" s="8" t="s">
        <v>169</v>
      </c>
      <c r="DB10" s="8">
        <f>CP10-CX10</f>
        <v>0.96000000000000796</v>
      </c>
      <c r="DC10" s="8" t="s">
        <v>169</v>
      </c>
      <c r="DD10">
        <v>39</v>
      </c>
      <c r="DE10" s="8" t="s">
        <v>171</v>
      </c>
      <c r="DF10">
        <v>0</v>
      </c>
      <c r="DG10" s="8" t="s">
        <v>171</v>
      </c>
      <c r="DH10">
        <v>0</v>
      </c>
      <c r="DI10" s="8" t="s">
        <v>170</v>
      </c>
      <c r="DJ10">
        <v>42.1</v>
      </c>
      <c r="DK10" s="8" t="s">
        <v>171</v>
      </c>
      <c r="DL10">
        <v>41.9</v>
      </c>
      <c r="DM10" s="8" t="s">
        <v>170</v>
      </c>
      <c r="DN10">
        <v>38.6</v>
      </c>
      <c r="DO10" s="8" t="s">
        <v>171</v>
      </c>
      <c r="DP10">
        <v>37.200000000000003</v>
      </c>
      <c r="DQ10" s="8" t="s">
        <v>171</v>
      </c>
      <c r="DR10">
        <v>36</v>
      </c>
      <c r="DS10" s="8" t="s">
        <v>171</v>
      </c>
      <c r="DT10">
        <v>35.700000000000003</v>
      </c>
      <c r="DU10" s="8" t="s">
        <v>171</v>
      </c>
      <c r="DV10" s="9">
        <f>DD10/DT10</f>
        <v>1.0924369747899159</v>
      </c>
      <c r="DW10">
        <v>3.3</v>
      </c>
      <c r="DX10" s="8" t="s">
        <v>172</v>
      </c>
      <c r="DY10">
        <v>0</v>
      </c>
      <c r="DZ10" s="8" t="s">
        <v>172</v>
      </c>
      <c r="EA10">
        <v>0</v>
      </c>
      <c r="EB10" s="8" t="s">
        <v>170</v>
      </c>
      <c r="EC10">
        <v>3.51</v>
      </c>
      <c r="ED10" s="8" t="s">
        <v>172</v>
      </c>
      <c r="EE10">
        <v>44.8</v>
      </c>
      <c r="EF10" s="8" t="s">
        <v>170</v>
      </c>
      <c r="EG10">
        <v>3.39</v>
      </c>
      <c r="EH10" s="8" t="s">
        <v>172</v>
      </c>
      <c r="EI10">
        <v>3.37</v>
      </c>
      <c r="EJ10" s="8" t="s">
        <v>172</v>
      </c>
      <c r="EK10">
        <v>3.3</v>
      </c>
      <c r="EL10" s="8" t="s">
        <v>172</v>
      </c>
      <c r="EM10">
        <v>3.23</v>
      </c>
      <c r="EN10" s="8" t="s">
        <v>172</v>
      </c>
      <c r="EO10">
        <v>3.22</v>
      </c>
      <c r="EP10" s="8" t="s">
        <v>172</v>
      </c>
      <c r="EQ10">
        <v>4.9599999999999998E-2</v>
      </c>
      <c r="ER10" s="8" t="s">
        <v>173</v>
      </c>
      <c r="ES10">
        <v>2.8899999999999999E-2</v>
      </c>
      <c r="ET10" s="8" t="s">
        <v>173</v>
      </c>
      <c r="EU10">
        <v>44.1</v>
      </c>
      <c r="EV10" s="8" t="s">
        <v>170</v>
      </c>
      <c r="EW10">
        <v>9.6299999999999997E-2</v>
      </c>
      <c r="EX10" s="8" t="s">
        <v>173</v>
      </c>
      <c r="EY10">
        <v>55.6</v>
      </c>
      <c r="EZ10" s="8" t="s">
        <v>170</v>
      </c>
      <c r="FA10">
        <v>6.7100000000000007E-2</v>
      </c>
      <c r="FB10" s="8" t="s">
        <v>173</v>
      </c>
      <c r="FC10">
        <v>6.1899999999999997E-2</v>
      </c>
      <c r="FD10" s="8" t="s">
        <v>173</v>
      </c>
      <c r="FE10">
        <v>4.8300000000000003E-2</v>
      </c>
      <c r="FF10" s="8" t="s">
        <v>173</v>
      </c>
      <c r="FG10">
        <v>3.8699999999999998E-2</v>
      </c>
      <c r="FH10" s="8" t="s">
        <v>173</v>
      </c>
      <c r="FI10">
        <v>3.6499999999999998E-2</v>
      </c>
      <c r="FJ10" s="8" t="s">
        <v>173</v>
      </c>
      <c r="FK10">
        <v>0</v>
      </c>
      <c r="FL10" s="8" t="s">
        <v>174</v>
      </c>
      <c r="FM10">
        <v>0</v>
      </c>
      <c r="FN10" s="8" t="s">
        <v>170</v>
      </c>
      <c r="FO10">
        <v>0.221</v>
      </c>
      <c r="FP10" s="8" t="s">
        <v>174</v>
      </c>
      <c r="FQ10">
        <v>23.4</v>
      </c>
      <c r="FR10" s="8" t="s">
        <v>170</v>
      </c>
      <c r="FS10">
        <v>7.0599999999999996E-2</v>
      </c>
      <c r="FT10" s="8" t="s">
        <v>174</v>
      </c>
      <c r="FU10">
        <v>5.2999999999999999E-2</v>
      </c>
      <c r="FV10" s="8" t="s">
        <v>174</v>
      </c>
      <c r="FW10">
        <v>1.7100000000000001E-2</v>
      </c>
      <c r="FX10" s="8" t="s">
        <v>174</v>
      </c>
      <c r="FY10">
        <v>1.1000000000000001E-3</v>
      </c>
      <c r="FZ10" s="8" t="s">
        <v>174</v>
      </c>
      <c r="GA10">
        <v>0</v>
      </c>
      <c r="GB10" s="8" t="s">
        <v>174</v>
      </c>
      <c r="GC10">
        <v>5.4400000000000004E-3</v>
      </c>
      <c r="GD10" s="8" t="s">
        <v>175</v>
      </c>
      <c r="GE10">
        <v>3.5200000000000001E-3</v>
      </c>
      <c r="GF10" s="8" t="s">
        <v>175</v>
      </c>
      <c r="GG10">
        <v>35.5</v>
      </c>
      <c r="GH10" s="8" t="s">
        <v>170</v>
      </c>
      <c r="GI10">
        <v>1.7299999999999999E-2</v>
      </c>
      <c r="GJ10" s="8" t="s">
        <v>175</v>
      </c>
      <c r="GK10">
        <v>3.5</v>
      </c>
      <c r="GL10" s="8" t="s">
        <v>170</v>
      </c>
      <c r="GM10">
        <v>6.8300000000000001E-3</v>
      </c>
      <c r="GN10" s="8" t="s">
        <v>175</v>
      </c>
      <c r="GO10">
        <v>6.5300000000000002E-3</v>
      </c>
      <c r="GP10" s="8" t="s">
        <v>175</v>
      </c>
      <c r="GQ10">
        <v>5.3400000000000001E-3</v>
      </c>
      <c r="GR10" s="8" t="s">
        <v>175</v>
      </c>
      <c r="GS10">
        <v>4.4299999999999999E-3</v>
      </c>
      <c r="GT10" s="8" t="s">
        <v>175</v>
      </c>
      <c r="GU10">
        <v>4.1399999999999996E-3</v>
      </c>
      <c r="GV10" s="8" t="s">
        <v>175</v>
      </c>
      <c r="GW10">
        <v>0.35499999999999998</v>
      </c>
      <c r="GX10" s="8" t="s">
        <v>176</v>
      </c>
      <c r="GY10">
        <v>0.24299999999999999</v>
      </c>
      <c r="GZ10" s="8" t="s">
        <v>176</v>
      </c>
      <c r="HA10">
        <v>44.4</v>
      </c>
      <c r="HB10" s="8" t="s">
        <v>170</v>
      </c>
      <c r="HC10">
        <v>0.46400000000000002</v>
      </c>
      <c r="HD10" s="8" t="s">
        <v>176</v>
      </c>
      <c r="HE10">
        <v>1.53</v>
      </c>
      <c r="HF10" s="8" t="s">
        <v>170</v>
      </c>
      <c r="HG10">
        <v>0.41199999999999998</v>
      </c>
      <c r="HH10" s="8" t="s">
        <v>176</v>
      </c>
      <c r="HI10">
        <v>0.39700000000000002</v>
      </c>
      <c r="HJ10" s="8" t="s">
        <v>176</v>
      </c>
      <c r="HK10">
        <v>0.35399999999999998</v>
      </c>
      <c r="HL10" s="8" t="s">
        <v>176</v>
      </c>
      <c r="HM10">
        <v>0.316</v>
      </c>
      <c r="HN10" s="8" t="s">
        <v>176</v>
      </c>
      <c r="HO10">
        <v>0.30399999999999999</v>
      </c>
      <c r="HP10" s="8" t="s">
        <v>176</v>
      </c>
      <c r="HQ10">
        <v>68.400000000000006</v>
      </c>
      <c r="HR10" s="8" t="s">
        <v>169</v>
      </c>
      <c r="HS10">
        <v>1.0699999999999999E-2</v>
      </c>
      <c r="HT10" s="8" t="s">
        <v>170</v>
      </c>
      <c r="HU10">
        <v>70.489999999999995</v>
      </c>
      <c r="HV10" s="8" t="s">
        <v>169</v>
      </c>
      <c r="HW10">
        <v>52.8</v>
      </c>
      <c r="HX10" s="8" t="s">
        <v>170</v>
      </c>
      <c r="HY10">
        <v>70.03</v>
      </c>
      <c r="HZ10" s="8" t="s">
        <v>169</v>
      </c>
      <c r="IA10">
        <v>69.930000000000007</v>
      </c>
      <c r="IB10" s="8" t="s">
        <v>169</v>
      </c>
      <c r="IC10">
        <v>69.569999999999993</v>
      </c>
      <c r="ID10" s="8" t="s">
        <v>169</v>
      </c>
      <c r="IE10">
        <v>69.25</v>
      </c>
      <c r="IF10" s="8" t="s">
        <v>169</v>
      </c>
      <c r="IG10">
        <v>69.16</v>
      </c>
      <c r="IH10" s="8" t="s">
        <v>169</v>
      </c>
      <c r="II10">
        <v>9.1999999999999993</v>
      </c>
      <c r="IJ10" s="8" t="s">
        <v>177</v>
      </c>
      <c r="IK10">
        <v>2.5</v>
      </c>
      <c r="IL10" s="8" t="s">
        <v>177</v>
      </c>
      <c r="IM10">
        <v>43.7</v>
      </c>
      <c r="IN10" s="8" t="s">
        <v>170</v>
      </c>
      <c r="IO10">
        <v>24.5</v>
      </c>
      <c r="IP10" s="8" t="s">
        <v>177</v>
      </c>
      <c r="IQ10">
        <v>4.74</v>
      </c>
      <c r="IR10" s="8" t="s">
        <v>170</v>
      </c>
      <c r="IS10">
        <v>14.1</v>
      </c>
      <c r="IT10" s="8" t="s">
        <v>177</v>
      </c>
      <c r="IU10">
        <v>12.8</v>
      </c>
      <c r="IV10" s="8" t="s">
        <v>177</v>
      </c>
      <c r="IW10">
        <v>8.92</v>
      </c>
      <c r="IX10" s="8" t="s">
        <v>177</v>
      </c>
      <c r="IY10">
        <v>5.98</v>
      </c>
      <c r="IZ10" s="8" t="s">
        <v>177</v>
      </c>
      <c r="JA10">
        <v>5.26</v>
      </c>
      <c r="JB10" s="8" t="s">
        <v>177</v>
      </c>
      <c r="JC10">
        <v>13.27</v>
      </c>
      <c r="JD10" s="8" t="s">
        <v>169</v>
      </c>
      <c r="JE10">
        <v>23947</v>
      </c>
      <c r="JF10" s="8" t="s">
        <v>178</v>
      </c>
      <c r="JG10">
        <v>57.95</v>
      </c>
      <c r="JH10" s="8" t="s">
        <v>169</v>
      </c>
      <c r="JI10">
        <v>445</v>
      </c>
      <c r="JJ10" s="8" t="s">
        <v>178</v>
      </c>
      <c r="JK10">
        <v>50.93</v>
      </c>
      <c r="JL10" s="8" t="s">
        <v>169</v>
      </c>
      <c r="JM10">
        <v>44.94</v>
      </c>
      <c r="JN10" s="8" t="s">
        <v>169</v>
      </c>
      <c r="JO10">
        <v>28.11</v>
      </c>
      <c r="JP10" s="8" t="s">
        <v>169</v>
      </c>
      <c r="JQ10">
        <v>15.89</v>
      </c>
      <c r="JR10" s="8" t="s">
        <v>169</v>
      </c>
      <c r="JS10">
        <v>15.09</v>
      </c>
      <c r="JT10" s="8" t="s">
        <v>169</v>
      </c>
      <c r="JU10">
        <v>37.299999999999997</v>
      </c>
      <c r="JV10" s="8" t="s">
        <v>171</v>
      </c>
      <c r="JW10">
        <v>37.299999999999997</v>
      </c>
      <c r="JX10" s="8" t="s">
        <v>171</v>
      </c>
      <c r="JY10">
        <v>2.3699999999999999E-2</v>
      </c>
      <c r="JZ10" s="8" t="s">
        <v>174</v>
      </c>
    </row>
    <row r="11" spans="1:286" ht="14.25" customHeight="1" x14ac:dyDescent="0.2">
      <c r="A11" s="4">
        <v>10</v>
      </c>
      <c r="B11" s="4">
        <v>4</v>
      </c>
      <c r="C11" s="4" t="s">
        <v>249</v>
      </c>
      <c r="D11" s="4" t="s">
        <v>250</v>
      </c>
      <c r="E11" s="4" t="str">
        <f>CONCATENATE(A11,"_",B11)</f>
        <v>10_4</v>
      </c>
      <c r="F11" s="5">
        <v>45074</v>
      </c>
      <c r="G11" s="5" t="s">
        <v>251</v>
      </c>
      <c r="H11">
        <v>1</v>
      </c>
      <c r="I11">
        <v>64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5</v>
      </c>
      <c r="Q11" s="7">
        <f>IF(AND(K11&gt;=1, K11&lt;=2), 1, 2)</f>
        <v>1</v>
      </c>
      <c r="R11" s="7">
        <f>IF(AND(L11&gt;=1, L11&lt;=2), 1, 2)</f>
        <v>1</v>
      </c>
      <c r="S11" s="7">
        <f>IF(AND(M11&gt;=1, M11&lt;=2), 1, 2)</f>
        <v>1</v>
      </c>
      <c r="T11" s="7">
        <f>IF(AND(N11&gt;=1, N11&lt;=2), 1, 2)</f>
        <v>1</v>
      </c>
      <c r="U11" s="7">
        <f>IF(AND(O11&gt;=1, O11&lt;=2), 1, 2)</f>
        <v>1</v>
      </c>
      <c r="V11" s="7">
        <f>IF(AND(P11&gt;=1, P11&lt;=2), 1, 2)</f>
        <v>2</v>
      </c>
      <c r="W11">
        <v>4</v>
      </c>
      <c r="X11">
        <v>1</v>
      </c>
      <c r="Y11">
        <v>5</v>
      </c>
      <c r="Z11">
        <v>1</v>
      </c>
      <c r="AA11">
        <v>3</v>
      </c>
      <c r="AB11">
        <v>1</v>
      </c>
      <c r="AC11">
        <v>4</v>
      </c>
      <c r="AD11">
        <v>2</v>
      </c>
      <c r="AE11">
        <v>4</v>
      </c>
      <c r="AF11">
        <v>1</v>
      </c>
      <c r="AG11">
        <v>5</v>
      </c>
      <c r="AH11">
        <v>1</v>
      </c>
      <c r="AI11">
        <v>3</v>
      </c>
      <c r="AJ11">
        <v>1</v>
      </c>
      <c r="AK11">
        <v>4</v>
      </c>
      <c r="AL11">
        <v>2</v>
      </c>
      <c r="AM11" s="9">
        <f>((AE11-AJ11)+COS(RADIANS(45))*(AI11-AF11)+COS(RADIANS(45))*(AG11-AL11))/(4+SQRT(32))</f>
        <v>0.67677669529663698</v>
      </c>
      <c r="AN11" s="9">
        <f>((AK11-AH11)+COS(RADIANS(45))*(AF11-AI11)+COS(RADIANS(45))*(AG11-AL11))/(4+SQRT(32))</f>
        <v>0.38388347648318444</v>
      </c>
      <c r="AO11">
        <v>5</v>
      </c>
      <c r="AP11">
        <v>5</v>
      </c>
      <c r="AQ11">
        <v>5</v>
      </c>
      <c r="AR11">
        <v>77.64</v>
      </c>
      <c r="AS11" s="8" t="s">
        <v>169</v>
      </c>
      <c r="AT11">
        <v>76.510000000000005</v>
      </c>
      <c r="AU11" s="8" t="s">
        <v>169</v>
      </c>
      <c r="AV11">
        <v>36.6</v>
      </c>
      <c r="AW11" s="8" t="s">
        <v>170</v>
      </c>
      <c r="AX11">
        <v>79.290000000000006</v>
      </c>
      <c r="AY11" s="8" t="s">
        <v>169</v>
      </c>
      <c r="AZ11">
        <v>50</v>
      </c>
      <c r="BA11" s="8" t="s">
        <v>170</v>
      </c>
      <c r="BB11">
        <v>78.260000000000005</v>
      </c>
      <c r="BC11" s="8" t="s">
        <v>169</v>
      </c>
      <c r="BD11">
        <v>78.11</v>
      </c>
      <c r="BE11" s="8" t="s">
        <v>169</v>
      </c>
      <c r="BF11">
        <v>77.599999999999994</v>
      </c>
      <c r="BG11" s="8" t="s">
        <v>169</v>
      </c>
      <c r="BH11">
        <v>77.19</v>
      </c>
      <c r="BI11" s="8" t="s">
        <v>169</v>
      </c>
      <c r="BJ11">
        <v>77.08</v>
      </c>
      <c r="BK11" s="8" t="s">
        <v>169</v>
      </c>
      <c r="BL11">
        <v>77.5</v>
      </c>
      <c r="BM11" s="8" t="s">
        <v>169</v>
      </c>
      <c r="BN11">
        <v>76.31</v>
      </c>
      <c r="BO11" s="8" t="s">
        <v>169</v>
      </c>
      <c r="BP11">
        <v>36.6</v>
      </c>
      <c r="BQ11" s="8" t="s">
        <v>170</v>
      </c>
      <c r="BR11">
        <v>78.97</v>
      </c>
      <c r="BS11" s="8" t="s">
        <v>169</v>
      </c>
      <c r="BT11">
        <v>0.08</v>
      </c>
      <c r="BU11" s="8" t="s">
        <v>170</v>
      </c>
      <c r="BV11">
        <v>78.12</v>
      </c>
      <c r="BW11" s="8" t="s">
        <v>169</v>
      </c>
      <c r="BX11">
        <v>77.98</v>
      </c>
      <c r="BY11" s="8" t="s">
        <v>169</v>
      </c>
      <c r="BZ11">
        <v>77.459999999999994</v>
      </c>
      <c r="CA11" s="8" t="s">
        <v>169</v>
      </c>
      <c r="CB11">
        <v>77.040000000000006</v>
      </c>
      <c r="CC11" s="8" t="s">
        <v>169</v>
      </c>
      <c r="CD11">
        <v>76.92</v>
      </c>
      <c r="CE11" s="8" t="s">
        <v>169</v>
      </c>
      <c r="CF11">
        <v>76.13</v>
      </c>
      <c r="CG11" s="8" t="s">
        <v>169</v>
      </c>
      <c r="CH11">
        <v>75.14</v>
      </c>
      <c r="CI11" s="8" t="s">
        <v>169</v>
      </c>
      <c r="CJ11">
        <v>35</v>
      </c>
      <c r="CK11" s="8" t="s">
        <v>170</v>
      </c>
      <c r="CL11">
        <v>77.209999999999994</v>
      </c>
      <c r="CM11" s="8" t="s">
        <v>169</v>
      </c>
      <c r="CN11">
        <v>52.6</v>
      </c>
      <c r="CO11" s="8" t="s">
        <v>170</v>
      </c>
      <c r="CP11">
        <v>76.62</v>
      </c>
      <c r="CQ11" s="8" t="s">
        <v>169</v>
      </c>
      <c r="CR11">
        <v>76.5</v>
      </c>
      <c r="CS11" s="8" t="s">
        <v>169</v>
      </c>
      <c r="CT11">
        <v>76.099999999999994</v>
      </c>
      <c r="CU11" s="8" t="s">
        <v>169</v>
      </c>
      <c r="CV11">
        <v>75.760000000000005</v>
      </c>
      <c r="CW11" s="8" t="s">
        <v>169</v>
      </c>
      <c r="CX11">
        <v>75.66</v>
      </c>
      <c r="CY11" s="8" t="s">
        <v>169</v>
      </c>
      <c r="CZ11" s="8">
        <f>BL11-CF11</f>
        <v>1.3700000000000045</v>
      </c>
      <c r="DA11" s="8" t="s">
        <v>169</v>
      </c>
      <c r="DB11" s="8">
        <f>CP11-CX11</f>
        <v>0.96000000000000796</v>
      </c>
      <c r="DC11" s="8" t="s">
        <v>169</v>
      </c>
      <c r="DD11">
        <v>39</v>
      </c>
      <c r="DE11" s="8" t="s">
        <v>171</v>
      </c>
      <c r="DF11">
        <v>0</v>
      </c>
      <c r="DG11" s="8" t="s">
        <v>171</v>
      </c>
      <c r="DH11">
        <v>0</v>
      </c>
      <c r="DI11" s="8" t="s">
        <v>170</v>
      </c>
      <c r="DJ11">
        <v>42.1</v>
      </c>
      <c r="DK11" s="8" t="s">
        <v>171</v>
      </c>
      <c r="DL11">
        <v>41.9</v>
      </c>
      <c r="DM11" s="8" t="s">
        <v>170</v>
      </c>
      <c r="DN11">
        <v>38.6</v>
      </c>
      <c r="DO11" s="8" t="s">
        <v>171</v>
      </c>
      <c r="DP11">
        <v>37.200000000000003</v>
      </c>
      <c r="DQ11" s="8" t="s">
        <v>171</v>
      </c>
      <c r="DR11">
        <v>36</v>
      </c>
      <c r="DS11" s="8" t="s">
        <v>171</v>
      </c>
      <c r="DT11">
        <v>35.700000000000003</v>
      </c>
      <c r="DU11" s="8" t="s">
        <v>171</v>
      </c>
      <c r="DV11" s="9">
        <f>DD11/DT11</f>
        <v>1.0924369747899159</v>
      </c>
      <c r="DW11">
        <v>3.3</v>
      </c>
      <c r="DX11" s="8" t="s">
        <v>172</v>
      </c>
      <c r="DY11">
        <v>0</v>
      </c>
      <c r="DZ11" s="8" t="s">
        <v>172</v>
      </c>
      <c r="EA11">
        <v>0</v>
      </c>
      <c r="EB11" s="8" t="s">
        <v>170</v>
      </c>
      <c r="EC11">
        <v>3.51</v>
      </c>
      <c r="ED11" s="8" t="s">
        <v>172</v>
      </c>
      <c r="EE11">
        <v>44.8</v>
      </c>
      <c r="EF11" s="8" t="s">
        <v>170</v>
      </c>
      <c r="EG11">
        <v>3.39</v>
      </c>
      <c r="EH11" s="8" t="s">
        <v>172</v>
      </c>
      <c r="EI11">
        <v>3.37</v>
      </c>
      <c r="EJ11" s="8" t="s">
        <v>172</v>
      </c>
      <c r="EK11">
        <v>3.3</v>
      </c>
      <c r="EL11" s="8" t="s">
        <v>172</v>
      </c>
      <c r="EM11">
        <v>3.23</v>
      </c>
      <c r="EN11" s="8" t="s">
        <v>172</v>
      </c>
      <c r="EO11">
        <v>3.22</v>
      </c>
      <c r="EP11" s="8" t="s">
        <v>172</v>
      </c>
      <c r="EQ11">
        <v>4.9599999999999998E-2</v>
      </c>
      <c r="ER11" s="8" t="s">
        <v>173</v>
      </c>
      <c r="ES11">
        <v>2.8899999999999999E-2</v>
      </c>
      <c r="ET11" s="8" t="s">
        <v>173</v>
      </c>
      <c r="EU11">
        <v>44.1</v>
      </c>
      <c r="EV11" s="8" t="s">
        <v>170</v>
      </c>
      <c r="EW11">
        <v>9.6299999999999997E-2</v>
      </c>
      <c r="EX11" s="8" t="s">
        <v>173</v>
      </c>
      <c r="EY11">
        <v>55.6</v>
      </c>
      <c r="EZ11" s="8" t="s">
        <v>170</v>
      </c>
      <c r="FA11">
        <v>6.7100000000000007E-2</v>
      </c>
      <c r="FB11" s="8" t="s">
        <v>173</v>
      </c>
      <c r="FC11">
        <v>6.1899999999999997E-2</v>
      </c>
      <c r="FD11" s="8" t="s">
        <v>173</v>
      </c>
      <c r="FE11">
        <v>4.8300000000000003E-2</v>
      </c>
      <c r="FF11" s="8" t="s">
        <v>173</v>
      </c>
      <c r="FG11">
        <v>3.8699999999999998E-2</v>
      </c>
      <c r="FH11" s="8" t="s">
        <v>173</v>
      </c>
      <c r="FI11">
        <v>3.6499999999999998E-2</v>
      </c>
      <c r="FJ11" s="8" t="s">
        <v>173</v>
      </c>
      <c r="FK11">
        <v>0</v>
      </c>
      <c r="FL11" s="8" t="s">
        <v>174</v>
      </c>
      <c r="FM11">
        <v>0</v>
      </c>
      <c r="FN11" s="8" t="s">
        <v>170</v>
      </c>
      <c r="FO11">
        <v>0.221</v>
      </c>
      <c r="FP11" s="8" t="s">
        <v>174</v>
      </c>
      <c r="FQ11">
        <v>23.4</v>
      </c>
      <c r="FR11" s="8" t="s">
        <v>170</v>
      </c>
      <c r="FS11">
        <v>7.0599999999999996E-2</v>
      </c>
      <c r="FT11" s="8" t="s">
        <v>174</v>
      </c>
      <c r="FU11">
        <v>5.2999999999999999E-2</v>
      </c>
      <c r="FV11" s="8" t="s">
        <v>174</v>
      </c>
      <c r="FW11">
        <v>1.7100000000000001E-2</v>
      </c>
      <c r="FX11" s="8" t="s">
        <v>174</v>
      </c>
      <c r="FY11">
        <v>1.1000000000000001E-3</v>
      </c>
      <c r="FZ11" s="8" t="s">
        <v>174</v>
      </c>
      <c r="GA11">
        <v>0</v>
      </c>
      <c r="GB11" s="8" t="s">
        <v>174</v>
      </c>
      <c r="GC11">
        <v>5.4400000000000004E-3</v>
      </c>
      <c r="GD11" s="8" t="s">
        <v>175</v>
      </c>
      <c r="GE11">
        <v>3.5200000000000001E-3</v>
      </c>
      <c r="GF11" s="8" t="s">
        <v>175</v>
      </c>
      <c r="GG11">
        <v>35.5</v>
      </c>
      <c r="GH11" s="8" t="s">
        <v>170</v>
      </c>
      <c r="GI11">
        <v>1.7299999999999999E-2</v>
      </c>
      <c r="GJ11" s="8" t="s">
        <v>175</v>
      </c>
      <c r="GK11">
        <v>3.5</v>
      </c>
      <c r="GL11" s="8" t="s">
        <v>170</v>
      </c>
      <c r="GM11">
        <v>6.8300000000000001E-3</v>
      </c>
      <c r="GN11" s="8" t="s">
        <v>175</v>
      </c>
      <c r="GO11">
        <v>6.5300000000000002E-3</v>
      </c>
      <c r="GP11" s="8" t="s">
        <v>175</v>
      </c>
      <c r="GQ11">
        <v>5.3400000000000001E-3</v>
      </c>
      <c r="GR11" s="8" t="s">
        <v>175</v>
      </c>
      <c r="GS11">
        <v>4.4299999999999999E-3</v>
      </c>
      <c r="GT11" s="8" t="s">
        <v>175</v>
      </c>
      <c r="GU11">
        <v>4.1399999999999996E-3</v>
      </c>
      <c r="GV11" s="8" t="s">
        <v>175</v>
      </c>
      <c r="GW11">
        <v>0.35499999999999998</v>
      </c>
      <c r="GX11" s="8" t="s">
        <v>176</v>
      </c>
      <c r="GY11">
        <v>0.24299999999999999</v>
      </c>
      <c r="GZ11" s="8" t="s">
        <v>176</v>
      </c>
      <c r="HA11">
        <v>44.4</v>
      </c>
      <c r="HB11" s="8" t="s">
        <v>170</v>
      </c>
      <c r="HC11">
        <v>0.46400000000000002</v>
      </c>
      <c r="HD11" s="8" t="s">
        <v>176</v>
      </c>
      <c r="HE11">
        <v>1.53</v>
      </c>
      <c r="HF11" s="8" t="s">
        <v>170</v>
      </c>
      <c r="HG11">
        <v>0.41199999999999998</v>
      </c>
      <c r="HH11" s="8" t="s">
        <v>176</v>
      </c>
      <c r="HI11">
        <v>0.39700000000000002</v>
      </c>
      <c r="HJ11" s="8" t="s">
        <v>176</v>
      </c>
      <c r="HK11">
        <v>0.35399999999999998</v>
      </c>
      <c r="HL11" s="8" t="s">
        <v>176</v>
      </c>
      <c r="HM11">
        <v>0.316</v>
      </c>
      <c r="HN11" s="8" t="s">
        <v>176</v>
      </c>
      <c r="HO11">
        <v>0.30399999999999999</v>
      </c>
      <c r="HP11" s="8" t="s">
        <v>176</v>
      </c>
      <c r="HQ11">
        <v>68.400000000000006</v>
      </c>
      <c r="HR11" s="8" t="s">
        <v>169</v>
      </c>
      <c r="HS11">
        <v>1.0699999999999999E-2</v>
      </c>
      <c r="HT11" s="8" t="s">
        <v>170</v>
      </c>
      <c r="HU11">
        <v>70.489999999999995</v>
      </c>
      <c r="HV11" s="8" t="s">
        <v>169</v>
      </c>
      <c r="HW11">
        <v>52.8</v>
      </c>
      <c r="HX11" s="8" t="s">
        <v>170</v>
      </c>
      <c r="HY11">
        <v>70.03</v>
      </c>
      <c r="HZ11" s="8" t="s">
        <v>169</v>
      </c>
      <c r="IA11">
        <v>69.930000000000007</v>
      </c>
      <c r="IB11" s="8" t="s">
        <v>169</v>
      </c>
      <c r="IC11">
        <v>69.569999999999993</v>
      </c>
      <c r="ID11" s="8" t="s">
        <v>169</v>
      </c>
      <c r="IE11">
        <v>69.25</v>
      </c>
      <c r="IF11" s="8" t="s">
        <v>169</v>
      </c>
      <c r="IG11">
        <v>69.16</v>
      </c>
      <c r="IH11" s="8" t="s">
        <v>169</v>
      </c>
      <c r="II11">
        <v>9.1999999999999993</v>
      </c>
      <c r="IJ11" s="8" t="s">
        <v>177</v>
      </c>
      <c r="IK11">
        <v>2.5</v>
      </c>
      <c r="IL11" s="8" t="s">
        <v>177</v>
      </c>
      <c r="IM11">
        <v>43.7</v>
      </c>
      <c r="IN11" s="8" t="s">
        <v>170</v>
      </c>
      <c r="IO11">
        <v>24.5</v>
      </c>
      <c r="IP11" s="8" t="s">
        <v>177</v>
      </c>
      <c r="IQ11">
        <v>4.74</v>
      </c>
      <c r="IR11" s="8" t="s">
        <v>170</v>
      </c>
      <c r="IS11">
        <v>14.1</v>
      </c>
      <c r="IT11" s="8" t="s">
        <v>177</v>
      </c>
      <c r="IU11">
        <v>12.8</v>
      </c>
      <c r="IV11" s="8" t="s">
        <v>177</v>
      </c>
      <c r="IW11">
        <v>8.92</v>
      </c>
      <c r="IX11" s="8" t="s">
        <v>177</v>
      </c>
      <c r="IY11">
        <v>5.98</v>
      </c>
      <c r="IZ11" s="8" t="s">
        <v>177</v>
      </c>
      <c r="JA11">
        <v>5.26</v>
      </c>
      <c r="JB11" s="8" t="s">
        <v>177</v>
      </c>
      <c r="JC11">
        <v>13.27</v>
      </c>
      <c r="JD11" s="8" t="s">
        <v>169</v>
      </c>
      <c r="JE11">
        <v>23947</v>
      </c>
      <c r="JF11" s="8" t="s">
        <v>178</v>
      </c>
      <c r="JG11">
        <v>57.95</v>
      </c>
      <c r="JH11" s="8" t="s">
        <v>169</v>
      </c>
      <c r="JI11">
        <v>445</v>
      </c>
      <c r="JJ11" s="8" t="s">
        <v>178</v>
      </c>
      <c r="JK11">
        <v>50.93</v>
      </c>
      <c r="JL11" s="8" t="s">
        <v>169</v>
      </c>
      <c r="JM11">
        <v>44.94</v>
      </c>
      <c r="JN11" s="8" t="s">
        <v>169</v>
      </c>
      <c r="JO11">
        <v>28.11</v>
      </c>
      <c r="JP11" s="8" t="s">
        <v>169</v>
      </c>
      <c r="JQ11">
        <v>15.89</v>
      </c>
      <c r="JR11" s="8" t="s">
        <v>169</v>
      </c>
      <c r="JS11">
        <v>15.09</v>
      </c>
      <c r="JT11" s="8" t="s">
        <v>169</v>
      </c>
      <c r="JU11">
        <v>37.299999999999997</v>
      </c>
      <c r="JV11" s="8" t="s">
        <v>171</v>
      </c>
      <c r="JW11">
        <v>37.299999999999997</v>
      </c>
      <c r="JX11" s="8" t="s">
        <v>171</v>
      </c>
      <c r="JY11">
        <v>2.3699999999999999E-2</v>
      </c>
      <c r="JZ11" s="8" t="s">
        <v>174</v>
      </c>
    </row>
    <row r="12" spans="1:286" ht="14.25" customHeight="1" x14ac:dyDescent="0.2">
      <c r="A12" s="4">
        <v>11</v>
      </c>
      <c r="B12" s="4">
        <v>4</v>
      </c>
      <c r="C12" s="4" t="s">
        <v>249</v>
      </c>
      <c r="D12" s="4" t="s">
        <v>250</v>
      </c>
      <c r="E12" s="4" t="str">
        <f>CONCATENATE(A12,"_",B12)</f>
        <v>11_4</v>
      </c>
      <c r="F12" s="5">
        <v>45074</v>
      </c>
      <c r="G12" s="5" t="s">
        <v>251</v>
      </c>
      <c r="H12">
        <v>1</v>
      </c>
      <c r="I12">
        <v>22</v>
      </c>
      <c r="J12">
        <v>2</v>
      </c>
      <c r="K12">
        <v>1</v>
      </c>
      <c r="L12">
        <v>1</v>
      </c>
      <c r="M12">
        <v>2</v>
      </c>
      <c r="N12">
        <v>2</v>
      </c>
      <c r="O12">
        <v>1</v>
      </c>
      <c r="P12">
        <v>5</v>
      </c>
      <c r="Q12" s="7">
        <f>IF(AND(K12&gt;=1, K12&lt;=2), 1, 2)</f>
        <v>1</v>
      </c>
      <c r="R12" s="7">
        <f>IF(AND(L12&gt;=1, L12&lt;=2), 1, 2)</f>
        <v>1</v>
      </c>
      <c r="S12" s="7">
        <f>IF(AND(M12&gt;=1, M12&lt;=2), 1, 2)</f>
        <v>1</v>
      </c>
      <c r="T12" s="7">
        <f>IF(AND(N12&gt;=1, N12&lt;=2), 1, 2)</f>
        <v>1</v>
      </c>
      <c r="U12" s="7">
        <f>IF(AND(O12&gt;=1, O12&lt;=2), 1, 2)</f>
        <v>1</v>
      </c>
      <c r="V12" s="7">
        <f>IF(AND(P12&gt;=1, P12&lt;=2), 1, 2)</f>
        <v>2</v>
      </c>
      <c r="W12">
        <v>5</v>
      </c>
      <c r="X12">
        <v>5</v>
      </c>
      <c r="Y12">
        <v>4</v>
      </c>
      <c r="Z12">
        <v>1</v>
      </c>
      <c r="AA12">
        <v>4</v>
      </c>
      <c r="AB12">
        <v>2</v>
      </c>
      <c r="AC12">
        <v>4</v>
      </c>
      <c r="AD12">
        <v>2</v>
      </c>
      <c r="AE12">
        <v>5</v>
      </c>
      <c r="AF12">
        <v>5</v>
      </c>
      <c r="AG12">
        <v>4</v>
      </c>
      <c r="AH12">
        <v>1</v>
      </c>
      <c r="AI12">
        <v>4</v>
      </c>
      <c r="AJ12">
        <v>2</v>
      </c>
      <c r="AK12">
        <v>4</v>
      </c>
      <c r="AL12">
        <v>2</v>
      </c>
      <c r="AM12" s="9">
        <f>((AE12-AJ12)+COS(RADIANS(45))*(AI12-AF12)+COS(RADIANS(45))*(AG12-AL12))/(4+SQRT(32))</f>
        <v>0.38388347648318444</v>
      </c>
      <c r="AN12" s="9">
        <f>((AK12-AH12)+COS(RADIANS(45))*(AF12-AI12)+COS(RADIANS(45))*(AG12-AL12))/(4+SQRT(32))</f>
        <v>0.53033008588991071</v>
      </c>
      <c r="AO12">
        <v>5</v>
      </c>
      <c r="AP12">
        <v>5</v>
      </c>
      <c r="AQ12">
        <v>5</v>
      </c>
      <c r="AR12">
        <v>77.64</v>
      </c>
      <c r="AS12" s="8" t="s">
        <v>169</v>
      </c>
      <c r="AT12">
        <v>76.510000000000005</v>
      </c>
      <c r="AU12" s="8" t="s">
        <v>169</v>
      </c>
      <c r="AV12">
        <v>36.6</v>
      </c>
      <c r="AW12" s="8" t="s">
        <v>170</v>
      </c>
      <c r="AX12">
        <v>79.290000000000006</v>
      </c>
      <c r="AY12" s="8" t="s">
        <v>169</v>
      </c>
      <c r="AZ12">
        <v>50</v>
      </c>
      <c r="BA12" s="8" t="s">
        <v>170</v>
      </c>
      <c r="BB12">
        <v>78.260000000000005</v>
      </c>
      <c r="BC12" s="8" t="s">
        <v>169</v>
      </c>
      <c r="BD12">
        <v>78.11</v>
      </c>
      <c r="BE12" s="8" t="s">
        <v>169</v>
      </c>
      <c r="BF12">
        <v>77.599999999999994</v>
      </c>
      <c r="BG12" s="8" t="s">
        <v>169</v>
      </c>
      <c r="BH12">
        <v>77.19</v>
      </c>
      <c r="BI12" s="8" t="s">
        <v>169</v>
      </c>
      <c r="BJ12">
        <v>77.08</v>
      </c>
      <c r="BK12" s="8" t="s">
        <v>169</v>
      </c>
      <c r="BL12">
        <v>77.5</v>
      </c>
      <c r="BM12" s="8" t="s">
        <v>169</v>
      </c>
      <c r="BN12">
        <v>76.31</v>
      </c>
      <c r="BO12" s="8" t="s">
        <v>169</v>
      </c>
      <c r="BP12">
        <v>36.6</v>
      </c>
      <c r="BQ12" s="8" t="s">
        <v>170</v>
      </c>
      <c r="BR12">
        <v>78.97</v>
      </c>
      <c r="BS12" s="8" t="s">
        <v>169</v>
      </c>
      <c r="BT12">
        <v>0.08</v>
      </c>
      <c r="BU12" s="8" t="s">
        <v>170</v>
      </c>
      <c r="BV12">
        <v>78.12</v>
      </c>
      <c r="BW12" s="8" t="s">
        <v>169</v>
      </c>
      <c r="BX12">
        <v>77.98</v>
      </c>
      <c r="BY12" s="8" t="s">
        <v>169</v>
      </c>
      <c r="BZ12">
        <v>77.459999999999994</v>
      </c>
      <c r="CA12" s="8" t="s">
        <v>169</v>
      </c>
      <c r="CB12">
        <v>77.040000000000006</v>
      </c>
      <c r="CC12" s="8" t="s">
        <v>169</v>
      </c>
      <c r="CD12">
        <v>76.92</v>
      </c>
      <c r="CE12" s="8" t="s">
        <v>169</v>
      </c>
      <c r="CF12">
        <v>76.13</v>
      </c>
      <c r="CG12" s="8" t="s">
        <v>169</v>
      </c>
      <c r="CH12">
        <v>75.14</v>
      </c>
      <c r="CI12" s="8" t="s">
        <v>169</v>
      </c>
      <c r="CJ12">
        <v>35</v>
      </c>
      <c r="CK12" s="8" t="s">
        <v>170</v>
      </c>
      <c r="CL12">
        <v>77.209999999999994</v>
      </c>
      <c r="CM12" s="8" t="s">
        <v>169</v>
      </c>
      <c r="CN12">
        <v>52.6</v>
      </c>
      <c r="CO12" s="8" t="s">
        <v>170</v>
      </c>
      <c r="CP12">
        <v>76.62</v>
      </c>
      <c r="CQ12" s="8" t="s">
        <v>169</v>
      </c>
      <c r="CR12">
        <v>76.5</v>
      </c>
      <c r="CS12" s="8" t="s">
        <v>169</v>
      </c>
      <c r="CT12">
        <v>76.099999999999994</v>
      </c>
      <c r="CU12" s="8" t="s">
        <v>169</v>
      </c>
      <c r="CV12">
        <v>75.760000000000005</v>
      </c>
      <c r="CW12" s="8" t="s">
        <v>169</v>
      </c>
      <c r="CX12">
        <v>75.66</v>
      </c>
      <c r="CY12" s="8" t="s">
        <v>169</v>
      </c>
      <c r="CZ12" s="8">
        <f>BL12-CF12</f>
        <v>1.3700000000000045</v>
      </c>
      <c r="DA12" s="8" t="s">
        <v>169</v>
      </c>
      <c r="DB12" s="8">
        <f>CP12-CX12</f>
        <v>0.96000000000000796</v>
      </c>
      <c r="DC12" s="8" t="s">
        <v>169</v>
      </c>
      <c r="DD12">
        <v>39</v>
      </c>
      <c r="DE12" s="8" t="s">
        <v>171</v>
      </c>
      <c r="DF12">
        <v>0</v>
      </c>
      <c r="DG12" s="8" t="s">
        <v>171</v>
      </c>
      <c r="DH12">
        <v>0</v>
      </c>
      <c r="DI12" s="8" t="s">
        <v>170</v>
      </c>
      <c r="DJ12">
        <v>42.1</v>
      </c>
      <c r="DK12" s="8" t="s">
        <v>171</v>
      </c>
      <c r="DL12">
        <v>41.9</v>
      </c>
      <c r="DM12" s="8" t="s">
        <v>170</v>
      </c>
      <c r="DN12">
        <v>38.6</v>
      </c>
      <c r="DO12" s="8" t="s">
        <v>171</v>
      </c>
      <c r="DP12">
        <v>37.200000000000003</v>
      </c>
      <c r="DQ12" s="8" t="s">
        <v>171</v>
      </c>
      <c r="DR12">
        <v>36</v>
      </c>
      <c r="DS12" s="8" t="s">
        <v>171</v>
      </c>
      <c r="DT12">
        <v>35.700000000000003</v>
      </c>
      <c r="DU12" s="8" t="s">
        <v>171</v>
      </c>
      <c r="DV12" s="9">
        <f>DD12/DT12</f>
        <v>1.0924369747899159</v>
      </c>
      <c r="DW12">
        <v>3.3</v>
      </c>
      <c r="DX12" s="8" t="s">
        <v>172</v>
      </c>
      <c r="DY12">
        <v>0</v>
      </c>
      <c r="DZ12" s="8" t="s">
        <v>172</v>
      </c>
      <c r="EA12">
        <v>0</v>
      </c>
      <c r="EB12" s="8" t="s">
        <v>170</v>
      </c>
      <c r="EC12">
        <v>3.51</v>
      </c>
      <c r="ED12" s="8" t="s">
        <v>172</v>
      </c>
      <c r="EE12">
        <v>44.8</v>
      </c>
      <c r="EF12" s="8" t="s">
        <v>170</v>
      </c>
      <c r="EG12">
        <v>3.39</v>
      </c>
      <c r="EH12" s="8" t="s">
        <v>172</v>
      </c>
      <c r="EI12">
        <v>3.37</v>
      </c>
      <c r="EJ12" s="8" t="s">
        <v>172</v>
      </c>
      <c r="EK12">
        <v>3.3</v>
      </c>
      <c r="EL12" s="8" t="s">
        <v>172</v>
      </c>
      <c r="EM12">
        <v>3.23</v>
      </c>
      <c r="EN12" s="8" t="s">
        <v>172</v>
      </c>
      <c r="EO12">
        <v>3.22</v>
      </c>
      <c r="EP12" s="8" t="s">
        <v>172</v>
      </c>
      <c r="EQ12">
        <v>4.9599999999999998E-2</v>
      </c>
      <c r="ER12" s="8" t="s">
        <v>173</v>
      </c>
      <c r="ES12">
        <v>2.8899999999999999E-2</v>
      </c>
      <c r="ET12" s="8" t="s">
        <v>173</v>
      </c>
      <c r="EU12">
        <v>44.1</v>
      </c>
      <c r="EV12" s="8" t="s">
        <v>170</v>
      </c>
      <c r="EW12">
        <v>9.6299999999999997E-2</v>
      </c>
      <c r="EX12" s="8" t="s">
        <v>173</v>
      </c>
      <c r="EY12">
        <v>55.6</v>
      </c>
      <c r="EZ12" s="8" t="s">
        <v>170</v>
      </c>
      <c r="FA12">
        <v>6.7100000000000007E-2</v>
      </c>
      <c r="FB12" s="8" t="s">
        <v>173</v>
      </c>
      <c r="FC12">
        <v>6.1899999999999997E-2</v>
      </c>
      <c r="FD12" s="8" t="s">
        <v>173</v>
      </c>
      <c r="FE12">
        <v>4.8300000000000003E-2</v>
      </c>
      <c r="FF12" s="8" t="s">
        <v>173</v>
      </c>
      <c r="FG12">
        <v>3.8699999999999998E-2</v>
      </c>
      <c r="FH12" s="8" t="s">
        <v>173</v>
      </c>
      <c r="FI12">
        <v>3.6499999999999998E-2</v>
      </c>
      <c r="FJ12" s="8" t="s">
        <v>173</v>
      </c>
      <c r="FK12">
        <v>0</v>
      </c>
      <c r="FL12" s="8" t="s">
        <v>174</v>
      </c>
      <c r="FM12">
        <v>0</v>
      </c>
      <c r="FN12" s="8" t="s">
        <v>170</v>
      </c>
      <c r="FO12">
        <v>0.221</v>
      </c>
      <c r="FP12" s="8" t="s">
        <v>174</v>
      </c>
      <c r="FQ12">
        <v>23.4</v>
      </c>
      <c r="FR12" s="8" t="s">
        <v>170</v>
      </c>
      <c r="FS12">
        <v>7.0599999999999996E-2</v>
      </c>
      <c r="FT12" s="8" t="s">
        <v>174</v>
      </c>
      <c r="FU12">
        <v>5.2999999999999999E-2</v>
      </c>
      <c r="FV12" s="8" t="s">
        <v>174</v>
      </c>
      <c r="FW12">
        <v>1.7100000000000001E-2</v>
      </c>
      <c r="FX12" s="8" t="s">
        <v>174</v>
      </c>
      <c r="FY12">
        <v>1.1000000000000001E-3</v>
      </c>
      <c r="FZ12" s="8" t="s">
        <v>174</v>
      </c>
      <c r="GA12">
        <v>0</v>
      </c>
      <c r="GB12" s="8" t="s">
        <v>174</v>
      </c>
      <c r="GC12">
        <v>5.4400000000000004E-3</v>
      </c>
      <c r="GD12" s="8" t="s">
        <v>175</v>
      </c>
      <c r="GE12">
        <v>3.5200000000000001E-3</v>
      </c>
      <c r="GF12" s="8" t="s">
        <v>175</v>
      </c>
      <c r="GG12">
        <v>35.5</v>
      </c>
      <c r="GH12" s="8" t="s">
        <v>170</v>
      </c>
      <c r="GI12">
        <v>1.7299999999999999E-2</v>
      </c>
      <c r="GJ12" s="8" t="s">
        <v>175</v>
      </c>
      <c r="GK12">
        <v>3.5</v>
      </c>
      <c r="GL12" s="8" t="s">
        <v>170</v>
      </c>
      <c r="GM12">
        <v>6.8300000000000001E-3</v>
      </c>
      <c r="GN12" s="8" t="s">
        <v>175</v>
      </c>
      <c r="GO12">
        <v>6.5300000000000002E-3</v>
      </c>
      <c r="GP12" s="8" t="s">
        <v>175</v>
      </c>
      <c r="GQ12">
        <v>5.3400000000000001E-3</v>
      </c>
      <c r="GR12" s="8" t="s">
        <v>175</v>
      </c>
      <c r="GS12">
        <v>4.4299999999999999E-3</v>
      </c>
      <c r="GT12" s="8" t="s">
        <v>175</v>
      </c>
      <c r="GU12">
        <v>4.1399999999999996E-3</v>
      </c>
      <c r="GV12" s="8" t="s">
        <v>175</v>
      </c>
      <c r="GW12">
        <v>0.35499999999999998</v>
      </c>
      <c r="GX12" s="8" t="s">
        <v>176</v>
      </c>
      <c r="GY12">
        <v>0.24299999999999999</v>
      </c>
      <c r="GZ12" s="8" t="s">
        <v>176</v>
      </c>
      <c r="HA12">
        <v>44.4</v>
      </c>
      <c r="HB12" s="8" t="s">
        <v>170</v>
      </c>
      <c r="HC12">
        <v>0.46400000000000002</v>
      </c>
      <c r="HD12" s="8" t="s">
        <v>176</v>
      </c>
      <c r="HE12">
        <v>1.53</v>
      </c>
      <c r="HF12" s="8" t="s">
        <v>170</v>
      </c>
      <c r="HG12">
        <v>0.41199999999999998</v>
      </c>
      <c r="HH12" s="8" t="s">
        <v>176</v>
      </c>
      <c r="HI12">
        <v>0.39700000000000002</v>
      </c>
      <c r="HJ12" s="8" t="s">
        <v>176</v>
      </c>
      <c r="HK12">
        <v>0.35399999999999998</v>
      </c>
      <c r="HL12" s="8" t="s">
        <v>176</v>
      </c>
      <c r="HM12">
        <v>0.316</v>
      </c>
      <c r="HN12" s="8" t="s">
        <v>176</v>
      </c>
      <c r="HO12">
        <v>0.30399999999999999</v>
      </c>
      <c r="HP12" s="8" t="s">
        <v>176</v>
      </c>
      <c r="HQ12">
        <v>68.400000000000006</v>
      </c>
      <c r="HR12" s="8" t="s">
        <v>169</v>
      </c>
      <c r="HS12">
        <v>1.0699999999999999E-2</v>
      </c>
      <c r="HT12" s="8" t="s">
        <v>170</v>
      </c>
      <c r="HU12">
        <v>70.489999999999995</v>
      </c>
      <c r="HV12" s="8" t="s">
        <v>169</v>
      </c>
      <c r="HW12">
        <v>52.8</v>
      </c>
      <c r="HX12" s="8" t="s">
        <v>170</v>
      </c>
      <c r="HY12">
        <v>70.03</v>
      </c>
      <c r="HZ12" s="8" t="s">
        <v>169</v>
      </c>
      <c r="IA12">
        <v>69.930000000000007</v>
      </c>
      <c r="IB12" s="8" t="s">
        <v>169</v>
      </c>
      <c r="IC12">
        <v>69.569999999999993</v>
      </c>
      <c r="ID12" s="8" t="s">
        <v>169</v>
      </c>
      <c r="IE12">
        <v>69.25</v>
      </c>
      <c r="IF12" s="8" t="s">
        <v>169</v>
      </c>
      <c r="IG12">
        <v>69.16</v>
      </c>
      <c r="IH12" s="8" t="s">
        <v>169</v>
      </c>
      <c r="II12">
        <v>9.1999999999999993</v>
      </c>
      <c r="IJ12" s="8" t="s">
        <v>177</v>
      </c>
      <c r="IK12">
        <v>2.5</v>
      </c>
      <c r="IL12" s="8" t="s">
        <v>177</v>
      </c>
      <c r="IM12">
        <v>43.7</v>
      </c>
      <c r="IN12" s="8" t="s">
        <v>170</v>
      </c>
      <c r="IO12">
        <v>24.5</v>
      </c>
      <c r="IP12" s="8" t="s">
        <v>177</v>
      </c>
      <c r="IQ12">
        <v>4.74</v>
      </c>
      <c r="IR12" s="8" t="s">
        <v>170</v>
      </c>
      <c r="IS12">
        <v>14.1</v>
      </c>
      <c r="IT12" s="8" t="s">
        <v>177</v>
      </c>
      <c r="IU12">
        <v>12.8</v>
      </c>
      <c r="IV12" s="8" t="s">
        <v>177</v>
      </c>
      <c r="IW12">
        <v>8.92</v>
      </c>
      <c r="IX12" s="8" t="s">
        <v>177</v>
      </c>
      <c r="IY12">
        <v>5.98</v>
      </c>
      <c r="IZ12" s="8" t="s">
        <v>177</v>
      </c>
      <c r="JA12">
        <v>5.26</v>
      </c>
      <c r="JB12" s="8" t="s">
        <v>177</v>
      </c>
      <c r="JC12">
        <v>13.27</v>
      </c>
      <c r="JD12" s="8" t="s">
        <v>169</v>
      </c>
      <c r="JE12">
        <v>23947</v>
      </c>
      <c r="JF12" s="8" t="s">
        <v>178</v>
      </c>
      <c r="JG12">
        <v>57.95</v>
      </c>
      <c r="JH12" s="8" t="s">
        <v>169</v>
      </c>
      <c r="JI12">
        <v>445</v>
      </c>
      <c r="JJ12" s="8" t="s">
        <v>178</v>
      </c>
      <c r="JK12">
        <v>50.93</v>
      </c>
      <c r="JL12" s="8" t="s">
        <v>169</v>
      </c>
      <c r="JM12">
        <v>44.94</v>
      </c>
      <c r="JN12" s="8" t="s">
        <v>169</v>
      </c>
      <c r="JO12">
        <v>28.11</v>
      </c>
      <c r="JP12" s="8" t="s">
        <v>169</v>
      </c>
      <c r="JQ12">
        <v>15.89</v>
      </c>
      <c r="JR12" s="8" t="s">
        <v>169</v>
      </c>
      <c r="JS12">
        <v>15.09</v>
      </c>
      <c r="JT12" s="8" t="s">
        <v>169</v>
      </c>
      <c r="JU12">
        <v>37.299999999999997</v>
      </c>
      <c r="JV12" s="8" t="s">
        <v>171</v>
      </c>
      <c r="JW12">
        <v>37.299999999999997</v>
      </c>
      <c r="JX12" s="8" t="s">
        <v>171</v>
      </c>
      <c r="JY12">
        <v>2.3699999999999999E-2</v>
      </c>
      <c r="JZ12" s="8" t="s">
        <v>174</v>
      </c>
    </row>
    <row r="13" spans="1:286" ht="14.25" customHeight="1" x14ac:dyDescent="0.2">
      <c r="A13" s="4">
        <v>12</v>
      </c>
      <c r="B13" s="4">
        <v>4</v>
      </c>
      <c r="C13" s="4" t="s">
        <v>249</v>
      </c>
      <c r="D13" s="4" t="s">
        <v>250</v>
      </c>
      <c r="E13" s="4" t="str">
        <f>CONCATENATE(A13,"_",B13)</f>
        <v>12_4</v>
      </c>
      <c r="F13" s="5">
        <v>45074</v>
      </c>
      <c r="G13" s="5" t="s">
        <v>251</v>
      </c>
      <c r="H13">
        <v>1</v>
      </c>
      <c r="I13">
        <v>34</v>
      </c>
      <c r="J13">
        <v>1</v>
      </c>
      <c r="K13">
        <v>1</v>
      </c>
      <c r="L13">
        <v>1</v>
      </c>
      <c r="M13">
        <v>1</v>
      </c>
      <c r="N13">
        <v>2</v>
      </c>
      <c r="O13">
        <v>1</v>
      </c>
      <c r="P13">
        <v>5</v>
      </c>
      <c r="Q13" s="7">
        <f>IF(AND(K13&gt;=1, K13&lt;=2), 1, 2)</f>
        <v>1</v>
      </c>
      <c r="R13" s="7">
        <f>IF(AND(L13&gt;=1, L13&lt;=2), 1, 2)</f>
        <v>1</v>
      </c>
      <c r="S13" s="7">
        <f>IF(AND(M13&gt;=1, M13&lt;=2), 1, 2)</f>
        <v>1</v>
      </c>
      <c r="T13" s="7">
        <f>IF(AND(N13&gt;=1, N13&lt;=2), 1, 2)</f>
        <v>1</v>
      </c>
      <c r="U13" s="7">
        <f>IF(AND(O13&gt;=1, O13&lt;=2), 1, 2)</f>
        <v>1</v>
      </c>
      <c r="V13" s="7">
        <f>IF(AND(P13&gt;=1, P13&lt;=2), 1, 2)</f>
        <v>2</v>
      </c>
      <c r="W13">
        <v>5</v>
      </c>
      <c r="X13">
        <v>2</v>
      </c>
      <c r="Y13">
        <v>5</v>
      </c>
      <c r="Z13">
        <v>2</v>
      </c>
      <c r="AA13">
        <v>5</v>
      </c>
      <c r="AB13">
        <v>1</v>
      </c>
      <c r="AC13">
        <v>3</v>
      </c>
      <c r="AD13">
        <v>1</v>
      </c>
      <c r="AE13">
        <v>5</v>
      </c>
      <c r="AF13">
        <v>2</v>
      </c>
      <c r="AG13">
        <v>5</v>
      </c>
      <c r="AH13">
        <v>2</v>
      </c>
      <c r="AI13">
        <v>5</v>
      </c>
      <c r="AJ13">
        <v>1</v>
      </c>
      <c r="AK13">
        <v>3</v>
      </c>
      <c r="AL13">
        <v>1</v>
      </c>
      <c r="AM13" s="9">
        <f>((AE13-AJ13)+COS(RADIANS(45))*(AI13-AF13)+COS(RADIANS(45))*(AG13-AL13))/(4+SQRT(32))</f>
        <v>0.92677669529663698</v>
      </c>
      <c r="AN13" s="9">
        <f>((AK13-AH13)+COS(RADIANS(45))*(AF13-AI13)+COS(RADIANS(45))*(AG13-AL13))/(4+SQRT(32))</f>
        <v>0.17677669529663689</v>
      </c>
      <c r="AO13">
        <v>5</v>
      </c>
      <c r="AP13">
        <v>5</v>
      </c>
      <c r="AQ13">
        <v>5</v>
      </c>
      <c r="AR13">
        <v>77.64</v>
      </c>
      <c r="AS13" s="8" t="s">
        <v>169</v>
      </c>
      <c r="AT13">
        <v>76.510000000000005</v>
      </c>
      <c r="AU13" s="8" t="s">
        <v>169</v>
      </c>
      <c r="AV13">
        <v>36.6</v>
      </c>
      <c r="AW13" s="8" t="s">
        <v>170</v>
      </c>
      <c r="AX13">
        <v>79.290000000000006</v>
      </c>
      <c r="AY13" s="8" t="s">
        <v>169</v>
      </c>
      <c r="AZ13">
        <v>50</v>
      </c>
      <c r="BA13" s="8" t="s">
        <v>170</v>
      </c>
      <c r="BB13">
        <v>78.260000000000005</v>
      </c>
      <c r="BC13" s="8" t="s">
        <v>169</v>
      </c>
      <c r="BD13">
        <v>78.11</v>
      </c>
      <c r="BE13" s="8" t="s">
        <v>169</v>
      </c>
      <c r="BF13">
        <v>77.599999999999994</v>
      </c>
      <c r="BG13" s="8" t="s">
        <v>169</v>
      </c>
      <c r="BH13">
        <v>77.19</v>
      </c>
      <c r="BI13" s="8" t="s">
        <v>169</v>
      </c>
      <c r="BJ13">
        <v>77.08</v>
      </c>
      <c r="BK13" s="8" t="s">
        <v>169</v>
      </c>
      <c r="BL13">
        <v>77.5</v>
      </c>
      <c r="BM13" s="8" t="s">
        <v>169</v>
      </c>
      <c r="BN13">
        <v>76.31</v>
      </c>
      <c r="BO13" s="8" t="s">
        <v>169</v>
      </c>
      <c r="BP13">
        <v>36.6</v>
      </c>
      <c r="BQ13" s="8" t="s">
        <v>170</v>
      </c>
      <c r="BR13">
        <v>78.97</v>
      </c>
      <c r="BS13" s="8" t="s">
        <v>169</v>
      </c>
      <c r="BT13">
        <v>0.08</v>
      </c>
      <c r="BU13" s="8" t="s">
        <v>170</v>
      </c>
      <c r="BV13">
        <v>78.12</v>
      </c>
      <c r="BW13" s="8" t="s">
        <v>169</v>
      </c>
      <c r="BX13">
        <v>77.98</v>
      </c>
      <c r="BY13" s="8" t="s">
        <v>169</v>
      </c>
      <c r="BZ13">
        <v>77.459999999999994</v>
      </c>
      <c r="CA13" s="8" t="s">
        <v>169</v>
      </c>
      <c r="CB13">
        <v>77.040000000000006</v>
      </c>
      <c r="CC13" s="8" t="s">
        <v>169</v>
      </c>
      <c r="CD13">
        <v>76.92</v>
      </c>
      <c r="CE13" s="8" t="s">
        <v>169</v>
      </c>
      <c r="CF13">
        <v>76.13</v>
      </c>
      <c r="CG13" s="8" t="s">
        <v>169</v>
      </c>
      <c r="CH13">
        <v>75.14</v>
      </c>
      <c r="CI13" s="8" t="s">
        <v>169</v>
      </c>
      <c r="CJ13">
        <v>35</v>
      </c>
      <c r="CK13" s="8" t="s">
        <v>170</v>
      </c>
      <c r="CL13">
        <v>77.209999999999994</v>
      </c>
      <c r="CM13" s="8" t="s">
        <v>169</v>
      </c>
      <c r="CN13">
        <v>52.6</v>
      </c>
      <c r="CO13" s="8" t="s">
        <v>170</v>
      </c>
      <c r="CP13">
        <v>76.62</v>
      </c>
      <c r="CQ13" s="8" t="s">
        <v>169</v>
      </c>
      <c r="CR13">
        <v>76.5</v>
      </c>
      <c r="CS13" s="8" t="s">
        <v>169</v>
      </c>
      <c r="CT13">
        <v>76.099999999999994</v>
      </c>
      <c r="CU13" s="8" t="s">
        <v>169</v>
      </c>
      <c r="CV13">
        <v>75.760000000000005</v>
      </c>
      <c r="CW13" s="8" t="s">
        <v>169</v>
      </c>
      <c r="CX13">
        <v>75.66</v>
      </c>
      <c r="CY13" s="8" t="s">
        <v>169</v>
      </c>
      <c r="CZ13" s="8">
        <f>BL13-CF13</f>
        <v>1.3700000000000045</v>
      </c>
      <c r="DA13" s="8" t="s">
        <v>169</v>
      </c>
      <c r="DB13" s="8">
        <f>CP13-CX13</f>
        <v>0.96000000000000796</v>
      </c>
      <c r="DC13" s="8" t="s">
        <v>169</v>
      </c>
      <c r="DD13">
        <v>39</v>
      </c>
      <c r="DE13" s="8" t="s">
        <v>171</v>
      </c>
      <c r="DF13">
        <v>0</v>
      </c>
      <c r="DG13" s="8" t="s">
        <v>171</v>
      </c>
      <c r="DH13">
        <v>0</v>
      </c>
      <c r="DI13" s="8" t="s">
        <v>170</v>
      </c>
      <c r="DJ13">
        <v>42.1</v>
      </c>
      <c r="DK13" s="8" t="s">
        <v>171</v>
      </c>
      <c r="DL13">
        <v>41.9</v>
      </c>
      <c r="DM13" s="8" t="s">
        <v>170</v>
      </c>
      <c r="DN13">
        <v>38.6</v>
      </c>
      <c r="DO13" s="8" t="s">
        <v>171</v>
      </c>
      <c r="DP13">
        <v>37.200000000000003</v>
      </c>
      <c r="DQ13" s="8" t="s">
        <v>171</v>
      </c>
      <c r="DR13">
        <v>36</v>
      </c>
      <c r="DS13" s="8" t="s">
        <v>171</v>
      </c>
      <c r="DT13">
        <v>35.700000000000003</v>
      </c>
      <c r="DU13" s="8" t="s">
        <v>171</v>
      </c>
      <c r="DV13" s="9">
        <f>DD13/DT13</f>
        <v>1.0924369747899159</v>
      </c>
      <c r="DW13">
        <v>3.3</v>
      </c>
      <c r="DX13" s="8" t="s">
        <v>172</v>
      </c>
      <c r="DY13">
        <v>0</v>
      </c>
      <c r="DZ13" s="8" t="s">
        <v>172</v>
      </c>
      <c r="EA13">
        <v>0</v>
      </c>
      <c r="EB13" s="8" t="s">
        <v>170</v>
      </c>
      <c r="EC13">
        <v>3.51</v>
      </c>
      <c r="ED13" s="8" t="s">
        <v>172</v>
      </c>
      <c r="EE13">
        <v>44.8</v>
      </c>
      <c r="EF13" s="8" t="s">
        <v>170</v>
      </c>
      <c r="EG13">
        <v>3.39</v>
      </c>
      <c r="EH13" s="8" t="s">
        <v>172</v>
      </c>
      <c r="EI13">
        <v>3.37</v>
      </c>
      <c r="EJ13" s="8" t="s">
        <v>172</v>
      </c>
      <c r="EK13">
        <v>3.3</v>
      </c>
      <c r="EL13" s="8" t="s">
        <v>172</v>
      </c>
      <c r="EM13">
        <v>3.23</v>
      </c>
      <c r="EN13" s="8" t="s">
        <v>172</v>
      </c>
      <c r="EO13">
        <v>3.22</v>
      </c>
      <c r="EP13" s="8" t="s">
        <v>172</v>
      </c>
      <c r="EQ13">
        <v>4.9599999999999998E-2</v>
      </c>
      <c r="ER13" s="8" t="s">
        <v>173</v>
      </c>
      <c r="ES13">
        <v>2.8899999999999999E-2</v>
      </c>
      <c r="ET13" s="8" t="s">
        <v>173</v>
      </c>
      <c r="EU13">
        <v>44.1</v>
      </c>
      <c r="EV13" s="8" t="s">
        <v>170</v>
      </c>
      <c r="EW13">
        <v>9.6299999999999997E-2</v>
      </c>
      <c r="EX13" s="8" t="s">
        <v>173</v>
      </c>
      <c r="EY13">
        <v>55.6</v>
      </c>
      <c r="EZ13" s="8" t="s">
        <v>170</v>
      </c>
      <c r="FA13">
        <v>6.7100000000000007E-2</v>
      </c>
      <c r="FB13" s="8" t="s">
        <v>173</v>
      </c>
      <c r="FC13">
        <v>6.1899999999999997E-2</v>
      </c>
      <c r="FD13" s="8" t="s">
        <v>173</v>
      </c>
      <c r="FE13">
        <v>4.8300000000000003E-2</v>
      </c>
      <c r="FF13" s="8" t="s">
        <v>173</v>
      </c>
      <c r="FG13">
        <v>3.8699999999999998E-2</v>
      </c>
      <c r="FH13" s="8" t="s">
        <v>173</v>
      </c>
      <c r="FI13">
        <v>3.6499999999999998E-2</v>
      </c>
      <c r="FJ13" s="8" t="s">
        <v>173</v>
      </c>
      <c r="FK13">
        <v>0</v>
      </c>
      <c r="FL13" s="8" t="s">
        <v>174</v>
      </c>
      <c r="FM13">
        <v>0</v>
      </c>
      <c r="FN13" s="8" t="s">
        <v>170</v>
      </c>
      <c r="FO13">
        <v>0.221</v>
      </c>
      <c r="FP13" s="8" t="s">
        <v>174</v>
      </c>
      <c r="FQ13">
        <v>23.4</v>
      </c>
      <c r="FR13" s="8" t="s">
        <v>170</v>
      </c>
      <c r="FS13">
        <v>7.0599999999999996E-2</v>
      </c>
      <c r="FT13" s="8" t="s">
        <v>174</v>
      </c>
      <c r="FU13">
        <v>5.2999999999999999E-2</v>
      </c>
      <c r="FV13" s="8" t="s">
        <v>174</v>
      </c>
      <c r="FW13">
        <v>1.7100000000000001E-2</v>
      </c>
      <c r="FX13" s="8" t="s">
        <v>174</v>
      </c>
      <c r="FY13">
        <v>1.1000000000000001E-3</v>
      </c>
      <c r="FZ13" s="8" t="s">
        <v>174</v>
      </c>
      <c r="GA13">
        <v>0</v>
      </c>
      <c r="GB13" s="8" t="s">
        <v>174</v>
      </c>
      <c r="GC13">
        <v>5.4400000000000004E-3</v>
      </c>
      <c r="GD13" s="8" t="s">
        <v>175</v>
      </c>
      <c r="GE13">
        <v>3.5200000000000001E-3</v>
      </c>
      <c r="GF13" s="8" t="s">
        <v>175</v>
      </c>
      <c r="GG13">
        <v>35.5</v>
      </c>
      <c r="GH13" s="8" t="s">
        <v>170</v>
      </c>
      <c r="GI13">
        <v>1.7299999999999999E-2</v>
      </c>
      <c r="GJ13" s="8" t="s">
        <v>175</v>
      </c>
      <c r="GK13">
        <v>3.5</v>
      </c>
      <c r="GL13" s="8" t="s">
        <v>170</v>
      </c>
      <c r="GM13">
        <v>6.8300000000000001E-3</v>
      </c>
      <c r="GN13" s="8" t="s">
        <v>175</v>
      </c>
      <c r="GO13">
        <v>6.5300000000000002E-3</v>
      </c>
      <c r="GP13" s="8" t="s">
        <v>175</v>
      </c>
      <c r="GQ13">
        <v>5.3400000000000001E-3</v>
      </c>
      <c r="GR13" s="8" t="s">
        <v>175</v>
      </c>
      <c r="GS13">
        <v>4.4299999999999999E-3</v>
      </c>
      <c r="GT13" s="8" t="s">
        <v>175</v>
      </c>
      <c r="GU13">
        <v>4.1399999999999996E-3</v>
      </c>
      <c r="GV13" s="8" t="s">
        <v>175</v>
      </c>
      <c r="GW13">
        <v>0.35499999999999998</v>
      </c>
      <c r="GX13" s="8" t="s">
        <v>176</v>
      </c>
      <c r="GY13">
        <v>0.24299999999999999</v>
      </c>
      <c r="GZ13" s="8" t="s">
        <v>176</v>
      </c>
      <c r="HA13">
        <v>44.4</v>
      </c>
      <c r="HB13" s="8" t="s">
        <v>170</v>
      </c>
      <c r="HC13">
        <v>0.46400000000000002</v>
      </c>
      <c r="HD13" s="8" t="s">
        <v>176</v>
      </c>
      <c r="HE13">
        <v>1.53</v>
      </c>
      <c r="HF13" s="8" t="s">
        <v>170</v>
      </c>
      <c r="HG13">
        <v>0.41199999999999998</v>
      </c>
      <c r="HH13" s="8" t="s">
        <v>176</v>
      </c>
      <c r="HI13">
        <v>0.39700000000000002</v>
      </c>
      <c r="HJ13" s="8" t="s">
        <v>176</v>
      </c>
      <c r="HK13">
        <v>0.35399999999999998</v>
      </c>
      <c r="HL13" s="8" t="s">
        <v>176</v>
      </c>
      <c r="HM13">
        <v>0.316</v>
      </c>
      <c r="HN13" s="8" t="s">
        <v>176</v>
      </c>
      <c r="HO13">
        <v>0.30399999999999999</v>
      </c>
      <c r="HP13" s="8" t="s">
        <v>176</v>
      </c>
      <c r="HQ13">
        <v>68.400000000000006</v>
      </c>
      <c r="HR13" s="8" t="s">
        <v>169</v>
      </c>
      <c r="HS13">
        <v>1.0699999999999999E-2</v>
      </c>
      <c r="HT13" s="8" t="s">
        <v>170</v>
      </c>
      <c r="HU13">
        <v>70.489999999999995</v>
      </c>
      <c r="HV13" s="8" t="s">
        <v>169</v>
      </c>
      <c r="HW13">
        <v>52.8</v>
      </c>
      <c r="HX13" s="8" t="s">
        <v>170</v>
      </c>
      <c r="HY13">
        <v>70.03</v>
      </c>
      <c r="HZ13" s="8" t="s">
        <v>169</v>
      </c>
      <c r="IA13">
        <v>69.930000000000007</v>
      </c>
      <c r="IB13" s="8" t="s">
        <v>169</v>
      </c>
      <c r="IC13">
        <v>69.569999999999993</v>
      </c>
      <c r="ID13" s="8" t="s">
        <v>169</v>
      </c>
      <c r="IE13">
        <v>69.25</v>
      </c>
      <c r="IF13" s="8" t="s">
        <v>169</v>
      </c>
      <c r="IG13">
        <v>69.16</v>
      </c>
      <c r="IH13" s="8" t="s">
        <v>169</v>
      </c>
      <c r="II13">
        <v>9.1999999999999993</v>
      </c>
      <c r="IJ13" s="8" t="s">
        <v>177</v>
      </c>
      <c r="IK13">
        <v>2.5</v>
      </c>
      <c r="IL13" s="8" t="s">
        <v>177</v>
      </c>
      <c r="IM13">
        <v>43.7</v>
      </c>
      <c r="IN13" s="8" t="s">
        <v>170</v>
      </c>
      <c r="IO13">
        <v>24.5</v>
      </c>
      <c r="IP13" s="8" t="s">
        <v>177</v>
      </c>
      <c r="IQ13">
        <v>4.74</v>
      </c>
      <c r="IR13" s="8" t="s">
        <v>170</v>
      </c>
      <c r="IS13">
        <v>14.1</v>
      </c>
      <c r="IT13" s="8" t="s">
        <v>177</v>
      </c>
      <c r="IU13">
        <v>12.8</v>
      </c>
      <c r="IV13" s="8" t="s">
        <v>177</v>
      </c>
      <c r="IW13">
        <v>8.92</v>
      </c>
      <c r="IX13" s="8" t="s">
        <v>177</v>
      </c>
      <c r="IY13">
        <v>5.98</v>
      </c>
      <c r="IZ13" s="8" t="s">
        <v>177</v>
      </c>
      <c r="JA13">
        <v>5.26</v>
      </c>
      <c r="JB13" s="8" t="s">
        <v>177</v>
      </c>
      <c r="JC13">
        <v>13.27</v>
      </c>
      <c r="JD13" s="8" t="s">
        <v>169</v>
      </c>
      <c r="JE13">
        <v>23947</v>
      </c>
      <c r="JF13" s="8" t="s">
        <v>178</v>
      </c>
      <c r="JG13">
        <v>57.95</v>
      </c>
      <c r="JH13" s="8" t="s">
        <v>169</v>
      </c>
      <c r="JI13">
        <v>445</v>
      </c>
      <c r="JJ13" s="8" t="s">
        <v>178</v>
      </c>
      <c r="JK13">
        <v>50.93</v>
      </c>
      <c r="JL13" s="8" t="s">
        <v>169</v>
      </c>
      <c r="JM13">
        <v>44.94</v>
      </c>
      <c r="JN13" s="8" t="s">
        <v>169</v>
      </c>
      <c r="JO13">
        <v>28.11</v>
      </c>
      <c r="JP13" s="8" t="s">
        <v>169</v>
      </c>
      <c r="JQ13">
        <v>15.89</v>
      </c>
      <c r="JR13" s="8" t="s">
        <v>169</v>
      </c>
      <c r="JS13">
        <v>15.09</v>
      </c>
      <c r="JT13" s="8" t="s">
        <v>169</v>
      </c>
      <c r="JU13">
        <v>37.299999999999997</v>
      </c>
      <c r="JV13" s="8" t="s">
        <v>171</v>
      </c>
      <c r="JW13">
        <v>37.299999999999997</v>
      </c>
      <c r="JX13" s="8" t="s">
        <v>171</v>
      </c>
      <c r="JY13">
        <v>2.3699999999999999E-2</v>
      </c>
      <c r="JZ13" s="8" t="s">
        <v>174</v>
      </c>
    </row>
    <row r="14" spans="1:286" ht="14.25" customHeight="1" x14ac:dyDescent="0.2">
      <c r="A14" s="4">
        <v>13</v>
      </c>
      <c r="B14" s="4">
        <v>4</v>
      </c>
      <c r="C14" s="4" t="s">
        <v>249</v>
      </c>
      <c r="D14" s="4" t="s">
        <v>250</v>
      </c>
      <c r="E14" s="4" t="str">
        <f>CONCATENATE(A14,"_",B14)</f>
        <v>13_4</v>
      </c>
      <c r="F14" s="5">
        <v>45074</v>
      </c>
      <c r="G14" s="5" t="s">
        <v>251</v>
      </c>
      <c r="H14">
        <v>2</v>
      </c>
      <c r="I14">
        <v>26</v>
      </c>
      <c r="J14">
        <v>1</v>
      </c>
      <c r="K14">
        <v>1</v>
      </c>
      <c r="L14">
        <v>1</v>
      </c>
      <c r="M14">
        <v>2</v>
      </c>
      <c r="O14">
        <v>1</v>
      </c>
      <c r="P14">
        <v>5</v>
      </c>
      <c r="Q14" s="7">
        <f>IF(AND(K14&gt;=1, K14&lt;=2), 1, 2)</f>
        <v>1</v>
      </c>
      <c r="R14" s="7">
        <f>IF(AND(L14&gt;=1, L14&lt;=2), 1, 2)</f>
        <v>1</v>
      </c>
      <c r="S14" s="7">
        <f>IF(AND(M14&gt;=1, M14&lt;=2), 1, 2)</f>
        <v>1</v>
      </c>
      <c r="T14" s="7">
        <f>IF(AND(N14&gt;=1, N14&lt;=2), 1, 2)</f>
        <v>2</v>
      </c>
      <c r="U14" s="7">
        <f>IF(AND(O14&gt;=1, O14&lt;=2), 1, 2)</f>
        <v>1</v>
      </c>
      <c r="V14" s="7">
        <f>IF(AND(P14&gt;=1, P14&lt;=2), 1, 2)</f>
        <v>2</v>
      </c>
      <c r="W14">
        <v>5</v>
      </c>
      <c r="X14">
        <v>4</v>
      </c>
      <c r="Y14">
        <v>5</v>
      </c>
      <c r="Z14">
        <v>1</v>
      </c>
      <c r="AA14">
        <v>4</v>
      </c>
      <c r="AB14">
        <v>1</v>
      </c>
      <c r="AC14">
        <v>4</v>
      </c>
      <c r="AD14">
        <v>1</v>
      </c>
      <c r="AE14">
        <v>5</v>
      </c>
      <c r="AF14">
        <v>4</v>
      </c>
      <c r="AG14">
        <v>5</v>
      </c>
      <c r="AH14">
        <v>1</v>
      </c>
      <c r="AI14">
        <v>4</v>
      </c>
      <c r="AJ14">
        <v>1</v>
      </c>
      <c r="AK14">
        <v>4</v>
      </c>
      <c r="AL14">
        <v>1</v>
      </c>
      <c r="AM14" s="9">
        <f>((AE14-AJ14)+COS(RADIANS(45))*(AI14-AF14)+COS(RADIANS(45))*(AG14-AL14))/(4+SQRT(32))</f>
        <v>0.70710678118654757</v>
      </c>
      <c r="AN14" s="9">
        <f>((AK14-AH14)+COS(RADIANS(45))*(AF14-AI14)+COS(RADIANS(45))*(AG14-AL14))/(4+SQRT(32))</f>
        <v>0.60355339059327373</v>
      </c>
      <c r="AO14">
        <v>5</v>
      </c>
      <c r="AP14">
        <v>5</v>
      </c>
      <c r="AQ14">
        <v>5</v>
      </c>
      <c r="AR14">
        <v>77.64</v>
      </c>
      <c r="AS14" s="8" t="s">
        <v>169</v>
      </c>
      <c r="AT14">
        <v>76.510000000000005</v>
      </c>
      <c r="AU14" s="8" t="s">
        <v>169</v>
      </c>
      <c r="AV14">
        <v>36.6</v>
      </c>
      <c r="AW14" s="8" t="s">
        <v>170</v>
      </c>
      <c r="AX14">
        <v>79.290000000000006</v>
      </c>
      <c r="AY14" s="8" t="s">
        <v>169</v>
      </c>
      <c r="AZ14">
        <v>50</v>
      </c>
      <c r="BA14" s="8" t="s">
        <v>170</v>
      </c>
      <c r="BB14">
        <v>78.260000000000005</v>
      </c>
      <c r="BC14" s="8" t="s">
        <v>169</v>
      </c>
      <c r="BD14">
        <v>78.11</v>
      </c>
      <c r="BE14" s="8" t="s">
        <v>169</v>
      </c>
      <c r="BF14">
        <v>77.599999999999994</v>
      </c>
      <c r="BG14" s="8" t="s">
        <v>169</v>
      </c>
      <c r="BH14">
        <v>77.19</v>
      </c>
      <c r="BI14" s="8" t="s">
        <v>169</v>
      </c>
      <c r="BJ14">
        <v>77.08</v>
      </c>
      <c r="BK14" s="8" t="s">
        <v>169</v>
      </c>
      <c r="BL14">
        <v>77.5</v>
      </c>
      <c r="BM14" s="8" t="s">
        <v>169</v>
      </c>
      <c r="BN14">
        <v>76.31</v>
      </c>
      <c r="BO14" s="8" t="s">
        <v>169</v>
      </c>
      <c r="BP14">
        <v>36.6</v>
      </c>
      <c r="BQ14" s="8" t="s">
        <v>170</v>
      </c>
      <c r="BR14">
        <v>78.97</v>
      </c>
      <c r="BS14" s="8" t="s">
        <v>169</v>
      </c>
      <c r="BT14">
        <v>0.08</v>
      </c>
      <c r="BU14" s="8" t="s">
        <v>170</v>
      </c>
      <c r="BV14">
        <v>78.12</v>
      </c>
      <c r="BW14" s="8" t="s">
        <v>169</v>
      </c>
      <c r="BX14">
        <v>77.98</v>
      </c>
      <c r="BY14" s="8" t="s">
        <v>169</v>
      </c>
      <c r="BZ14">
        <v>77.459999999999994</v>
      </c>
      <c r="CA14" s="8" t="s">
        <v>169</v>
      </c>
      <c r="CB14">
        <v>77.040000000000006</v>
      </c>
      <c r="CC14" s="8" t="s">
        <v>169</v>
      </c>
      <c r="CD14">
        <v>76.92</v>
      </c>
      <c r="CE14" s="8" t="s">
        <v>169</v>
      </c>
      <c r="CF14">
        <v>76.13</v>
      </c>
      <c r="CG14" s="8" t="s">
        <v>169</v>
      </c>
      <c r="CH14">
        <v>75.14</v>
      </c>
      <c r="CI14" s="8" t="s">
        <v>169</v>
      </c>
      <c r="CJ14">
        <v>35</v>
      </c>
      <c r="CK14" s="8" t="s">
        <v>170</v>
      </c>
      <c r="CL14">
        <v>77.209999999999994</v>
      </c>
      <c r="CM14" s="8" t="s">
        <v>169</v>
      </c>
      <c r="CN14">
        <v>52.6</v>
      </c>
      <c r="CO14" s="8" t="s">
        <v>170</v>
      </c>
      <c r="CP14">
        <v>76.62</v>
      </c>
      <c r="CQ14" s="8" t="s">
        <v>169</v>
      </c>
      <c r="CR14">
        <v>76.5</v>
      </c>
      <c r="CS14" s="8" t="s">
        <v>169</v>
      </c>
      <c r="CT14">
        <v>76.099999999999994</v>
      </c>
      <c r="CU14" s="8" t="s">
        <v>169</v>
      </c>
      <c r="CV14">
        <v>75.760000000000005</v>
      </c>
      <c r="CW14" s="8" t="s">
        <v>169</v>
      </c>
      <c r="CX14">
        <v>75.66</v>
      </c>
      <c r="CY14" s="8" t="s">
        <v>169</v>
      </c>
      <c r="CZ14" s="8">
        <f>BL14-CF14</f>
        <v>1.3700000000000045</v>
      </c>
      <c r="DA14" s="8" t="s">
        <v>169</v>
      </c>
      <c r="DB14" s="8">
        <f>CP14-CX14</f>
        <v>0.96000000000000796</v>
      </c>
      <c r="DC14" s="8" t="s">
        <v>169</v>
      </c>
      <c r="DD14">
        <v>39</v>
      </c>
      <c r="DE14" s="8" t="s">
        <v>171</v>
      </c>
      <c r="DF14">
        <v>0</v>
      </c>
      <c r="DG14" s="8" t="s">
        <v>171</v>
      </c>
      <c r="DH14">
        <v>0</v>
      </c>
      <c r="DI14" s="8" t="s">
        <v>170</v>
      </c>
      <c r="DJ14">
        <v>42.1</v>
      </c>
      <c r="DK14" s="8" t="s">
        <v>171</v>
      </c>
      <c r="DL14">
        <v>41.9</v>
      </c>
      <c r="DM14" s="8" t="s">
        <v>170</v>
      </c>
      <c r="DN14">
        <v>38.6</v>
      </c>
      <c r="DO14" s="8" t="s">
        <v>171</v>
      </c>
      <c r="DP14">
        <v>37.200000000000003</v>
      </c>
      <c r="DQ14" s="8" t="s">
        <v>171</v>
      </c>
      <c r="DR14">
        <v>36</v>
      </c>
      <c r="DS14" s="8" t="s">
        <v>171</v>
      </c>
      <c r="DT14">
        <v>35.700000000000003</v>
      </c>
      <c r="DU14" s="8" t="s">
        <v>171</v>
      </c>
      <c r="DV14" s="9">
        <f>DD14/DT14</f>
        <v>1.0924369747899159</v>
      </c>
      <c r="DW14">
        <v>3.3</v>
      </c>
      <c r="DX14" s="8" t="s">
        <v>172</v>
      </c>
      <c r="DY14">
        <v>0</v>
      </c>
      <c r="DZ14" s="8" t="s">
        <v>172</v>
      </c>
      <c r="EA14">
        <v>0</v>
      </c>
      <c r="EB14" s="8" t="s">
        <v>170</v>
      </c>
      <c r="EC14">
        <v>3.51</v>
      </c>
      <c r="ED14" s="8" t="s">
        <v>172</v>
      </c>
      <c r="EE14">
        <v>44.8</v>
      </c>
      <c r="EF14" s="8" t="s">
        <v>170</v>
      </c>
      <c r="EG14">
        <v>3.39</v>
      </c>
      <c r="EH14" s="8" t="s">
        <v>172</v>
      </c>
      <c r="EI14">
        <v>3.37</v>
      </c>
      <c r="EJ14" s="8" t="s">
        <v>172</v>
      </c>
      <c r="EK14">
        <v>3.3</v>
      </c>
      <c r="EL14" s="8" t="s">
        <v>172</v>
      </c>
      <c r="EM14">
        <v>3.23</v>
      </c>
      <c r="EN14" s="8" t="s">
        <v>172</v>
      </c>
      <c r="EO14">
        <v>3.22</v>
      </c>
      <c r="EP14" s="8" t="s">
        <v>172</v>
      </c>
      <c r="EQ14">
        <v>4.9599999999999998E-2</v>
      </c>
      <c r="ER14" s="8" t="s">
        <v>173</v>
      </c>
      <c r="ES14">
        <v>2.8899999999999999E-2</v>
      </c>
      <c r="ET14" s="8" t="s">
        <v>173</v>
      </c>
      <c r="EU14">
        <v>44.1</v>
      </c>
      <c r="EV14" s="8" t="s">
        <v>170</v>
      </c>
      <c r="EW14">
        <v>9.6299999999999997E-2</v>
      </c>
      <c r="EX14" s="8" t="s">
        <v>173</v>
      </c>
      <c r="EY14">
        <v>55.6</v>
      </c>
      <c r="EZ14" s="8" t="s">
        <v>170</v>
      </c>
      <c r="FA14">
        <v>6.7100000000000007E-2</v>
      </c>
      <c r="FB14" s="8" t="s">
        <v>173</v>
      </c>
      <c r="FC14">
        <v>6.1899999999999997E-2</v>
      </c>
      <c r="FD14" s="8" t="s">
        <v>173</v>
      </c>
      <c r="FE14">
        <v>4.8300000000000003E-2</v>
      </c>
      <c r="FF14" s="8" t="s">
        <v>173</v>
      </c>
      <c r="FG14">
        <v>3.8699999999999998E-2</v>
      </c>
      <c r="FH14" s="8" t="s">
        <v>173</v>
      </c>
      <c r="FI14">
        <v>3.6499999999999998E-2</v>
      </c>
      <c r="FJ14" s="8" t="s">
        <v>173</v>
      </c>
      <c r="FK14">
        <v>0</v>
      </c>
      <c r="FL14" s="8" t="s">
        <v>174</v>
      </c>
      <c r="FM14">
        <v>0</v>
      </c>
      <c r="FN14" s="8" t="s">
        <v>170</v>
      </c>
      <c r="FO14">
        <v>0.221</v>
      </c>
      <c r="FP14" s="8" t="s">
        <v>174</v>
      </c>
      <c r="FQ14">
        <v>23.4</v>
      </c>
      <c r="FR14" s="8" t="s">
        <v>170</v>
      </c>
      <c r="FS14">
        <v>7.0599999999999996E-2</v>
      </c>
      <c r="FT14" s="8" t="s">
        <v>174</v>
      </c>
      <c r="FU14">
        <v>5.2999999999999999E-2</v>
      </c>
      <c r="FV14" s="8" t="s">
        <v>174</v>
      </c>
      <c r="FW14">
        <v>1.7100000000000001E-2</v>
      </c>
      <c r="FX14" s="8" t="s">
        <v>174</v>
      </c>
      <c r="FY14">
        <v>1.1000000000000001E-3</v>
      </c>
      <c r="FZ14" s="8" t="s">
        <v>174</v>
      </c>
      <c r="GA14">
        <v>0</v>
      </c>
      <c r="GB14" s="8" t="s">
        <v>174</v>
      </c>
      <c r="GC14">
        <v>5.4400000000000004E-3</v>
      </c>
      <c r="GD14" s="8" t="s">
        <v>175</v>
      </c>
      <c r="GE14">
        <v>3.5200000000000001E-3</v>
      </c>
      <c r="GF14" s="8" t="s">
        <v>175</v>
      </c>
      <c r="GG14">
        <v>35.5</v>
      </c>
      <c r="GH14" s="8" t="s">
        <v>170</v>
      </c>
      <c r="GI14">
        <v>1.7299999999999999E-2</v>
      </c>
      <c r="GJ14" s="8" t="s">
        <v>175</v>
      </c>
      <c r="GK14">
        <v>3.5</v>
      </c>
      <c r="GL14" s="8" t="s">
        <v>170</v>
      </c>
      <c r="GM14">
        <v>6.8300000000000001E-3</v>
      </c>
      <c r="GN14" s="8" t="s">
        <v>175</v>
      </c>
      <c r="GO14">
        <v>6.5300000000000002E-3</v>
      </c>
      <c r="GP14" s="8" t="s">
        <v>175</v>
      </c>
      <c r="GQ14">
        <v>5.3400000000000001E-3</v>
      </c>
      <c r="GR14" s="8" t="s">
        <v>175</v>
      </c>
      <c r="GS14">
        <v>4.4299999999999999E-3</v>
      </c>
      <c r="GT14" s="8" t="s">
        <v>175</v>
      </c>
      <c r="GU14">
        <v>4.1399999999999996E-3</v>
      </c>
      <c r="GV14" s="8" t="s">
        <v>175</v>
      </c>
      <c r="GW14">
        <v>0.35499999999999998</v>
      </c>
      <c r="GX14" s="8" t="s">
        <v>176</v>
      </c>
      <c r="GY14">
        <v>0.24299999999999999</v>
      </c>
      <c r="GZ14" s="8" t="s">
        <v>176</v>
      </c>
      <c r="HA14">
        <v>44.4</v>
      </c>
      <c r="HB14" s="8" t="s">
        <v>170</v>
      </c>
      <c r="HC14">
        <v>0.46400000000000002</v>
      </c>
      <c r="HD14" s="8" t="s">
        <v>176</v>
      </c>
      <c r="HE14">
        <v>1.53</v>
      </c>
      <c r="HF14" s="8" t="s">
        <v>170</v>
      </c>
      <c r="HG14">
        <v>0.41199999999999998</v>
      </c>
      <c r="HH14" s="8" t="s">
        <v>176</v>
      </c>
      <c r="HI14">
        <v>0.39700000000000002</v>
      </c>
      <c r="HJ14" s="8" t="s">
        <v>176</v>
      </c>
      <c r="HK14">
        <v>0.35399999999999998</v>
      </c>
      <c r="HL14" s="8" t="s">
        <v>176</v>
      </c>
      <c r="HM14">
        <v>0.316</v>
      </c>
      <c r="HN14" s="8" t="s">
        <v>176</v>
      </c>
      <c r="HO14">
        <v>0.30399999999999999</v>
      </c>
      <c r="HP14" s="8" t="s">
        <v>176</v>
      </c>
      <c r="HQ14">
        <v>68.400000000000006</v>
      </c>
      <c r="HR14" s="8" t="s">
        <v>169</v>
      </c>
      <c r="HS14">
        <v>1.0699999999999999E-2</v>
      </c>
      <c r="HT14" s="8" t="s">
        <v>170</v>
      </c>
      <c r="HU14">
        <v>70.489999999999995</v>
      </c>
      <c r="HV14" s="8" t="s">
        <v>169</v>
      </c>
      <c r="HW14">
        <v>52.8</v>
      </c>
      <c r="HX14" s="8" t="s">
        <v>170</v>
      </c>
      <c r="HY14">
        <v>70.03</v>
      </c>
      <c r="HZ14" s="8" t="s">
        <v>169</v>
      </c>
      <c r="IA14">
        <v>69.930000000000007</v>
      </c>
      <c r="IB14" s="8" t="s">
        <v>169</v>
      </c>
      <c r="IC14">
        <v>69.569999999999993</v>
      </c>
      <c r="ID14" s="8" t="s">
        <v>169</v>
      </c>
      <c r="IE14">
        <v>69.25</v>
      </c>
      <c r="IF14" s="8" t="s">
        <v>169</v>
      </c>
      <c r="IG14">
        <v>69.16</v>
      </c>
      <c r="IH14" s="8" t="s">
        <v>169</v>
      </c>
      <c r="II14">
        <v>9.1999999999999993</v>
      </c>
      <c r="IJ14" s="8" t="s">
        <v>177</v>
      </c>
      <c r="IK14">
        <v>2.5</v>
      </c>
      <c r="IL14" s="8" t="s">
        <v>177</v>
      </c>
      <c r="IM14">
        <v>43.7</v>
      </c>
      <c r="IN14" s="8" t="s">
        <v>170</v>
      </c>
      <c r="IO14">
        <v>24.5</v>
      </c>
      <c r="IP14" s="8" t="s">
        <v>177</v>
      </c>
      <c r="IQ14">
        <v>4.74</v>
      </c>
      <c r="IR14" s="8" t="s">
        <v>170</v>
      </c>
      <c r="IS14">
        <v>14.1</v>
      </c>
      <c r="IT14" s="8" t="s">
        <v>177</v>
      </c>
      <c r="IU14">
        <v>12.8</v>
      </c>
      <c r="IV14" s="8" t="s">
        <v>177</v>
      </c>
      <c r="IW14">
        <v>8.92</v>
      </c>
      <c r="IX14" s="8" t="s">
        <v>177</v>
      </c>
      <c r="IY14">
        <v>5.98</v>
      </c>
      <c r="IZ14" s="8" t="s">
        <v>177</v>
      </c>
      <c r="JA14">
        <v>5.26</v>
      </c>
      <c r="JB14" s="8" t="s">
        <v>177</v>
      </c>
      <c r="JC14">
        <v>13.27</v>
      </c>
      <c r="JD14" s="8" t="s">
        <v>169</v>
      </c>
      <c r="JE14">
        <v>23947</v>
      </c>
      <c r="JF14" s="8" t="s">
        <v>178</v>
      </c>
      <c r="JG14">
        <v>57.95</v>
      </c>
      <c r="JH14" s="8" t="s">
        <v>169</v>
      </c>
      <c r="JI14">
        <v>445</v>
      </c>
      <c r="JJ14" s="8" t="s">
        <v>178</v>
      </c>
      <c r="JK14">
        <v>50.93</v>
      </c>
      <c r="JL14" s="8" t="s">
        <v>169</v>
      </c>
      <c r="JM14">
        <v>44.94</v>
      </c>
      <c r="JN14" s="8" t="s">
        <v>169</v>
      </c>
      <c r="JO14">
        <v>28.11</v>
      </c>
      <c r="JP14" s="8" t="s">
        <v>169</v>
      </c>
      <c r="JQ14">
        <v>15.89</v>
      </c>
      <c r="JR14" s="8" t="s">
        <v>169</v>
      </c>
      <c r="JS14">
        <v>15.09</v>
      </c>
      <c r="JT14" s="8" t="s">
        <v>169</v>
      </c>
      <c r="JU14">
        <v>37.299999999999997</v>
      </c>
      <c r="JV14" s="8" t="s">
        <v>171</v>
      </c>
      <c r="JW14">
        <v>37.299999999999997</v>
      </c>
      <c r="JX14" s="8" t="s">
        <v>171</v>
      </c>
      <c r="JY14">
        <v>2.3699999999999999E-2</v>
      </c>
      <c r="JZ14" s="8" t="s">
        <v>174</v>
      </c>
    </row>
    <row r="15" spans="1:286" ht="14.25" customHeight="1" x14ac:dyDescent="0.2">
      <c r="A15" s="4">
        <v>14</v>
      </c>
      <c r="B15" s="4">
        <v>4</v>
      </c>
      <c r="C15" s="4" t="s">
        <v>249</v>
      </c>
      <c r="D15" s="4" t="s">
        <v>250</v>
      </c>
      <c r="E15" s="4" t="str">
        <f>CONCATENATE(A15,"_",B15)</f>
        <v>14_4</v>
      </c>
      <c r="F15" s="5">
        <v>45074</v>
      </c>
      <c r="G15" s="5" t="s">
        <v>251</v>
      </c>
      <c r="H15">
        <v>1</v>
      </c>
      <c r="I15">
        <v>28</v>
      </c>
      <c r="J15">
        <v>1</v>
      </c>
      <c r="K15">
        <v>1</v>
      </c>
      <c r="L15">
        <v>1</v>
      </c>
      <c r="M15">
        <v>3</v>
      </c>
      <c r="N15">
        <v>2</v>
      </c>
      <c r="O15">
        <v>2</v>
      </c>
      <c r="P15">
        <v>5</v>
      </c>
      <c r="Q15" s="7">
        <f>IF(AND(K15&gt;=1, K15&lt;=2), 1, 2)</f>
        <v>1</v>
      </c>
      <c r="R15" s="7">
        <f>IF(AND(L15&gt;=1, L15&lt;=2), 1, 2)</f>
        <v>1</v>
      </c>
      <c r="S15" s="7">
        <f>IF(AND(M15&gt;=1, M15&lt;=2), 1, 2)</f>
        <v>2</v>
      </c>
      <c r="T15" s="7">
        <f>IF(AND(N15&gt;=1, N15&lt;=2), 1, 2)</f>
        <v>1</v>
      </c>
      <c r="U15" s="7">
        <f>IF(AND(O15&gt;=1, O15&lt;=2), 1, 2)</f>
        <v>1</v>
      </c>
      <c r="V15" s="7">
        <f>IF(AND(P15&gt;=1, P15&lt;=2), 1, 2)</f>
        <v>2</v>
      </c>
      <c r="W15">
        <v>5</v>
      </c>
      <c r="X15">
        <v>1</v>
      </c>
      <c r="Y15">
        <v>5</v>
      </c>
      <c r="Z15">
        <v>1</v>
      </c>
      <c r="AA15">
        <v>4</v>
      </c>
      <c r="AB15">
        <v>1</v>
      </c>
      <c r="AC15">
        <v>5</v>
      </c>
      <c r="AD15">
        <v>1</v>
      </c>
      <c r="AE15">
        <v>5</v>
      </c>
      <c r="AF15">
        <v>1</v>
      </c>
      <c r="AG15">
        <v>5</v>
      </c>
      <c r="AH15">
        <v>1</v>
      </c>
      <c r="AI15">
        <v>4</v>
      </c>
      <c r="AJ15">
        <v>1</v>
      </c>
      <c r="AK15">
        <v>5</v>
      </c>
      <c r="AL15">
        <v>1</v>
      </c>
      <c r="AM15" s="9">
        <f>((AE15-AJ15)+COS(RADIANS(45))*(AI15-AF15)+COS(RADIANS(45))*(AG15-AL15))/(4+SQRT(32))</f>
        <v>0.92677669529663698</v>
      </c>
      <c r="AN15" s="9">
        <f>((AK15-AH15)+COS(RADIANS(45))*(AF15-AI15)+COS(RADIANS(45))*(AG15-AL15))/(4+SQRT(32))</f>
        <v>0.48743686707645822</v>
      </c>
      <c r="AO15">
        <v>5</v>
      </c>
      <c r="AP15">
        <v>5</v>
      </c>
      <c r="AQ15">
        <v>5</v>
      </c>
      <c r="AR15">
        <v>77.64</v>
      </c>
      <c r="AS15" s="8" t="s">
        <v>169</v>
      </c>
      <c r="AT15">
        <v>76.510000000000005</v>
      </c>
      <c r="AU15" s="8" t="s">
        <v>169</v>
      </c>
      <c r="AV15">
        <v>36.6</v>
      </c>
      <c r="AW15" s="8" t="s">
        <v>170</v>
      </c>
      <c r="AX15">
        <v>79.290000000000006</v>
      </c>
      <c r="AY15" s="8" t="s">
        <v>169</v>
      </c>
      <c r="AZ15">
        <v>50</v>
      </c>
      <c r="BA15" s="8" t="s">
        <v>170</v>
      </c>
      <c r="BB15">
        <v>78.260000000000005</v>
      </c>
      <c r="BC15" s="8" t="s">
        <v>169</v>
      </c>
      <c r="BD15">
        <v>78.11</v>
      </c>
      <c r="BE15" s="8" t="s">
        <v>169</v>
      </c>
      <c r="BF15">
        <v>77.599999999999994</v>
      </c>
      <c r="BG15" s="8" t="s">
        <v>169</v>
      </c>
      <c r="BH15">
        <v>77.19</v>
      </c>
      <c r="BI15" s="8" t="s">
        <v>169</v>
      </c>
      <c r="BJ15">
        <v>77.08</v>
      </c>
      <c r="BK15" s="8" t="s">
        <v>169</v>
      </c>
      <c r="BL15">
        <v>77.5</v>
      </c>
      <c r="BM15" s="8" t="s">
        <v>169</v>
      </c>
      <c r="BN15">
        <v>76.31</v>
      </c>
      <c r="BO15" s="8" t="s">
        <v>169</v>
      </c>
      <c r="BP15">
        <v>36.6</v>
      </c>
      <c r="BQ15" s="8" t="s">
        <v>170</v>
      </c>
      <c r="BR15">
        <v>78.97</v>
      </c>
      <c r="BS15" s="8" t="s">
        <v>169</v>
      </c>
      <c r="BT15">
        <v>0.08</v>
      </c>
      <c r="BU15" s="8" t="s">
        <v>170</v>
      </c>
      <c r="BV15">
        <v>78.12</v>
      </c>
      <c r="BW15" s="8" t="s">
        <v>169</v>
      </c>
      <c r="BX15">
        <v>77.98</v>
      </c>
      <c r="BY15" s="8" t="s">
        <v>169</v>
      </c>
      <c r="BZ15">
        <v>77.459999999999994</v>
      </c>
      <c r="CA15" s="8" t="s">
        <v>169</v>
      </c>
      <c r="CB15">
        <v>77.040000000000006</v>
      </c>
      <c r="CC15" s="8" t="s">
        <v>169</v>
      </c>
      <c r="CD15">
        <v>76.92</v>
      </c>
      <c r="CE15" s="8" t="s">
        <v>169</v>
      </c>
      <c r="CF15">
        <v>76.13</v>
      </c>
      <c r="CG15" s="8" t="s">
        <v>169</v>
      </c>
      <c r="CH15">
        <v>75.14</v>
      </c>
      <c r="CI15" s="8" t="s">
        <v>169</v>
      </c>
      <c r="CJ15">
        <v>35</v>
      </c>
      <c r="CK15" s="8" t="s">
        <v>170</v>
      </c>
      <c r="CL15">
        <v>77.209999999999994</v>
      </c>
      <c r="CM15" s="8" t="s">
        <v>169</v>
      </c>
      <c r="CN15">
        <v>52.6</v>
      </c>
      <c r="CO15" s="8" t="s">
        <v>170</v>
      </c>
      <c r="CP15">
        <v>76.62</v>
      </c>
      <c r="CQ15" s="8" t="s">
        <v>169</v>
      </c>
      <c r="CR15">
        <v>76.5</v>
      </c>
      <c r="CS15" s="8" t="s">
        <v>169</v>
      </c>
      <c r="CT15">
        <v>76.099999999999994</v>
      </c>
      <c r="CU15" s="8" t="s">
        <v>169</v>
      </c>
      <c r="CV15">
        <v>75.760000000000005</v>
      </c>
      <c r="CW15" s="8" t="s">
        <v>169</v>
      </c>
      <c r="CX15">
        <v>75.66</v>
      </c>
      <c r="CY15" s="8" t="s">
        <v>169</v>
      </c>
      <c r="CZ15" s="8">
        <f>BL15-CF15</f>
        <v>1.3700000000000045</v>
      </c>
      <c r="DA15" s="8" t="s">
        <v>169</v>
      </c>
      <c r="DB15" s="8">
        <f>CP15-CX15</f>
        <v>0.96000000000000796</v>
      </c>
      <c r="DC15" s="8" t="s">
        <v>169</v>
      </c>
      <c r="DD15">
        <v>39</v>
      </c>
      <c r="DE15" s="8" t="s">
        <v>171</v>
      </c>
      <c r="DF15">
        <v>0</v>
      </c>
      <c r="DG15" s="8" t="s">
        <v>171</v>
      </c>
      <c r="DH15">
        <v>0</v>
      </c>
      <c r="DI15" s="8" t="s">
        <v>170</v>
      </c>
      <c r="DJ15">
        <v>42.1</v>
      </c>
      <c r="DK15" s="8" t="s">
        <v>171</v>
      </c>
      <c r="DL15">
        <v>41.9</v>
      </c>
      <c r="DM15" s="8" t="s">
        <v>170</v>
      </c>
      <c r="DN15">
        <v>38.6</v>
      </c>
      <c r="DO15" s="8" t="s">
        <v>171</v>
      </c>
      <c r="DP15">
        <v>37.200000000000003</v>
      </c>
      <c r="DQ15" s="8" t="s">
        <v>171</v>
      </c>
      <c r="DR15">
        <v>36</v>
      </c>
      <c r="DS15" s="8" t="s">
        <v>171</v>
      </c>
      <c r="DT15">
        <v>35.700000000000003</v>
      </c>
      <c r="DU15" s="8" t="s">
        <v>171</v>
      </c>
      <c r="DV15" s="9">
        <f>DD15/DT15</f>
        <v>1.0924369747899159</v>
      </c>
      <c r="DW15">
        <v>3.3</v>
      </c>
      <c r="DX15" s="8" t="s">
        <v>172</v>
      </c>
      <c r="DY15">
        <v>0</v>
      </c>
      <c r="DZ15" s="8" t="s">
        <v>172</v>
      </c>
      <c r="EA15">
        <v>0</v>
      </c>
      <c r="EB15" s="8" t="s">
        <v>170</v>
      </c>
      <c r="EC15">
        <v>3.51</v>
      </c>
      <c r="ED15" s="8" t="s">
        <v>172</v>
      </c>
      <c r="EE15">
        <v>44.8</v>
      </c>
      <c r="EF15" s="8" t="s">
        <v>170</v>
      </c>
      <c r="EG15">
        <v>3.39</v>
      </c>
      <c r="EH15" s="8" t="s">
        <v>172</v>
      </c>
      <c r="EI15">
        <v>3.37</v>
      </c>
      <c r="EJ15" s="8" t="s">
        <v>172</v>
      </c>
      <c r="EK15">
        <v>3.3</v>
      </c>
      <c r="EL15" s="8" t="s">
        <v>172</v>
      </c>
      <c r="EM15">
        <v>3.23</v>
      </c>
      <c r="EN15" s="8" t="s">
        <v>172</v>
      </c>
      <c r="EO15">
        <v>3.22</v>
      </c>
      <c r="EP15" s="8" t="s">
        <v>172</v>
      </c>
      <c r="EQ15">
        <v>4.9599999999999998E-2</v>
      </c>
      <c r="ER15" s="8" t="s">
        <v>173</v>
      </c>
      <c r="ES15">
        <v>2.8899999999999999E-2</v>
      </c>
      <c r="ET15" s="8" t="s">
        <v>173</v>
      </c>
      <c r="EU15">
        <v>44.1</v>
      </c>
      <c r="EV15" s="8" t="s">
        <v>170</v>
      </c>
      <c r="EW15">
        <v>9.6299999999999997E-2</v>
      </c>
      <c r="EX15" s="8" t="s">
        <v>173</v>
      </c>
      <c r="EY15">
        <v>55.6</v>
      </c>
      <c r="EZ15" s="8" t="s">
        <v>170</v>
      </c>
      <c r="FA15">
        <v>6.7100000000000007E-2</v>
      </c>
      <c r="FB15" s="8" t="s">
        <v>173</v>
      </c>
      <c r="FC15">
        <v>6.1899999999999997E-2</v>
      </c>
      <c r="FD15" s="8" t="s">
        <v>173</v>
      </c>
      <c r="FE15">
        <v>4.8300000000000003E-2</v>
      </c>
      <c r="FF15" s="8" t="s">
        <v>173</v>
      </c>
      <c r="FG15">
        <v>3.8699999999999998E-2</v>
      </c>
      <c r="FH15" s="8" t="s">
        <v>173</v>
      </c>
      <c r="FI15">
        <v>3.6499999999999998E-2</v>
      </c>
      <c r="FJ15" s="8" t="s">
        <v>173</v>
      </c>
      <c r="FK15">
        <v>0</v>
      </c>
      <c r="FL15" s="8" t="s">
        <v>174</v>
      </c>
      <c r="FM15">
        <v>0</v>
      </c>
      <c r="FN15" s="8" t="s">
        <v>170</v>
      </c>
      <c r="FO15">
        <v>0.221</v>
      </c>
      <c r="FP15" s="8" t="s">
        <v>174</v>
      </c>
      <c r="FQ15">
        <v>23.4</v>
      </c>
      <c r="FR15" s="8" t="s">
        <v>170</v>
      </c>
      <c r="FS15">
        <v>7.0599999999999996E-2</v>
      </c>
      <c r="FT15" s="8" t="s">
        <v>174</v>
      </c>
      <c r="FU15">
        <v>5.2999999999999999E-2</v>
      </c>
      <c r="FV15" s="8" t="s">
        <v>174</v>
      </c>
      <c r="FW15">
        <v>1.7100000000000001E-2</v>
      </c>
      <c r="FX15" s="8" t="s">
        <v>174</v>
      </c>
      <c r="FY15">
        <v>1.1000000000000001E-3</v>
      </c>
      <c r="FZ15" s="8" t="s">
        <v>174</v>
      </c>
      <c r="GA15">
        <v>0</v>
      </c>
      <c r="GB15" s="8" t="s">
        <v>174</v>
      </c>
      <c r="GC15">
        <v>5.4400000000000004E-3</v>
      </c>
      <c r="GD15" s="8" t="s">
        <v>175</v>
      </c>
      <c r="GE15">
        <v>3.5200000000000001E-3</v>
      </c>
      <c r="GF15" s="8" t="s">
        <v>175</v>
      </c>
      <c r="GG15">
        <v>35.5</v>
      </c>
      <c r="GH15" s="8" t="s">
        <v>170</v>
      </c>
      <c r="GI15">
        <v>1.7299999999999999E-2</v>
      </c>
      <c r="GJ15" s="8" t="s">
        <v>175</v>
      </c>
      <c r="GK15">
        <v>3.5</v>
      </c>
      <c r="GL15" s="8" t="s">
        <v>170</v>
      </c>
      <c r="GM15">
        <v>6.8300000000000001E-3</v>
      </c>
      <c r="GN15" s="8" t="s">
        <v>175</v>
      </c>
      <c r="GO15">
        <v>6.5300000000000002E-3</v>
      </c>
      <c r="GP15" s="8" t="s">
        <v>175</v>
      </c>
      <c r="GQ15">
        <v>5.3400000000000001E-3</v>
      </c>
      <c r="GR15" s="8" t="s">
        <v>175</v>
      </c>
      <c r="GS15">
        <v>4.4299999999999999E-3</v>
      </c>
      <c r="GT15" s="8" t="s">
        <v>175</v>
      </c>
      <c r="GU15">
        <v>4.1399999999999996E-3</v>
      </c>
      <c r="GV15" s="8" t="s">
        <v>175</v>
      </c>
      <c r="GW15">
        <v>0.35499999999999998</v>
      </c>
      <c r="GX15" s="8" t="s">
        <v>176</v>
      </c>
      <c r="GY15">
        <v>0.24299999999999999</v>
      </c>
      <c r="GZ15" s="8" t="s">
        <v>176</v>
      </c>
      <c r="HA15">
        <v>44.4</v>
      </c>
      <c r="HB15" s="8" t="s">
        <v>170</v>
      </c>
      <c r="HC15">
        <v>0.46400000000000002</v>
      </c>
      <c r="HD15" s="8" t="s">
        <v>176</v>
      </c>
      <c r="HE15">
        <v>1.53</v>
      </c>
      <c r="HF15" s="8" t="s">
        <v>170</v>
      </c>
      <c r="HG15">
        <v>0.41199999999999998</v>
      </c>
      <c r="HH15" s="8" t="s">
        <v>176</v>
      </c>
      <c r="HI15">
        <v>0.39700000000000002</v>
      </c>
      <c r="HJ15" s="8" t="s">
        <v>176</v>
      </c>
      <c r="HK15">
        <v>0.35399999999999998</v>
      </c>
      <c r="HL15" s="8" t="s">
        <v>176</v>
      </c>
      <c r="HM15">
        <v>0.316</v>
      </c>
      <c r="HN15" s="8" t="s">
        <v>176</v>
      </c>
      <c r="HO15">
        <v>0.30399999999999999</v>
      </c>
      <c r="HP15" s="8" t="s">
        <v>176</v>
      </c>
      <c r="HQ15">
        <v>68.400000000000006</v>
      </c>
      <c r="HR15" s="8" t="s">
        <v>169</v>
      </c>
      <c r="HS15">
        <v>1.0699999999999999E-2</v>
      </c>
      <c r="HT15" s="8" t="s">
        <v>170</v>
      </c>
      <c r="HU15">
        <v>70.489999999999995</v>
      </c>
      <c r="HV15" s="8" t="s">
        <v>169</v>
      </c>
      <c r="HW15">
        <v>52.8</v>
      </c>
      <c r="HX15" s="8" t="s">
        <v>170</v>
      </c>
      <c r="HY15">
        <v>70.03</v>
      </c>
      <c r="HZ15" s="8" t="s">
        <v>169</v>
      </c>
      <c r="IA15">
        <v>69.930000000000007</v>
      </c>
      <c r="IB15" s="8" t="s">
        <v>169</v>
      </c>
      <c r="IC15">
        <v>69.569999999999993</v>
      </c>
      <c r="ID15" s="8" t="s">
        <v>169</v>
      </c>
      <c r="IE15">
        <v>69.25</v>
      </c>
      <c r="IF15" s="8" t="s">
        <v>169</v>
      </c>
      <c r="IG15">
        <v>69.16</v>
      </c>
      <c r="IH15" s="8" t="s">
        <v>169</v>
      </c>
      <c r="II15">
        <v>9.1999999999999993</v>
      </c>
      <c r="IJ15" s="8" t="s">
        <v>177</v>
      </c>
      <c r="IK15">
        <v>2.5</v>
      </c>
      <c r="IL15" s="8" t="s">
        <v>177</v>
      </c>
      <c r="IM15">
        <v>43.7</v>
      </c>
      <c r="IN15" s="8" t="s">
        <v>170</v>
      </c>
      <c r="IO15">
        <v>24.5</v>
      </c>
      <c r="IP15" s="8" t="s">
        <v>177</v>
      </c>
      <c r="IQ15">
        <v>4.74</v>
      </c>
      <c r="IR15" s="8" t="s">
        <v>170</v>
      </c>
      <c r="IS15">
        <v>14.1</v>
      </c>
      <c r="IT15" s="8" t="s">
        <v>177</v>
      </c>
      <c r="IU15">
        <v>12.8</v>
      </c>
      <c r="IV15" s="8" t="s">
        <v>177</v>
      </c>
      <c r="IW15">
        <v>8.92</v>
      </c>
      <c r="IX15" s="8" t="s">
        <v>177</v>
      </c>
      <c r="IY15">
        <v>5.98</v>
      </c>
      <c r="IZ15" s="8" t="s">
        <v>177</v>
      </c>
      <c r="JA15">
        <v>5.26</v>
      </c>
      <c r="JB15" s="8" t="s">
        <v>177</v>
      </c>
      <c r="JC15">
        <v>13.27</v>
      </c>
      <c r="JD15" s="8" t="s">
        <v>169</v>
      </c>
      <c r="JE15">
        <v>23947</v>
      </c>
      <c r="JF15" s="8" t="s">
        <v>178</v>
      </c>
      <c r="JG15">
        <v>57.95</v>
      </c>
      <c r="JH15" s="8" t="s">
        <v>169</v>
      </c>
      <c r="JI15">
        <v>445</v>
      </c>
      <c r="JJ15" s="8" t="s">
        <v>178</v>
      </c>
      <c r="JK15">
        <v>50.93</v>
      </c>
      <c r="JL15" s="8" t="s">
        <v>169</v>
      </c>
      <c r="JM15">
        <v>44.94</v>
      </c>
      <c r="JN15" s="8" t="s">
        <v>169</v>
      </c>
      <c r="JO15">
        <v>28.11</v>
      </c>
      <c r="JP15" s="8" t="s">
        <v>169</v>
      </c>
      <c r="JQ15">
        <v>15.89</v>
      </c>
      <c r="JR15" s="8" t="s">
        <v>169</v>
      </c>
      <c r="JS15">
        <v>15.09</v>
      </c>
      <c r="JT15" s="8" t="s">
        <v>169</v>
      </c>
      <c r="JU15">
        <v>37.299999999999997</v>
      </c>
      <c r="JV15" s="8" t="s">
        <v>171</v>
      </c>
      <c r="JW15">
        <v>37.299999999999997</v>
      </c>
      <c r="JX15" s="8" t="s">
        <v>171</v>
      </c>
      <c r="JY15">
        <v>2.3699999999999999E-2</v>
      </c>
      <c r="JZ15" s="8" t="s">
        <v>174</v>
      </c>
    </row>
    <row r="16" spans="1:286" ht="14.25" customHeight="1" x14ac:dyDescent="0.2">
      <c r="A16" s="4">
        <v>15</v>
      </c>
      <c r="B16" s="4">
        <v>4</v>
      </c>
      <c r="C16" s="4" t="s">
        <v>249</v>
      </c>
      <c r="D16" s="4" t="s">
        <v>250</v>
      </c>
      <c r="E16" s="4" t="str">
        <f>CONCATENATE(A16,"_",B16)</f>
        <v>15_4</v>
      </c>
      <c r="F16" s="5">
        <v>45074</v>
      </c>
      <c r="G16" s="5" t="s">
        <v>251</v>
      </c>
      <c r="H16">
        <v>2</v>
      </c>
      <c r="I16">
        <v>40</v>
      </c>
      <c r="J16">
        <v>2</v>
      </c>
      <c r="K16">
        <v>1</v>
      </c>
      <c r="L16">
        <v>1</v>
      </c>
      <c r="M16">
        <v>1</v>
      </c>
      <c r="N16">
        <v>1</v>
      </c>
      <c r="O16">
        <v>1</v>
      </c>
      <c r="P16">
        <v>5</v>
      </c>
      <c r="Q16" s="7">
        <f>IF(AND(K16&gt;=1, K16&lt;=2), 1, 2)</f>
        <v>1</v>
      </c>
      <c r="R16" s="7">
        <f>IF(AND(L16&gt;=1, L16&lt;=2), 1, 2)</f>
        <v>1</v>
      </c>
      <c r="S16" s="7">
        <f>IF(AND(M16&gt;=1, M16&lt;=2), 1, 2)</f>
        <v>1</v>
      </c>
      <c r="T16" s="7">
        <f>IF(AND(N16&gt;=1, N16&lt;=2), 1, 2)</f>
        <v>1</v>
      </c>
      <c r="U16" s="7">
        <f>IF(AND(O16&gt;=1, O16&lt;=2), 1, 2)</f>
        <v>1</v>
      </c>
      <c r="V16" s="7">
        <f>IF(AND(P16&gt;=1, P16&lt;=2), 1, 2)</f>
        <v>2</v>
      </c>
      <c r="W16">
        <v>4</v>
      </c>
      <c r="X16">
        <v>4</v>
      </c>
      <c r="Y16">
        <v>4</v>
      </c>
      <c r="Z16">
        <v>2</v>
      </c>
      <c r="AA16">
        <v>4</v>
      </c>
      <c r="AB16">
        <v>3</v>
      </c>
      <c r="AC16">
        <v>4</v>
      </c>
      <c r="AD16">
        <v>3</v>
      </c>
      <c r="AE16">
        <v>4</v>
      </c>
      <c r="AF16">
        <v>4</v>
      </c>
      <c r="AG16">
        <v>4</v>
      </c>
      <c r="AH16">
        <v>2</v>
      </c>
      <c r="AI16">
        <v>4</v>
      </c>
      <c r="AJ16">
        <v>3</v>
      </c>
      <c r="AK16">
        <v>4</v>
      </c>
      <c r="AL16">
        <v>3</v>
      </c>
      <c r="AM16" s="9">
        <f>((AE16-AJ16)+COS(RADIANS(45))*(AI16-AF16)+COS(RADIANS(45))*(AG16-AL16))/(4+SQRT(32))</f>
        <v>0.17677669529663689</v>
      </c>
      <c r="AN16" s="9">
        <f>((AK16-AH16)+COS(RADIANS(45))*(AF16-AI16)+COS(RADIANS(45))*(AG16-AL16))/(4+SQRT(32))</f>
        <v>0.28033008588991065</v>
      </c>
      <c r="AO16">
        <v>4</v>
      </c>
      <c r="AP16">
        <v>4</v>
      </c>
      <c r="AQ16">
        <v>4</v>
      </c>
      <c r="AR16">
        <v>77.64</v>
      </c>
      <c r="AS16" s="8" t="s">
        <v>169</v>
      </c>
      <c r="AT16">
        <v>76.510000000000005</v>
      </c>
      <c r="AU16" s="8" t="s">
        <v>169</v>
      </c>
      <c r="AV16">
        <v>36.6</v>
      </c>
      <c r="AW16" s="8" t="s">
        <v>170</v>
      </c>
      <c r="AX16">
        <v>79.290000000000006</v>
      </c>
      <c r="AY16" s="8" t="s">
        <v>169</v>
      </c>
      <c r="AZ16">
        <v>50</v>
      </c>
      <c r="BA16" s="8" t="s">
        <v>170</v>
      </c>
      <c r="BB16">
        <v>78.260000000000005</v>
      </c>
      <c r="BC16" s="8" t="s">
        <v>169</v>
      </c>
      <c r="BD16">
        <v>78.11</v>
      </c>
      <c r="BE16" s="8" t="s">
        <v>169</v>
      </c>
      <c r="BF16">
        <v>77.599999999999994</v>
      </c>
      <c r="BG16" s="8" t="s">
        <v>169</v>
      </c>
      <c r="BH16">
        <v>77.19</v>
      </c>
      <c r="BI16" s="8" t="s">
        <v>169</v>
      </c>
      <c r="BJ16">
        <v>77.08</v>
      </c>
      <c r="BK16" s="8" t="s">
        <v>169</v>
      </c>
      <c r="BL16">
        <v>77.5</v>
      </c>
      <c r="BM16" s="8" t="s">
        <v>169</v>
      </c>
      <c r="BN16">
        <v>76.31</v>
      </c>
      <c r="BO16" s="8" t="s">
        <v>169</v>
      </c>
      <c r="BP16">
        <v>36.6</v>
      </c>
      <c r="BQ16" s="8" t="s">
        <v>170</v>
      </c>
      <c r="BR16">
        <v>78.97</v>
      </c>
      <c r="BS16" s="8" t="s">
        <v>169</v>
      </c>
      <c r="BT16">
        <v>0.08</v>
      </c>
      <c r="BU16" s="8" t="s">
        <v>170</v>
      </c>
      <c r="BV16">
        <v>78.12</v>
      </c>
      <c r="BW16" s="8" t="s">
        <v>169</v>
      </c>
      <c r="BX16">
        <v>77.98</v>
      </c>
      <c r="BY16" s="8" t="s">
        <v>169</v>
      </c>
      <c r="BZ16">
        <v>77.459999999999994</v>
      </c>
      <c r="CA16" s="8" t="s">
        <v>169</v>
      </c>
      <c r="CB16">
        <v>77.040000000000006</v>
      </c>
      <c r="CC16" s="8" t="s">
        <v>169</v>
      </c>
      <c r="CD16">
        <v>76.92</v>
      </c>
      <c r="CE16" s="8" t="s">
        <v>169</v>
      </c>
      <c r="CF16">
        <v>76.13</v>
      </c>
      <c r="CG16" s="8" t="s">
        <v>169</v>
      </c>
      <c r="CH16">
        <v>75.14</v>
      </c>
      <c r="CI16" s="8" t="s">
        <v>169</v>
      </c>
      <c r="CJ16">
        <v>35</v>
      </c>
      <c r="CK16" s="8" t="s">
        <v>170</v>
      </c>
      <c r="CL16">
        <v>77.209999999999994</v>
      </c>
      <c r="CM16" s="8" t="s">
        <v>169</v>
      </c>
      <c r="CN16">
        <v>52.6</v>
      </c>
      <c r="CO16" s="8" t="s">
        <v>170</v>
      </c>
      <c r="CP16">
        <v>76.62</v>
      </c>
      <c r="CQ16" s="8" t="s">
        <v>169</v>
      </c>
      <c r="CR16">
        <v>76.5</v>
      </c>
      <c r="CS16" s="8" t="s">
        <v>169</v>
      </c>
      <c r="CT16">
        <v>76.099999999999994</v>
      </c>
      <c r="CU16" s="8" t="s">
        <v>169</v>
      </c>
      <c r="CV16">
        <v>75.760000000000005</v>
      </c>
      <c r="CW16" s="8" t="s">
        <v>169</v>
      </c>
      <c r="CX16">
        <v>75.66</v>
      </c>
      <c r="CY16" s="8" t="s">
        <v>169</v>
      </c>
      <c r="CZ16" s="8">
        <f>BL16-CF16</f>
        <v>1.3700000000000045</v>
      </c>
      <c r="DA16" s="8" t="s">
        <v>169</v>
      </c>
      <c r="DB16" s="8">
        <f>CP16-CX16</f>
        <v>0.96000000000000796</v>
      </c>
      <c r="DC16" s="8" t="s">
        <v>169</v>
      </c>
      <c r="DD16">
        <v>39</v>
      </c>
      <c r="DE16" s="8" t="s">
        <v>171</v>
      </c>
      <c r="DF16">
        <v>0</v>
      </c>
      <c r="DG16" s="8" t="s">
        <v>171</v>
      </c>
      <c r="DH16">
        <v>0</v>
      </c>
      <c r="DI16" s="8" t="s">
        <v>170</v>
      </c>
      <c r="DJ16">
        <v>42.1</v>
      </c>
      <c r="DK16" s="8" t="s">
        <v>171</v>
      </c>
      <c r="DL16">
        <v>41.9</v>
      </c>
      <c r="DM16" s="8" t="s">
        <v>170</v>
      </c>
      <c r="DN16">
        <v>38.6</v>
      </c>
      <c r="DO16" s="8" t="s">
        <v>171</v>
      </c>
      <c r="DP16">
        <v>37.200000000000003</v>
      </c>
      <c r="DQ16" s="8" t="s">
        <v>171</v>
      </c>
      <c r="DR16">
        <v>36</v>
      </c>
      <c r="DS16" s="8" t="s">
        <v>171</v>
      </c>
      <c r="DT16">
        <v>35.700000000000003</v>
      </c>
      <c r="DU16" s="8" t="s">
        <v>171</v>
      </c>
      <c r="DV16" s="9">
        <f>DD16/DT16</f>
        <v>1.0924369747899159</v>
      </c>
      <c r="DW16">
        <v>3.3</v>
      </c>
      <c r="DX16" s="8" t="s">
        <v>172</v>
      </c>
      <c r="DY16">
        <v>0</v>
      </c>
      <c r="DZ16" s="8" t="s">
        <v>172</v>
      </c>
      <c r="EA16">
        <v>0</v>
      </c>
      <c r="EB16" s="8" t="s">
        <v>170</v>
      </c>
      <c r="EC16">
        <v>3.51</v>
      </c>
      <c r="ED16" s="8" t="s">
        <v>172</v>
      </c>
      <c r="EE16">
        <v>44.8</v>
      </c>
      <c r="EF16" s="8" t="s">
        <v>170</v>
      </c>
      <c r="EG16">
        <v>3.39</v>
      </c>
      <c r="EH16" s="8" t="s">
        <v>172</v>
      </c>
      <c r="EI16">
        <v>3.37</v>
      </c>
      <c r="EJ16" s="8" t="s">
        <v>172</v>
      </c>
      <c r="EK16">
        <v>3.3</v>
      </c>
      <c r="EL16" s="8" t="s">
        <v>172</v>
      </c>
      <c r="EM16">
        <v>3.23</v>
      </c>
      <c r="EN16" s="8" t="s">
        <v>172</v>
      </c>
      <c r="EO16">
        <v>3.22</v>
      </c>
      <c r="EP16" s="8" t="s">
        <v>172</v>
      </c>
      <c r="EQ16">
        <v>4.9599999999999998E-2</v>
      </c>
      <c r="ER16" s="8" t="s">
        <v>173</v>
      </c>
      <c r="ES16">
        <v>2.8899999999999999E-2</v>
      </c>
      <c r="ET16" s="8" t="s">
        <v>173</v>
      </c>
      <c r="EU16">
        <v>44.1</v>
      </c>
      <c r="EV16" s="8" t="s">
        <v>170</v>
      </c>
      <c r="EW16">
        <v>9.6299999999999997E-2</v>
      </c>
      <c r="EX16" s="8" t="s">
        <v>173</v>
      </c>
      <c r="EY16">
        <v>55.6</v>
      </c>
      <c r="EZ16" s="8" t="s">
        <v>170</v>
      </c>
      <c r="FA16">
        <v>6.7100000000000007E-2</v>
      </c>
      <c r="FB16" s="8" t="s">
        <v>173</v>
      </c>
      <c r="FC16">
        <v>6.1899999999999997E-2</v>
      </c>
      <c r="FD16" s="8" t="s">
        <v>173</v>
      </c>
      <c r="FE16">
        <v>4.8300000000000003E-2</v>
      </c>
      <c r="FF16" s="8" t="s">
        <v>173</v>
      </c>
      <c r="FG16">
        <v>3.8699999999999998E-2</v>
      </c>
      <c r="FH16" s="8" t="s">
        <v>173</v>
      </c>
      <c r="FI16">
        <v>3.6499999999999998E-2</v>
      </c>
      <c r="FJ16" s="8" t="s">
        <v>173</v>
      </c>
      <c r="FK16">
        <v>0</v>
      </c>
      <c r="FL16" s="8" t="s">
        <v>174</v>
      </c>
      <c r="FM16">
        <v>0</v>
      </c>
      <c r="FN16" s="8" t="s">
        <v>170</v>
      </c>
      <c r="FO16">
        <v>0.221</v>
      </c>
      <c r="FP16" s="8" t="s">
        <v>174</v>
      </c>
      <c r="FQ16">
        <v>23.4</v>
      </c>
      <c r="FR16" s="8" t="s">
        <v>170</v>
      </c>
      <c r="FS16">
        <v>7.0599999999999996E-2</v>
      </c>
      <c r="FT16" s="8" t="s">
        <v>174</v>
      </c>
      <c r="FU16">
        <v>5.2999999999999999E-2</v>
      </c>
      <c r="FV16" s="8" t="s">
        <v>174</v>
      </c>
      <c r="FW16">
        <v>1.7100000000000001E-2</v>
      </c>
      <c r="FX16" s="8" t="s">
        <v>174</v>
      </c>
      <c r="FY16">
        <v>1.1000000000000001E-3</v>
      </c>
      <c r="FZ16" s="8" t="s">
        <v>174</v>
      </c>
      <c r="GA16">
        <v>0</v>
      </c>
      <c r="GB16" s="8" t="s">
        <v>174</v>
      </c>
      <c r="GC16">
        <v>5.4400000000000004E-3</v>
      </c>
      <c r="GD16" s="8" t="s">
        <v>175</v>
      </c>
      <c r="GE16">
        <v>3.5200000000000001E-3</v>
      </c>
      <c r="GF16" s="8" t="s">
        <v>175</v>
      </c>
      <c r="GG16">
        <v>35.5</v>
      </c>
      <c r="GH16" s="8" t="s">
        <v>170</v>
      </c>
      <c r="GI16">
        <v>1.7299999999999999E-2</v>
      </c>
      <c r="GJ16" s="8" t="s">
        <v>175</v>
      </c>
      <c r="GK16">
        <v>3.5</v>
      </c>
      <c r="GL16" s="8" t="s">
        <v>170</v>
      </c>
      <c r="GM16">
        <v>6.8300000000000001E-3</v>
      </c>
      <c r="GN16" s="8" t="s">
        <v>175</v>
      </c>
      <c r="GO16">
        <v>6.5300000000000002E-3</v>
      </c>
      <c r="GP16" s="8" t="s">
        <v>175</v>
      </c>
      <c r="GQ16">
        <v>5.3400000000000001E-3</v>
      </c>
      <c r="GR16" s="8" t="s">
        <v>175</v>
      </c>
      <c r="GS16">
        <v>4.4299999999999999E-3</v>
      </c>
      <c r="GT16" s="8" t="s">
        <v>175</v>
      </c>
      <c r="GU16">
        <v>4.1399999999999996E-3</v>
      </c>
      <c r="GV16" s="8" t="s">
        <v>175</v>
      </c>
      <c r="GW16">
        <v>0.35499999999999998</v>
      </c>
      <c r="GX16" s="8" t="s">
        <v>176</v>
      </c>
      <c r="GY16">
        <v>0.24299999999999999</v>
      </c>
      <c r="GZ16" s="8" t="s">
        <v>176</v>
      </c>
      <c r="HA16">
        <v>44.4</v>
      </c>
      <c r="HB16" s="8" t="s">
        <v>170</v>
      </c>
      <c r="HC16">
        <v>0.46400000000000002</v>
      </c>
      <c r="HD16" s="8" t="s">
        <v>176</v>
      </c>
      <c r="HE16">
        <v>1.53</v>
      </c>
      <c r="HF16" s="8" t="s">
        <v>170</v>
      </c>
      <c r="HG16">
        <v>0.41199999999999998</v>
      </c>
      <c r="HH16" s="8" t="s">
        <v>176</v>
      </c>
      <c r="HI16">
        <v>0.39700000000000002</v>
      </c>
      <c r="HJ16" s="8" t="s">
        <v>176</v>
      </c>
      <c r="HK16">
        <v>0.35399999999999998</v>
      </c>
      <c r="HL16" s="8" t="s">
        <v>176</v>
      </c>
      <c r="HM16">
        <v>0.316</v>
      </c>
      <c r="HN16" s="8" t="s">
        <v>176</v>
      </c>
      <c r="HO16">
        <v>0.30399999999999999</v>
      </c>
      <c r="HP16" s="8" t="s">
        <v>176</v>
      </c>
      <c r="HQ16">
        <v>68.400000000000006</v>
      </c>
      <c r="HR16" s="8" t="s">
        <v>169</v>
      </c>
      <c r="HS16">
        <v>1.0699999999999999E-2</v>
      </c>
      <c r="HT16" s="8" t="s">
        <v>170</v>
      </c>
      <c r="HU16">
        <v>70.489999999999995</v>
      </c>
      <c r="HV16" s="8" t="s">
        <v>169</v>
      </c>
      <c r="HW16">
        <v>52.8</v>
      </c>
      <c r="HX16" s="8" t="s">
        <v>170</v>
      </c>
      <c r="HY16">
        <v>70.03</v>
      </c>
      <c r="HZ16" s="8" t="s">
        <v>169</v>
      </c>
      <c r="IA16">
        <v>69.930000000000007</v>
      </c>
      <c r="IB16" s="8" t="s">
        <v>169</v>
      </c>
      <c r="IC16">
        <v>69.569999999999993</v>
      </c>
      <c r="ID16" s="8" t="s">
        <v>169</v>
      </c>
      <c r="IE16">
        <v>69.25</v>
      </c>
      <c r="IF16" s="8" t="s">
        <v>169</v>
      </c>
      <c r="IG16">
        <v>69.16</v>
      </c>
      <c r="IH16" s="8" t="s">
        <v>169</v>
      </c>
      <c r="II16">
        <v>9.1999999999999993</v>
      </c>
      <c r="IJ16" s="8" t="s">
        <v>177</v>
      </c>
      <c r="IK16">
        <v>2.5</v>
      </c>
      <c r="IL16" s="8" t="s">
        <v>177</v>
      </c>
      <c r="IM16">
        <v>43.7</v>
      </c>
      <c r="IN16" s="8" t="s">
        <v>170</v>
      </c>
      <c r="IO16">
        <v>24.5</v>
      </c>
      <c r="IP16" s="8" t="s">
        <v>177</v>
      </c>
      <c r="IQ16">
        <v>4.74</v>
      </c>
      <c r="IR16" s="8" t="s">
        <v>170</v>
      </c>
      <c r="IS16">
        <v>14.1</v>
      </c>
      <c r="IT16" s="8" t="s">
        <v>177</v>
      </c>
      <c r="IU16">
        <v>12.8</v>
      </c>
      <c r="IV16" s="8" t="s">
        <v>177</v>
      </c>
      <c r="IW16">
        <v>8.92</v>
      </c>
      <c r="IX16" s="8" t="s">
        <v>177</v>
      </c>
      <c r="IY16">
        <v>5.98</v>
      </c>
      <c r="IZ16" s="8" t="s">
        <v>177</v>
      </c>
      <c r="JA16">
        <v>5.26</v>
      </c>
      <c r="JB16" s="8" t="s">
        <v>177</v>
      </c>
      <c r="JC16">
        <v>13.27</v>
      </c>
      <c r="JD16" s="8" t="s">
        <v>169</v>
      </c>
      <c r="JE16">
        <v>23947</v>
      </c>
      <c r="JF16" s="8" t="s">
        <v>178</v>
      </c>
      <c r="JG16">
        <v>57.95</v>
      </c>
      <c r="JH16" s="8" t="s">
        <v>169</v>
      </c>
      <c r="JI16">
        <v>445</v>
      </c>
      <c r="JJ16" s="8" t="s">
        <v>178</v>
      </c>
      <c r="JK16">
        <v>50.93</v>
      </c>
      <c r="JL16" s="8" t="s">
        <v>169</v>
      </c>
      <c r="JM16">
        <v>44.94</v>
      </c>
      <c r="JN16" s="8" t="s">
        <v>169</v>
      </c>
      <c r="JO16">
        <v>28.11</v>
      </c>
      <c r="JP16" s="8" t="s">
        <v>169</v>
      </c>
      <c r="JQ16">
        <v>15.89</v>
      </c>
      <c r="JR16" s="8" t="s">
        <v>169</v>
      </c>
      <c r="JS16">
        <v>15.09</v>
      </c>
      <c r="JT16" s="8" t="s">
        <v>169</v>
      </c>
      <c r="JU16">
        <v>37.299999999999997</v>
      </c>
      <c r="JV16" s="8" t="s">
        <v>171</v>
      </c>
      <c r="JW16">
        <v>37.299999999999997</v>
      </c>
      <c r="JX16" s="8" t="s">
        <v>171</v>
      </c>
      <c r="JY16">
        <v>2.3699999999999999E-2</v>
      </c>
      <c r="JZ16" s="8" t="s">
        <v>174</v>
      </c>
    </row>
    <row r="17" spans="1:286" ht="14.25" customHeight="1" x14ac:dyDescent="0.2">
      <c r="A17" s="4">
        <v>16</v>
      </c>
      <c r="B17" s="4">
        <v>4</v>
      </c>
      <c r="C17" s="4" t="s">
        <v>249</v>
      </c>
      <c r="D17" s="4" t="s">
        <v>250</v>
      </c>
      <c r="E17" s="4" t="str">
        <f>CONCATENATE(A17,"_",B17)</f>
        <v>16_4</v>
      </c>
      <c r="F17" s="5">
        <v>45074</v>
      </c>
      <c r="G17" s="5" t="s">
        <v>251</v>
      </c>
      <c r="H17">
        <v>1</v>
      </c>
      <c r="I17">
        <v>36</v>
      </c>
      <c r="J17">
        <v>1</v>
      </c>
      <c r="K17">
        <v>1</v>
      </c>
      <c r="L17">
        <v>1</v>
      </c>
      <c r="M17">
        <v>1</v>
      </c>
      <c r="N17">
        <v>3</v>
      </c>
      <c r="O17">
        <v>2</v>
      </c>
      <c r="P17">
        <v>5</v>
      </c>
      <c r="Q17" s="7">
        <f>IF(AND(K17&gt;=1, K17&lt;=2), 1, 2)</f>
        <v>1</v>
      </c>
      <c r="R17" s="7">
        <f>IF(AND(L17&gt;=1, L17&lt;=2), 1, 2)</f>
        <v>1</v>
      </c>
      <c r="S17" s="7">
        <f>IF(AND(M17&gt;=1, M17&lt;=2), 1, 2)</f>
        <v>1</v>
      </c>
      <c r="T17" s="7">
        <f>IF(AND(N17&gt;=1, N17&lt;=2), 1, 2)</f>
        <v>2</v>
      </c>
      <c r="U17" s="7">
        <f>IF(AND(O17&gt;=1, O17&lt;=2), 1, 2)</f>
        <v>1</v>
      </c>
      <c r="V17" s="7">
        <f>IF(AND(P17&gt;=1, P17&lt;=2), 1, 2)</f>
        <v>2</v>
      </c>
      <c r="W17">
        <v>5</v>
      </c>
      <c r="X17">
        <v>2</v>
      </c>
      <c r="Y17">
        <v>4</v>
      </c>
      <c r="Z17">
        <v>2</v>
      </c>
      <c r="AA17">
        <v>4</v>
      </c>
      <c r="AB17">
        <v>2</v>
      </c>
      <c r="AC17">
        <v>4</v>
      </c>
      <c r="AD17">
        <v>3</v>
      </c>
      <c r="AE17">
        <v>5</v>
      </c>
      <c r="AF17">
        <v>2</v>
      </c>
      <c r="AG17">
        <v>4</v>
      </c>
      <c r="AH17">
        <v>2</v>
      </c>
      <c r="AI17">
        <v>4</v>
      </c>
      <c r="AJ17">
        <v>2</v>
      </c>
      <c r="AK17">
        <v>4</v>
      </c>
      <c r="AL17">
        <v>3</v>
      </c>
      <c r="AM17" s="9">
        <f>((AE17-AJ17)+COS(RADIANS(45))*(AI17-AF17)+COS(RADIANS(45))*(AG17-AL17))/(4+SQRT(32))</f>
        <v>0.53033008588991071</v>
      </c>
      <c r="AN17" s="9">
        <f>((AK17-AH17)+COS(RADIANS(45))*(AF17-AI17)+COS(RADIANS(45))*(AG17-AL17))/(4+SQRT(32))</f>
        <v>0.13388347648318441</v>
      </c>
      <c r="AO17">
        <v>5</v>
      </c>
      <c r="AP17">
        <v>5</v>
      </c>
      <c r="AQ17">
        <v>5</v>
      </c>
      <c r="AR17">
        <v>77.64</v>
      </c>
      <c r="AS17" s="8" t="s">
        <v>169</v>
      </c>
      <c r="AT17">
        <v>76.510000000000005</v>
      </c>
      <c r="AU17" s="8" t="s">
        <v>169</v>
      </c>
      <c r="AV17">
        <v>36.6</v>
      </c>
      <c r="AW17" s="8" t="s">
        <v>170</v>
      </c>
      <c r="AX17">
        <v>79.290000000000006</v>
      </c>
      <c r="AY17" s="8" t="s">
        <v>169</v>
      </c>
      <c r="AZ17">
        <v>50</v>
      </c>
      <c r="BA17" s="8" t="s">
        <v>170</v>
      </c>
      <c r="BB17">
        <v>78.260000000000005</v>
      </c>
      <c r="BC17" s="8" t="s">
        <v>169</v>
      </c>
      <c r="BD17">
        <v>78.11</v>
      </c>
      <c r="BE17" s="8" t="s">
        <v>169</v>
      </c>
      <c r="BF17">
        <v>77.599999999999994</v>
      </c>
      <c r="BG17" s="8" t="s">
        <v>169</v>
      </c>
      <c r="BH17">
        <v>77.19</v>
      </c>
      <c r="BI17" s="8" t="s">
        <v>169</v>
      </c>
      <c r="BJ17">
        <v>77.08</v>
      </c>
      <c r="BK17" s="8" t="s">
        <v>169</v>
      </c>
      <c r="BL17">
        <v>77.5</v>
      </c>
      <c r="BM17" s="8" t="s">
        <v>169</v>
      </c>
      <c r="BN17">
        <v>76.31</v>
      </c>
      <c r="BO17" s="8" t="s">
        <v>169</v>
      </c>
      <c r="BP17">
        <v>36.6</v>
      </c>
      <c r="BQ17" s="8" t="s">
        <v>170</v>
      </c>
      <c r="BR17">
        <v>78.97</v>
      </c>
      <c r="BS17" s="8" t="s">
        <v>169</v>
      </c>
      <c r="BT17">
        <v>0.08</v>
      </c>
      <c r="BU17" s="8" t="s">
        <v>170</v>
      </c>
      <c r="BV17">
        <v>78.12</v>
      </c>
      <c r="BW17" s="8" t="s">
        <v>169</v>
      </c>
      <c r="BX17">
        <v>77.98</v>
      </c>
      <c r="BY17" s="8" t="s">
        <v>169</v>
      </c>
      <c r="BZ17">
        <v>77.459999999999994</v>
      </c>
      <c r="CA17" s="8" t="s">
        <v>169</v>
      </c>
      <c r="CB17">
        <v>77.040000000000006</v>
      </c>
      <c r="CC17" s="8" t="s">
        <v>169</v>
      </c>
      <c r="CD17">
        <v>76.92</v>
      </c>
      <c r="CE17" s="8" t="s">
        <v>169</v>
      </c>
      <c r="CF17">
        <v>76.13</v>
      </c>
      <c r="CG17" s="8" t="s">
        <v>169</v>
      </c>
      <c r="CH17">
        <v>75.14</v>
      </c>
      <c r="CI17" s="8" t="s">
        <v>169</v>
      </c>
      <c r="CJ17">
        <v>35</v>
      </c>
      <c r="CK17" s="8" t="s">
        <v>170</v>
      </c>
      <c r="CL17">
        <v>77.209999999999994</v>
      </c>
      <c r="CM17" s="8" t="s">
        <v>169</v>
      </c>
      <c r="CN17">
        <v>52.6</v>
      </c>
      <c r="CO17" s="8" t="s">
        <v>170</v>
      </c>
      <c r="CP17">
        <v>76.62</v>
      </c>
      <c r="CQ17" s="8" t="s">
        <v>169</v>
      </c>
      <c r="CR17">
        <v>76.5</v>
      </c>
      <c r="CS17" s="8" t="s">
        <v>169</v>
      </c>
      <c r="CT17">
        <v>76.099999999999994</v>
      </c>
      <c r="CU17" s="8" t="s">
        <v>169</v>
      </c>
      <c r="CV17">
        <v>75.760000000000005</v>
      </c>
      <c r="CW17" s="8" t="s">
        <v>169</v>
      </c>
      <c r="CX17">
        <v>75.66</v>
      </c>
      <c r="CY17" s="8" t="s">
        <v>169</v>
      </c>
      <c r="CZ17" s="8">
        <f>BL17-CF17</f>
        <v>1.3700000000000045</v>
      </c>
      <c r="DA17" s="8" t="s">
        <v>169</v>
      </c>
      <c r="DB17" s="8">
        <f>CP17-CX17</f>
        <v>0.96000000000000796</v>
      </c>
      <c r="DC17" s="8" t="s">
        <v>169</v>
      </c>
      <c r="DD17">
        <v>39</v>
      </c>
      <c r="DE17" s="8" t="s">
        <v>171</v>
      </c>
      <c r="DF17">
        <v>0</v>
      </c>
      <c r="DG17" s="8" t="s">
        <v>171</v>
      </c>
      <c r="DH17">
        <v>0</v>
      </c>
      <c r="DI17" s="8" t="s">
        <v>170</v>
      </c>
      <c r="DJ17">
        <v>42.1</v>
      </c>
      <c r="DK17" s="8" t="s">
        <v>171</v>
      </c>
      <c r="DL17">
        <v>41.9</v>
      </c>
      <c r="DM17" s="8" t="s">
        <v>170</v>
      </c>
      <c r="DN17">
        <v>38.6</v>
      </c>
      <c r="DO17" s="8" t="s">
        <v>171</v>
      </c>
      <c r="DP17">
        <v>37.200000000000003</v>
      </c>
      <c r="DQ17" s="8" t="s">
        <v>171</v>
      </c>
      <c r="DR17">
        <v>36</v>
      </c>
      <c r="DS17" s="8" t="s">
        <v>171</v>
      </c>
      <c r="DT17">
        <v>35.700000000000003</v>
      </c>
      <c r="DU17" s="8" t="s">
        <v>171</v>
      </c>
      <c r="DV17" s="9">
        <f>DD17/DT17</f>
        <v>1.0924369747899159</v>
      </c>
      <c r="DW17">
        <v>3.3</v>
      </c>
      <c r="DX17" s="8" t="s">
        <v>172</v>
      </c>
      <c r="DY17">
        <v>0</v>
      </c>
      <c r="DZ17" s="8" t="s">
        <v>172</v>
      </c>
      <c r="EA17">
        <v>0</v>
      </c>
      <c r="EB17" s="8" t="s">
        <v>170</v>
      </c>
      <c r="EC17">
        <v>3.51</v>
      </c>
      <c r="ED17" s="8" t="s">
        <v>172</v>
      </c>
      <c r="EE17">
        <v>44.8</v>
      </c>
      <c r="EF17" s="8" t="s">
        <v>170</v>
      </c>
      <c r="EG17">
        <v>3.39</v>
      </c>
      <c r="EH17" s="8" t="s">
        <v>172</v>
      </c>
      <c r="EI17">
        <v>3.37</v>
      </c>
      <c r="EJ17" s="8" t="s">
        <v>172</v>
      </c>
      <c r="EK17">
        <v>3.3</v>
      </c>
      <c r="EL17" s="8" t="s">
        <v>172</v>
      </c>
      <c r="EM17">
        <v>3.23</v>
      </c>
      <c r="EN17" s="8" t="s">
        <v>172</v>
      </c>
      <c r="EO17">
        <v>3.22</v>
      </c>
      <c r="EP17" s="8" t="s">
        <v>172</v>
      </c>
      <c r="EQ17">
        <v>4.9599999999999998E-2</v>
      </c>
      <c r="ER17" s="8" t="s">
        <v>173</v>
      </c>
      <c r="ES17">
        <v>2.8899999999999999E-2</v>
      </c>
      <c r="ET17" s="8" t="s">
        <v>173</v>
      </c>
      <c r="EU17">
        <v>44.1</v>
      </c>
      <c r="EV17" s="8" t="s">
        <v>170</v>
      </c>
      <c r="EW17">
        <v>9.6299999999999997E-2</v>
      </c>
      <c r="EX17" s="8" t="s">
        <v>173</v>
      </c>
      <c r="EY17">
        <v>55.6</v>
      </c>
      <c r="EZ17" s="8" t="s">
        <v>170</v>
      </c>
      <c r="FA17">
        <v>6.7100000000000007E-2</v>
      </c>
      <c r="FB17" s="8" t="s">
        <v>173</v>
      </c>
      <c r="FC17">
        <v>6.1899999999999997E-2</v>
      </c>
      <c r="FD17" s="8" t="s">
        <v>173</v>
      </c>
      <c r="FE17">
        <v>4.8300000000000003E-2</v>
      </c>
      <c r="FF17" s="8" t="s">
        <v>173</v>
      </c>
      <c r="FG17">
        <v>3.8699999999999998E-2</v>
      </c>
      <c r="FH17" s="8" t="s">
        <v>173</v>
      </c>
      <c r="FI17">
        <v>3.6499999999999998E-2</v>
      </c>
      <c r="FJ17" s="8" t="s">
        <v>173</v>
      </c>
      <c r="FK17">
        <v>0</v>
      </c>
      <c r="FL17" s="8" t="s">
        <v>174</v>
      </c>
      <c r="FM17">
        <v>0</v>
      </c>
      <c r="FN17" s="8" t="s">
        <v>170</v>
      </c>
      <c r="FO17">
        <v>0.221</v>
      </c>
      <c r="FP17" s="8" t="s">
        <v>174</v>
      </c>
      <c r="FQ17">
        <v>23.4</v>
      </c>
      <c r="FR17" s="8" t="s">
        <v>170</v>
      </c>
      <c r="FS17">
        <v>7.0599999999999996E-2</v>
      </c>
      <c r="FT17" s="8" t="s">
        <v>174</v>
      </c>
      <c r="FU17">
        <v>5.2999999999999999E-2</v>
      </c>
      <c r="FV17" s="8" t="s">
        <v>174</v>
      </c>
      <c r="FW17">
        <v>1.7100000000000001E-2</v>
      </c>
      <c r="FX17" s="8" t="s">
        <v>174</v>
      </c>
      <c r="FY17">
        <v>1.1000000000000001E-3</v>
      </c>
      <c r="FZ17" s="8" t="s">
        <v>174</v>
      </c>
      <c r="GA17">
        <v>0</v>
      </c>
      <c r="GB17" s="8" t="s">
        <v>174</v>
      </c>
      <c r="GC17">
        <v>5.4400000000000004E-3</v>
      </c>
      <c r="GD17" s="8" t="s">
        <v>175</v>
      </c>
      <c r="GE17">
        <v>3.5200000000000001E-3</v>
      </c>
      <c r="GF17" s="8" t="s">
        <v>175</v>
      </c>
      <c r="GG17">
        <v>35.5</v>
      </c>
      <c r="GH17" s="8" t="s">
        <v>170</v>
      </c>
      <c r="GI17">
        <v>1.7299999999999999E-2</v>
      </c>
      <c r="GJ17" s="8" t="s">
        <v>175</v>
      </c>
      <c r="GK17">
        <v>3.5</v>
      </c>
      <c r="GL17" s="8" t="s">
        <v>170</v>
      </c>
      <c r="GM17">
        <v>6.8300000000000001E-3</v>
      </c>
      <c r="GN17" s="8" t="s">
        <v>175</v>
      </c>
      <c r="GO17">
        <v>6.5300000000000002E-3</v>
      </c>
      <c r="GP17" s="8" t="s">
        <v>175</v>
      </c>
      <c r="GQ17">
        <v>5.3400000000000001E-3</v>
      </c>
      <c r="GR17" s="8" t="s">
        <v>175</v>
      </c>
      <c r="GS17">
        <v>4.4299999999999999E-3</v>
      </c>
      <c r="GT17" s="8" t="s">
        <v>175</v>
      </c>
      <c r="GU17">
        <v>4.1399999999999996E-3</v>
      </c>
      <c r="GV17" s="8" t="s">
        <v>175</v>
      </c>
      <c r="GW17">
        <v>0.35499999999999998</v>
      </c>
      <c r="GX17" s="8" t="s">
        <v>176</v>
      </c>
      <c r="GY17">
        <v>0.24299999999999999</v>
      </c>
      <c r="GZ17" s="8" t="s">
        <v>176</v>
      </c>
      <c r="HA17">
        <v>44.4</v>
      </c>
      <c r="HB17" s="8" t="s">
        <v>170</v>
      </c>
      <c r="HC17">
        <v>0.46400000000000002</v>
      </c>
      <c r="HD17" s="8" t="s">
        <v>176</v>
      </c>
      <c r="HE17">
        <v>1.53</v>
      </c>
      <c r="HF17" s="8" t="s">
        <v>170</v>
      </c>
      <c r="HG17">
        <v>0.41199999999999998</v>
      </c>
      <c r="HH17" s="8" t="s">
        <v>176</v>
      </c>
      <c r="HI17">
        <v>0.39700000000000002</v>
      </c>
      <c r="HJ17" s="8" t="s">
        <v>176</v>
      </c>
      <c r="HK17">
        <v>0.35399999999999998</v>
      </c>
      <c r="HL17" s="8" t="s">
        <v>176</v>
      </c>
      <c r="HM17">
        <v>0.316</v>
      </c>
      <c r="HN17" s="8" t="s">
        <v>176</v>
      </c>
      <c r="HO17">
        <v>0.30399999999999999</v>
      </c>
      <c r="HP17" s="8" t="s">
        <v>176</v>
      </c>
      <c r="HQ17">
        <v>68.400000000000006</v>
      </c>
      <c r="HR17" s="8" t="s">
        <v>169</v>
      </c>
      <c r="HS17">
        <v>1.0699999999999999E-2</v>
      </c>
      <c r="HT17" s="8" t="s">
        <v>170</v>
      </c>
      <c r="HU17">
        <v>70.489999999999995</v>
      </c>
      <c r="HV17" s="8" t="s">
        <v>169</v>
      </c>
      <c r="HW17">
        <v>52.8</v>
      </c>
      <c r="HX17" s="8" t="s">
        <v>170</v>
      </c>
      <c r="HY17">
        <v>70.03</v>
      </c>
      <c r="HZ17" s="8" t="s">
        <v>169</v>
      </c>
      <c r="IA17">
        <v>69.930000000000007</v>
      </c>
      <c r="IB17" s="8" t="s">
        <v>169</v>
      </c>
      <c r="IC17">
        <v>69.569999999999993</v>
      </c>
      <c r="ID17" s="8" t="s">
        <v>169</v>
      </c>
      <c r="IE17">
        <v>69.25</v>
      </c>
      <c r="IF17" s="8" t="s">
        <v>169</v>
      </c>
      <c r="IG17">
        <v>69.16</v>
      </c>
      <c r="IH17" s="8" t="s">
        <v>169</v>
      </c>
      <c r="II17">
        <v>9.1999999999999993</v>
      </c>
      <c r="IJ17" s="8" t="s">
        <v>177</v>
      </c>
      <c r="IK17">
        <v>2.5</v>
      </c>
      <c r="IL17" s="8" t="s">
        <v>177</v>
      </c>
      <c r="IM17">
        <v>43.7</v>
      </c>
      <c r="IN17" s="8" t="s">
        <v>170</v>
      </c>
      <c r="IO17">
        <v>24.5</v>
      </c>
      <c r="IP17" s="8" t="s">
        <v>177</v>
      </c>
      <c r="IQ17">
        <v>4.74</v>
      </c>
      <c r="IR17" s="8" t="s">
        <v>170</v>
      </c>
      <c r="IS17">
        <v>14.1</v>
      </c>
      <c r="IT17" s="8" t="s">
        <v>177</v>
      </c>
      <c r="IU17">
        <v>12.8</v>
      </c>
      <c r="IV17" s="8" t="s">
        <v>177</v>
      </c>
      <c r="IW17">
        <v>8.92</v>
      </c>
      <c r="IX17" s="8" t="s">
        <v>177</v>
      </c>
      <c r="IY17">
        <v>5.98</v>
      </c>
      <c r="IZ17" s="8" t="s">
        <v>177</v>
      </c>
      <c r="JA17">
        <v>5.26</v>
      </c>
      <c r="JB17" s="8" t="s">
        <v>177</v>
      </c>
      <c r="JC17">
        <v>13.27</v>
      </c>
      <c r="JD17" s="8" t="s">
        <v>169</v>
      </c>
      <c r="JE17">
        <v>23947</v>
      </c>
      <c r="JF17" s="8" t="s">
        <v>178</v>
      </c>
      <c r="JG17">
        <v>57.95</v>
      </c>
      <c r="JH17" s="8" t="s">
        <v>169</v>
      </c>
      <c r="JI17">
        <v>445</v>
      </c>
      <c r="JJ17" s="8" t="s">
        <v>178</v>
      </c>
      <c r="JK17">
        <v>50.93</v>
      </c>
      <c r="JL17" s="8" t="s">
        <v>169</v>
      </c>
      <c r="JM17">
        <v>44.94</v>
      </c>
      <c r="JN17" s="8" t="s">
        <v>169</v>
      </c>
      <c r="JO17">
        <v>28.11</v>
      </c>
      <c r="JP17" s="8" t="s">
        <v>169</v>
      </c>
      <c r="JQ17">
        <v>15.89</v>
      </c>
      <c r="JR17" s="8" t="s">
        <v>169</v>
      </c>
      <c r="JS17">
        <v>15.09</v>
      </c>
      <c r="JT17" s="8" t="s">
        <v>169</v>
      </c>
      <c r="JU17">
        <v>37.299999999999997</v>
      </c>
      <c r="JV17" s="8" t="s">
        <v>171</v>
      </c>
      <c r="JW17">
        <v>37.299999999999997</v>
      </c>
      <c r="JX17" s="8" t="s">
        <v>171</v>
      </c>
      <c r="JY17">
        <v>2.3699999999999999E-2</v>
      </c>
      <c r="JZ17" s="8" t="s">
        <v>174</v>
      </c>
    </row>
    <row r="18" spans="1:286" ht="14.25" customHeight="1" x14ac:dyDescent="0.2">
      <c r="A18" s="4">
        <v>17</v>
      </c>
      <c r="B18" s="4">
        <v>4</v>
      </c>
      <c r="C18" s="4" t="s">
        <v>249</v>
      </c>
      <c r="D18" s="4" t="s">
        <v>250</v>
      </c>
      <c r="E18" s="4" t="str">
        <f>CONCATENATE(A18,"_",B18)</f>
        <v>17_4</v>
      </c>
      <c r="F18" s="5">
        <v>45074</v>
      </c>
      <c r="G18" s="5" t="s">
        <v>251</v>
      </c>
      <c r="H18">
        <v>1</v>
      </c>
      <c r="I18">
        <v>40</v>
      </c>
      <c r="J18">
        <v>2</v>
      </c>
      <c r="K18">
        <v>1</v>
      </c>
      <c r="L18">
        <v>1</v>
      </c>
      <c r="M18">
        <v>1</v>
      </c>
      <c r="N18">
        <v>1</v>
      </c>
      <c r="O18">
        <v>1</v>
      </c>
      <c r="P18">
        <v>5</v>
      </c>
      <c r="Q18" s="7">
        <f>IF(AND(K18&gt;=1, K18&lt;=2), 1, 2)</f>
        <v>1</v>
      </c>
      <c r="R18" s="7">
        <f>IF(AND(L18&gt;=1, L18&lt;=2), 1, 2)</f>
        <v>1</v>
      </c>
      <c r="S18" s="7">
        <f>IF(AND(M18&gt;=1, M18&lt;=2), 1, 2)</f>
        <v>1</v>
      </c>
      <c r="T18" s="7">
        <f>IF(AND(N18&gt;=1, N18&lt;=2), 1, 2)</f>
        <v>1</v>
      </c>
      <c r="U18" s="7">
        <f>IF(AND(O18&gt;=1, O18&lt;=2), 1, 2)</f>
        <v>1</v>
      </c>
      <c r="V18" s="7">
        <f>IF(AND(P18&gt;=1, P18&lt;=2), 1, 2)</f>
        <v>2</v>
      </c>
      <c r="W18">
        <v>4</v>
      </c>
      <c r="X18">
        <v>3</v>
      </c>
      <c r="Y18">
        <v>3</v>
      </c>
      <c r="Z18">
        <v>3</v>
      </c>
      <c r="AA18">
        <v>4</v>
      </c>
      <c r="AB18">
        <v>4</v>
      </c>
      <c r="AC18">
        <v>4</v>
      </c>
      <c r="AD18">
        <v>4</v>
      </c>
      <c r="AE18">
        <v>4</v>
      </c>
      <c r="AF18">
        <v>3</v>
      </c>
      <c r="AG18">
        <v>3</v>
      </c>
      <c r="AH18">
        <v>3</v>
      </c>
      <c r="AI18">
        <v>4</v>
      </c>
      <c r="AJ18">
        <v>4</v>
      </c>
      <c r="AK18">
        <v>4</v>
      </c>
      <c r="AL18">
        <v>4</v>
      </c>
      <c r="AM18" s="9">
        <f>((AE18-AJ18)+COS(RADIANS(45))*(AI18-AF18)+COS(RADIANS(45))*(AG18-AL18))/(4+SQRT(32))</f>
        <v>0</v>
      </c>
      <c r="AN18" s="9">
        <f>((AK18-AH18)+COS(RADIANS(45))*(AF18-AI18)+COS(RADIANS(45))*(AG18-AL18))/(4+SQRT(32))</f>
        <v>-4.289321881345249E-2</v>
      </c>
      <c r="AO18">
        <v>4</v>
      </c>
      <c r="AP18">
        <v>4</v>
      </c>
      <c r="AQ18">
        <v>5</v>
      </c>
      <c r="AR18">
        <v>77.64</v>
      </c>
      <c r="AS18" s="8" t="s">
        <v>169</v>
      </c>
      <c r="AT18">
        <v>76.510000000000005</v>
      </c>
      <c r="AU18" s="8" t="s">
        <v>169</v>
      </c>
      <c r="AV18">
        <v>36.6</v>
      </c>
      <c r="AW18" s="8" t="s">
        <v>170</v>
      </c>
      <c r="AX18">
        <v>79.290000000000006</v>
      </c>
      <c r="AY18" s="8" t="s">
        <v>169</v>
      </c>
      <c r="AZ18">
        <v>50</v>
      </c>
      <c r="BA18" s="8" t="s">
        <v>170</v>
      </c>
      <c r="BB18">
        <v>78.260000000000005</v>
      </c>
      <c r="BC18" s="8" t="s">
        <v>169</v>
      </c>
      <c r="BD18">
        <v>78.11</v>
      </c>
      <c r="BE18" s="8" t="s">
        <v>169</v>
      </c>
      <c r="BF18">
        <v>77.599999999999994</v>
      </c>
      <c r="BG18" s="8" t="s">
        <v>169</v>
      </c>
      <c r="BH18">
        <v>77.19</v>
      </c>
      <c r="BI18" s="8" t="s">
        <v>169</v>
      </c>
      <c r="BJ18">
        <v>77.08</v>
      </c>
      <c r="BK18" s="8" t="s">
        <v>169</v>
      </c>
      <c r="BL18">
        <v>77.5</v>
      </c>
      <c r="BM18" s="8" t="s">
        <v>169</v>
      </c>
      <c r="BN18">
        <v>76.31</v>
      </c>
      <c r="BO18" s="8" t="s">
        <v>169</v>
      </c>
      <c r="BP18">
        <v>36.6</v>
      </c>
      <c r="BQ18" s="8" t="s">
        <v>170</v>
      </c>
      <c r="BR18">
        <v>78.97</v>
      </c>
      <c r="BS18" s="8" t="s">
        <v>169</v>
      </c>
      <c r="BT18">
        <v>0.08</v>
      </c>
      <c r="BU18" s="8" t="s">
        <v>170</v>
      </c>
      <c r="BV18">
        <v>78.12</v>
      </c>
      <c r="BW18" s="8" t="s">
        <v>169</v>
      </c>
      <c r="BX18">
        <v>77.98</v>
      </c>
      <c r="BY18" s="8" t="s">
        <v>169</v>
      </c>
      <c r="BZ18">
        <v>77.459999999999994</v>
      </c>
      <c r="CA18" s="8" t="s">
        <v>169</v>
      </c>
      <c r="CB18">
        <v>77.040000000000006</v>
      </c>
      <c r="CC18" s="8" t="s">
        <v>169</v>
      </c>
      <c r="CD18">
        <v>76.92</v>
      </c>
      <c r="CE18" s="8" t="s">
        <v>169</v>
      </c>
      <c r="CF18">
        <v>76.13</v>
      </c>
      <c r="CG18" s="8" t="s">
        <v>169</v>
      </c>
      <c r="CH18">
        <v>75.14</v>
      </c>
      <c r="CI18" s="8" t="s">
        <v>169</v>
      </c>
      <c r="CJ18">
        <v>35</v>
      </c>
      <c r="CK18" s="8" t="s">
        <v>170</v>
      </c>
      <c r="CL18">
        <v>77.209999999999994</v>
      </c>
      <c r="CM18" s="8" t="s">
        <v>169</v>
      </c>
      <c r="CN18">
        <v>52.6</v>
      </c>
      <c r="CO18" s="8" t="s">
        <v>170</v>
      </c>
      <c r="CP18">
        <v>76.62</v>
      </c>
      <c r="CQ18" s="8" t="s">
        <v>169</v>
      </c>
      <c r="CR18">
        <v>76.5</v>
      </c>
      <c r="CS18" s="8" t="s">
        <v>169</v>
      </c>
      <c r="CT18">
        <v>76.099999999999994</v>
      </c>
      <c r="CU18" s="8" t="s">
        <v>169</v>
      </c>
      <c r="CV18">
        <v>75.760000000000005</v>
      </c>
      <c r="CW18" s="8" t="s">
        <v>169</v>
      </c>
      <c r="CX18">
        <v>75.66</v>
      </c>
      <c r="CY18" s="8" t="s">
        <v>169</v>
      </c>
      <c r="CZ18" s="8">
        <f>BL18-CF18</f>
        <v>1.3700000000000045</v>
      </c>
      <c r="DA18" s="8" t="s">
        <v>169</v>
      </c>
      <c r="DB18" s="8">
        <f>CP18-CX18</f>
        <v>0.96000000000000796</v>
      </c>
      <c r="DC18" s="8" t="s">
        <v>169</v>
      </c>
      <c r="DD18">
        <v>39</v>
      </c>
      <c r="DE18" s="8" t="s">
        <v>171</v>
      </c>
      <c r="DF18">
        <v>0</v>
      </c>
      <c r="DG18" s="8" t="s">
        <v>171</v>
      </c>
      <c r="DH18">
        <v>0</v>
      </c>
      <c r="DI18" s="8" t="s">
        <v>170</v>
      </c>
      <c r="DJ18">
        <v>42.1</v>
      </c>
      <c r="DK18" s="8" t="s">
        <v>171</v>
      </c>
      <c r="DL18">
        <v>41.9</v>
      </c>
      <c r="DM18" s="8" t="s">
        <v>170</v>
      </c>
      <c r="DN18">
        <v>38.6</v>
      </c>
      <c r="DO18" s="8" t="s">
        <v>171</v>
      </c>
      <c r="DP18">
        <v>37.200000000000003</v>
      </c>
      <c r="DQ18" s="8" t="s">
        <v>171</v>
      </c>
      <c r="DR18">
        <v>36</v>
      </c>
      <c r="DS18" s="8" t="s">
        <v>171</v>
      </c>
      <c r="DT18">
        <v>35.700000000000003</v>
      </c>
      <c r="DU18" s="8" t="s">
        <v>171</v>
      </c>
      <c r="DV18" s="9">
        <f>DD18/DT18</f>
        <v>1.0924369747899159</v>
      </c>
      <c r="DW18">
        <v>3.3</v>
      </c>
      <c r="DX18" s="8" t="s">
        <v>172</v>
      </c>
      <c r="DY18">
        <v>0</v>
      </c>
      <c r="DZ18" s="8" t="s">
        <v>172</v>
      </c>
      <c r="EA18">
        <v>0</v>
      </c>
      <c r="EB18" s="8" t="s">
        <v>170</v>
      </c>
      <c r="EC18">
        <v>3.51</v>
      </c>
      <c r="ED18" s="8" t="s">
        <v>172</v>
      </c>
      <c r="EE18">
        <v>44.8</v>
      </c>
      <c r="EF18" s="8" t="s">
        <v>170</v>
      </c>
      <c r="EG18">
        <v>3.39</v>
      </c>
      <c r="EH18" s="8" t="s">
        <v>172</v>
      </c>
      <c r="EI18">
        <v>3.37</v>
      </c>
      <c r="EJ18" s="8" t="s">
        <v>172</v>
      </c>
      <c r="EK18">
        <v>3.3</v>
      </c>
      <c r="EL18" s="8" t="s">
        <v>172</v>
      </c>
      <c r="EM18">
        <v>3.23</v>
      </c>
      <c r="EN18" s="8" t="s">
        <v>172</v>
      </c>
      <c r="EO18">
        <v>3.22</v>
      </c>
      <c r="EP18" s="8" t="s">
        <v>172</v>
      </c>
      <c r="EQ18">
        <v>4.9599999999999998E-2</v>
      </c>
      <c r="ER18" s="8" t="s">
        <v>173</v>
      </c>
      <c r="ES18">
        <v>2.8899999999999999E-2</v>
      </c>
      <c r="ET18" s="8" t="s">
        <v>173</v>
      </c>
      <c r="EU18">
        <v>44.1</v>
      </c>
      <c r="EV18" s="8" t="s">
        <v>170</v>
      </c>
      <c r="EW18">
        <v>9.6299999999999997E-2</v>
      </c>
      <c r="EX18" s="8" t="s">
        <v>173</v>
      </c>
      <c r="EY18">
        <v>55.6</v>
      </c>
      <c r="EZ18" s="8" t="s">
        <v>170</v>
      </c>
      <c r="FA18">
        <v>6.7100000000000007E-2</v>
      </c>
      <c r="FB18" s="8" t="s">
        <v>173</v>
      </c>
      <c r="FC18">
        <v>6.1899999999999997E-2</v>
      </c>
      <c r="FD18" s="8" t="s">
        <v>173</v>
      </c>
      <c r="FE18">
        <v>4.8300000000000003E-2</v>
      </c>
      <c r="FF18" s="8" t="s">
        <v>173</v>
      </c>
      <c r="FG18">
        <v>3.8699999999999998E-2</v>
      </c>
      <c r="FH18" s="8" t="s">
        <v>173</v>
      </c>
      <c r="FI18">
        <v>3.6499999999999998E-2</v>
      </c>
      <c r="FJ18" s="8" t="s">
        <v>173</v>
      </c>
      <c r="FK18">
        <v>0</v>
      </c>
      <c r="FL18" s="8" t="s">
        <v>174</v>
      </c>
      <c r="FM18">
        <v>0</v>
      </c>
      <c r="FN18" s="8" t="s">
        <v>170</v>
      </c>
      <c r="FO18">
        <v>0.221</v>
      </c>
      <c r="FP18" s="8" t="s">
        <v>174</v>
      </c>
      <c r="FQ18">
        <v>23.4</v>
      </c>
      <c r="FR18" s="8" t="s">
        <v>170</v>
      </c>
      <c r="FS18">
        <v>7.0599999999999996E-2</v>
      </c>
      <c r="FT18" s="8" t="s">
        <v>174</v>
      </c>
      <c r="FU18">
        <v>5.2999999999999999E-2</v>
      </c>
      <c r="FV18" s="8" t="s">
        <v>174</v>
      </c>
      <c r="FW18">
        <v>1.7100000000000001E-2</v>
      </c>
      <c r="FX18" s="8" t="s">
        <v>174</v>
      </c>
      <c r="FY18">
        <v>1.1000000000000001E-3</v>
      </c>
      <c r="FZ18" s="8" t="s">
        <v>174</v>
      </c>
      <c r="GA18">
        <v>0</v>
      </c>
      <c r="GB18" s="8" t="s">
        <v>174</v>
      </c>
      <c r="GC18">
        <v>5.4400000000000004E-3</v>
      </c>
      <c r="GD18" s="8" t="s">
        <v>175</v>
      </c>
      <c r="GE18">
        <v>3.5200000000000001E-3</v>
      </c>
      <c r="GF18" s="8" t="s">
        <v>175</v>
      </c>
      <c r="GG18">
        <v>35.5</v>
      </c>
      <c r="GH18" s="8" t="s">
        <v>170</v>
      </c>
      <c r="GI18">
        <v>1.7299999999999999E-2</v>
      </c>
      <c r="GJ18" s="8" t="s">
        <v>175</v>
      </c>
      <c r="GK18">
        <v>3.5</v>
      </c>
      <c r="GL18" s="8" t="s">
        <v>170</v>
      </c>
      <c r="GM18">
        <v>6.8300000000000001E-3</v>
      </c>
      <c r="GN18" s="8" t="s">
        <v>175</v>
      </c>
      <c r="GO18">
        <v>6.5300000000000002E-3</v>
      </c>
      <c r="GP18" s="8" t="s">
        <v>175</v>
      </c>
      <c r="GQ18">
        <v>5.3400000000000001E-3</v>
      </c>
      <c r="GR18" s="8" t="s">
        <v>175</v>
      </c>
      <c r="GS18">
        <v>4.4299999999999999E-3</v>
      </c>
      <c r="GT18" s="8" t="s">
        <v>175</v>
      </c>
      <c r="GU18">
        <v>4.1399999999999996E-3</v>
      </c>
      <c r="GV18" s="8" t="s">
        <v>175</v>
      </c>
      <c r="GW18">
        <v>0.35499999999999998</v>
      </c>
      <c r="GX18" s="8" t="s">
        <v>176</v>
      </c>
      <c r="GY18">
        <v>0.24299999999999999</v>
      </c>
      <c r="GZ18" s="8" t="s">
        <v>176</v>
      </c>
      <c r="HA18">
        <v>44.4</v>
      </c>
      <c r="HB18" s="8" t="s">
        <v>170</v>
      </c>
      <c r="HC18">
        <v>0.46400000000000002</v>
      </c>
      <c r="HD18" s="8" t="s">
        <v>176</v>
      </c>
      <c r="HE18">
        <v>1.53</v>
      </c>
      <c r="HF18" s="8" t="s">
        <v>170</v>
      </c>
      <c r="HG18">
        <v>0.41199999999999998</v>
      </c>
      <c r="HH18" s="8" t="s">
        <v>176</v>
      </c>
      <c r="HI18">
        <v>0.39700000000000002</v>
      </c>
      <c r="HJ18" s="8" t="s">
        <v>176</v>
      </c>
      <c r="HK18">
        <v>0.35399999999999998</v>
      </c>
      <c r="HL18" s="8" t="s">
        <v>176</v>
      </c>
      <c r="HM18">
        <v>0.316</v>
      </c>
      <c r="HN18" s="8" t="s">
        <v>176</v>
      </c>
      <c r="HO18">
        <v>0.30399999999999999</v>
      </c>
      <c r="HP18" s="8" t="s">
        <v>176</v>
      </c>
      <c r="HQ18">
        <v>68.400000000000006</v>
      </c>
      <c r="HR18" s="8" t="s">
        <v>169</v>
      </c>
      <c r="HS18">
        <v>1.0699999999999999E-2</v>
      </c>
      <c r="HT18" s="8" t="s">
        <v>170</v>
      </c>
      <c r="HU18">
        <v>70.489999999999995</v>
      </c>
      <c r="HV18" s="8" t="s">
        <v>169</v>
      </c>
      <c r="HW18">
        <v>52.8</v>
      </c>
      <c r="HX18" s="8" t="s">
        <v>170</v>
      </c>
      <c r="HY18">
        <v>70.03</v>
      </c>
      <c r="HZ18" s="8" t="s">
        <v>169</v>
      </c>
      <c r="IA18">
        <v>69.930000000000007</v>
      </c>
      <c r="IB18" s="8" t="s">
        <v>169</v>
      </c>
      <c r="IC18">
        <v>69.569999999999993</v>
      </c>
      <c r="ID18" s="8" t="s">
        <v>169</v>
      </c>
      <c r="IE18">
        <v>69.25</v>
      </c>
      <c r="IF18" s="8" t="s">
        <v>169</v>
      </c>
      <c r="IG18">
        <v>69.16</v>
      </c>
      <c r="IH18" s="8" t="s">
        <v>169</v>
      </c>
      <c r="II18">
        <v>9.1999999999999993</v>
      </c>
      <c r="IJ18" s="8" t="s">
        <v>177</v>
      </c>
      <c r="IK18">
        <v>2.5</v>
      </c>
      <c r="IL18" s="8" t="s">
        <v>177</v>
      </c>
      <c r="IM18">
        <v>43.7</v>
      </c>
      <c r="IN18" s="8" t="s">
        <v>170</v>
      </c>
      <c r="IO18">
        <v>24.5</v>
      </c>
      <c r="IP18" s="8" t="s">
        <v>177</v>
      </c>
      <c r="IQ18">
        <v>4.74</v>
      </c>
      <c r="IR18" s="8" t="s">
        <v>170</v>
      </c>
      <c r="IS18">
        <v>14.1</v>
      </c>
      <c r="IT18" s="8" t="s">
        <v>177</v>
      </c>
      <c r="IU18">
        <v>12.8</v>
      </c>
      <c r="IV18" s="8" t="s">
        <v>177</v>
      </c>
      <c r="IW18">
        <v>8.92</v>
      </c>
      <c r="IX18" s="8" t="s">
        <v>177</v>
      </c>
      <c r="IY18">
        <v>5.98</v>
      </c>
      <c r="IZ18" s="8" t="s">
        <v>177</v>
      </c>
      <c r="JA18">
        <v>5.26</v>
      </c>
      <c r="JB18" s="8" t="s">
        <v>177</v>
      </c>
      <c r="JC18">
        <v>13.27</v>
      </c>
      <c r="JD18" s="8" t="s">
        <v>169</v>
      </c>
      <c r="JE18">
        <v>23947</v>
      </c>
      <c r="JF18" s="8" t="s">
        <v>178</v>
      </c>
      <c r="JG18">
        <v>57.95</v>
      </c>
      <c r="JH18" s="8" t="s">
        <v>169</v>
      </c>
      <c r="JI18">
        <v>445</v>
      </c>
      <c r="JJ18" s="8" t="s">
        <v>178</v>
      </c>
      <c r="JK18">
        <v>50.93</v>
      </c>
      <c r="JL18" s="8" t="s">
        <v>169</v>
      </c>
      <c r="JM18">
        <v>44.94</v>
      </c>
      <c r="JN18" s="8" t="s">
        <v>169</v>
      </c>
      <c r="JO18">
        <v>28.11</v>
      </c>
      <c r="JP18" s="8" t="s">
        <v>169</v>
      </c>
      <c r="JQ18">
        <v>15.89</v>
      </c>
      <c r="JR18" s="8" t="s">
        <v>169</v>
      </c>
      <c r="JS18">
        <v>15.09</v>
      </c>
      <c r="JT18" s="8" t="s">
        <v>169</v>
      </c>
      <c r="JU18">
        <v>37.299999999999997</v>
      </c>
      <c r="JV18" s="8" t="s">
        <v>171</v>
      </c>
      <c r="JW18">
        <v>37.299999999999997</v>
      </c>
      <c r="JX18" s="8" t="s">
        <v>171</v>
      </c>
      <c r="JY18">
        <v>2.3699999999999999E-2</v>
      </c>
      <c r="JZ18" s="8" t="s">
        <v>174</v>
      </c>
    </row>
    <row r="19" spans="1:286" ht="14.25" customHeight="1" x14ac:dyDescent="0.2">
      <c r="A19" s="4">
        <v>18</v>
      </c>
      <c r="B19" s="4">
        <v>4</v>
      </c>
      <c r="C19" s="4" t="s">
        <v>249</v>
      </c>
      <c r="D19" s="4" t="s">
        <v>250</v>
      </c>
      <c r="E19" s="4" t="str">
        <f>CONCATENATE(A19,"_",B19)</f>
        <v>18_4</v>
      </c>
      <c r="F19" s="5">
        <v>45074</v>
      </c>
      <c r="G19" s="5" t="s">
        <v>251</v>
      </c>
      <c r="H19">
        <v>1</v>
      </c>
      <c r="I19">
        <v>54</v>
      </c>
      <c r="J19">
        <v>2</v>
      </c>
      <c r="K19">
        <v>1</v>
      </c>
      <c r="L19">
        <v>1</v>
      </c>
      <c r="M19">
        <v>1</v>
      </c>
      <c r="N19">
        <v>3</v>
      </c>
      <c r="O19">
        <v>1</v>
      </c>
      <c r="P19">
        <v>1</v>
      </c>
      <c r="Q19" s="7">
        <f>IF(AND(K19&gt;=1, K19&lt;=2), 1, 2)</f>
        <v>1</v>
      </c>
      <c r="R19" s="7">
        <f>IF(AND(L19&gt;=1, L19&lt;=2), 1, 2)</f>
        <v>1</v>
      </c>
      <c r="S19" s="7">
        <f>IF(AND(M19&gt;=1, M19&lt;=2), 1, 2)</f>
        <v>1</v>
      </c>
      <c r="T19" s="7">
        <f>IF(AND(N19&gt;=1, N19&lt;=2), 1, 2)</f>
        <v>2</v>
      </c>
      <c r="U19" s="7">
        <f>IF(AND(O19&gt;=1, O19&lt;=2), 1, 2)</f>
        <v>1</v>
      </c>
      <c r="V19" s="7">
        <f>IF(AND(P19&gt;=1, P19&lt;=2), 1, 2)</f>
        <v>1</v>
      </c>
      <c r="W19">
        <v>5</v>
      </c>
      <c r="X19">
        <v>3</v>
      </c>
      <c r="Y19">
        <v>4</v>
      </c>
      <c r="Z19">
        <v>4</v>
      </c>
      <c r="AA19">
        <v>5</v>
      </c>
      <c r="AB19">
        <v>2</v>
      </c>
      <c r="AC19">
        <v>1</v>
      </c>
      <c r="AD19">
        <v>3</v>
      </c>
      <c r="AE19">
        <v>5</v>
      </c>
      <c r="AF19">
        <v>3</v>
      </c>
      <c r="AG19">
        <v>4</v>
      </c>
      <c r="AH19">
        <v>4</v>
      </c>
      <c r="AI19">
        <v>5</v>
      </c>
      <c r="AJ19">
        <v>2</v>
      </c>
      <c r="AK19">
        <v>1</v>
      </c>
      <c r="AL19">
        <v>3</v>
      </c>
      <c r="AM19" s="9">
        <f>((AE19-AJ19)+COS(RADIANS(45))*(AI19-AF19)+COS(RADIANS(45))*(AG19-AL19))/(4+SQRT(32))</f>
        <v>0.53033008588991071</v>
      </c>
      <c r="AN19" s="9">
        <f>((AK19-AH19)+COS(RADIANS(45))*(AF19-AI19)+COS(RADIANS(45))*(AG19-AL19))/(4+SQRT(32))</f>
        <v>-0.38388347648318444</v>
      </c>
      <c r="AO19">
        <v>5</v>
      </c>
      <c r="AP19">
        <v>5</v>
      </c>
      <c r="AQ19">
        <v>5</v>
      </c>
      <c r="AR19">
        <v>77.64</v>
      </c>
      <c r="AS19" s="8" t="s">
        <v>169</v>
      </c>
      <c r="AT19">
        <v>76.510000000000005</v>
      </c>
      <c r="AU19" s="8" t="s">
        <v>169</v>
      </c>
      <c r="AV19">
        <v>36.6</v>
      </c>
      <c r="AW19" s="8" t="s">
        <v>170</v>
      </c>
      <c r="AX19">
        <v>79.290000000000006</v>
      </c>
      <c r="AY19" s="8" t="s">
        <v>169</v>
      </c>
      <c r="AZ19">
        <v>50</v>
      </c>
      <c r="BA19" s="8" t="s">
        <v>170</v>
      </c>
      <c r="BB19">
        <v>78.260000000000005</v>
      </c>
      <c r="BC19" s="8" t="s">
        <v>169</v>
      </c>
      <c r="BD19">
        <v>78.11</v>
      </c>
      <c r="BE19" s="8" t="s">
        <v>169</v>
      </c>
      <c r="BF19">
        <v>77.599999999999994</v>
      </c>
      <c r="BG19" s="8" t="s">
        <v>169</v>
      </c>
      <c r="BH19">
        <v>77.19</v>
      </c>
      <c r="BI19" s="8" t="s">
        <v>169</v>
      </c>
      <c r="BJ19">
        <v>77.08</v>
      </c>
      <c r="BK19" s="8" t="s">
        <v>169</v>
      </c>
      <c r="BL19">
        <v>77.5</v>
      </c>
      <c r="BM19" s="8" t="s">
        <v>169</v>
      </c>
      <c r="BN19">
        <v>76.31</v>
      </c>
      <c r="BO19" s="8" t="s">
        <v>169</v>
      </c>
      <c r="BP19">
        <v>36.6</v>
      </c>
      <c r="BQ19" s="8" t="s">
        <v>170</v>
      </c>
      <c r="BR19">
        <v>78.97</v>
      </c>
      <c r="BS19" s="8" t="s">
        <v>169</v>
      </c>
      <c r="BT19">
        <v>0.08</v>
      </c>
      <c r="BU19" s="8" t="s">
        <v>170</v>
      </c>
      <c r="BV19">
        <v>78.12</v>
      </c>
      <c r="BW19" s="8" t="s">
        <v>169</v>
      </c>
      <c r="BX19">
        <v>77.98</v>
      </c>
      <c r="BY19" s="8" t="s">
        <v>169</v>
      </c>
      <c r="BZ19">
        <v>77.459999999999994</v>
      </c>
      <c r="CA19" s="8" t="s">
        <v>169</v>
      </c>
      <c r="CB19">
        <v>77.040000000000006</v>
      </c>
      <c r="CC19" s="8" t="s">
        <v>169</v>
      </c>
      <c r="CD19">
        <v>76.92</v>
      </c>
      <c r="CE19" s="8" t="s">
        <v>169</v>
      </c>
      <c r="CF19">
        <v>76.13</v>
      </c>
      <c r="CG19" s="8" t="s">
        <v>169</v>
      </c>
      <c r="CH19">
        <v>75.14</v>
      </c>
      <c r="CI19" s="8" t="s">
        <v>169</v>
      </c>
      <c r="CJ19">
        <v>35</v>
      </c>
      <c r="CK19" s="8" t="s">
        <v>170</v>
      </c>
      <c r="CL19">
        <v>77.209999999999994</v>
      </c>
      <c r="CM19" s="8" t="s">
        <v>169</v>
      </c>
      <c r="CN19">
        <v>52.6</v>
      </c>
      <c r="CO19" s="8" t="s">
        <v>170</v>
      </c>
      <c r="CP19">
        <v>76.62</v>
      </c>
      <c r="CQ19" s="8" t="s">
        <v>169</v>
      </c>
      <c r="CR19">
        <v>76.5</v>
      </c>
      <c r="CS19" s="8" t="s">
        <v>169</v>
      </c>
      <c r="CT19">
        <v>76.099999999999994</v>
      </c>
      <c r="CU19" s="8" t="s">
        <v>169</v>
      </c>
      <c r="CV19">
        <v>75.760000000000005</v>
      </c>
      <c r="CW19" s="8" t="s">
        <v>169</v>
      </c>
      <c r="CX19">
        <v>75.66</v>
      </c>
      <c r="CY19" s="8" t="s">
        <v>169</v>
      </c>
      <c r="CZ19" s="8">
        <f>BL19-CF19</f>
        <v>1.3700000000000045</v>
      </c>
      <c r="DA19" s="8" t="s">
        <v>169</v>
      </c>
      <c r="DB19" s="8">
        <f>CP19-CX19</f>
        <v>0.96000000000000796</v>
      </c>
      <c r="DC19" s="8" t="s">
        <v>169</v>
      </c>
      <c r="DD19">
        <v>39</v>
      </c>
      <c r="DE19" s="8" t="s">
        <v>171</v>
      </c>
      <c r="DF19">
        <v>0</v>
      </c>
      <c r="DG19" s="8" t="s">
        <v>171</v>
      </c>
      <c r="DH19">
        <v>0</v>
      </c>
      <c r="DI19" s="8" t="s">
        <v>170</v>
      </c>
      <c r="DJ19">
        <v>42.1</v>
      </c>
      <c r="DK19" s="8" t="s">
        <v>171</v>
      </c>
      <c r="DL19">
        <v>41.9</v>
      </c>
      <c r="DM19" s="8" t="s">
        <v>170</v>
      </c>
      <c r="DN19">
        <v>38.6</v>
      </c>
      <c r="DO19" s="8" t="s">
        <v>171</v>
      </c>
      <c r="DP19">
        <v>37.200000000000003</v>
      </c>
      <c r="DQ19" s="8" t="s">
        <v>171</v>
      </c>
      <c r="DR19">
        <v>36</v>
      </c>
      <c r="DS19" s="8" t="s">
        <v>171</v>
      </c>
      <c r="DT19">
        <v>35.700000000000003</v>
      </c>
      <c r="DU19" s="8" t="s">
        <v>171</v>
      </c>
      <c r="DV19" s="9">
        <f>DD19/DT19</f>
        <v>1.0924369747899159</v>
      </c>
      <c r="DW19">
        <v>3.3</v>
      </c>
      <c r="DX19" s="8" t="s">
        <v>172</v>
      </c>
      <c r="DY19">
        <v>0</v>
      </c>
      <c r="DZ19" s="8" t="s">
        <v>172</v>
      </c>
      <c r="EA19">
        <v>0</v>
      </c>
      <c r="EB19" s="8" t="s">
        <v>170</v>
      </c>
      <c r="EC19">
        <v>3.51</v>
      </c>
      <c r="ED19" s="8" t="s">
        <v>172</v>
      </c>
      <c r="EE19">
        <v>44.8</v>
      </c>
      <c r="EF19" s="8" t="s">
        <v>170</v>
      </c>
      <c r="EG19">
        <v>3.39</v>
      </c>
      <c r="EH19" s="8" t="s">
        <v>172</v>
      </c>
      <c r="EI19">
        <v>3.37</v>
      </c>
      <c r="EJ19" s="8" t="s">
        <v>172</v>
      </c>
      <c r="EK19">
        <v>3.3</v>
      </c>
      <c r="EL19" s="8" t="s">
        <v>172</v>
      </c>
      <c r="EM19">
        <v>3.23</v>
      </c>
      <c r="EN19" s="8" t="s">
        <v>172</v>
      </c>
      <c r="EO19">
        <v>3.22</v>
      </c>
      <c r="EP19" s="8" t="s">
        <v>172</v>
      </c>
      <c r="EQ19">
        <v>4.9599999999999998E-2</v>
      </c>
      <c r="ER19" s="8" t="s">
        <v>173</v>
      </c>
      <c r="ES19">
        <v>2.8899999999999999E-2</v>
      </c>
      <c r="ET19" s="8" t="s">
        <v>173</v>
      </c>
      <c r="EU19">
        <v>44.1</v>
      </c>
      <c r="EV19" s="8" t="s">
        <v>170</v>
      </c>
      <c r="EW19">
        <v>9.6299999999999997E-2</v>
      </c>
      <c r="EX19" s="8" t="s">
        <v>173</v>
      </c>
      <c r="EY19">
        <v>55.6</v>
      </c>
      <c r="EZ19" s="8" t="s">
        <v>170</v>
      </c>
      <c r="FA19">
        <v>6.7100000000000007E-2</v>
      </c>
      <c r="FB19" s="8" t="s">
        <v>173</v>
      </c>
      <c r="FC19">
        <v>6.1899999999999997E-2</v>
      </c>
      <c r="FD19" s="8" t="s">
        <v>173</v>
      </c>
      <c r="FE19">
        <v>4.8300000000000003E-2</v>
      </c>
      <c r="FF19" s="8" t="s">
        <v>173</v>
      </c>
      <c r="FG19">
        <v>3.8699999999999998E-2</v>
      </c>
      <c r="FH19" s="8" t="s">
        <v>173</v>
      </c>
      <c r="FI19">
        <v>3.6499999999999998E-2</v>
      </c>
      <c r="FJ19" s="8" t="s">
        <v>173</v>
      </c>
      <c r="FK19">
        <v>0</v>
      </c>
      <c r="FL19" s="8" t="s">
        <v>174</v>
      </c>
      <c r="FM19">
        <v>0</v>
      </c>
      <c r="FN19" s="8" t="s">
        <v>170</v>
      </c>
      <c r="FO19">
        <v>0.221</v>
      </c>
      <c r="FP19" s="8" t="s">
        <v>174</v>
      </c>
      <c r="FQ19">
        <v>23.4</v>
      </c>
      <c r="FR19" s="8" t="s">
        <v>170</v>
      </c>
      <c r="FS19">
        <v>7.0599999999999996E-2</v>
      </c>
      <c r="FT19" s="8" t="s">
        <v>174</v>
      </c>
      <c r="FU19">
        <v>5.2999999999999999E-2</v>
      </c>
      <c r="FV19" s="8" t="s">
        <v>174</v>
      </c>
      <c r="FW19">
        <v>1.7100000000000001E-2</v>
      </c>
      <c r="FX19" s="8" t="s">
        <v>174</v>
      </c>
      <c r="FY19">
        <v>1.1000000000000001E-3</v>
      </c>
      <c r="FZ19" s="8" t="s">
        <v>174</v>
      </c>
      <c r="GA19">
        <v>0</v>
      </c>
      <c r="GB19" s="8" t="s">
        <v>174</v>
      </c>
      <c r="GC19">
        <v>5.4400000000000004E-3</v>
      </c>
      <c r="GD19" s="8" t="s">
        <v>175</v>
      </c>
      <c r="GE19">
        <v>3.5200000000000001E-3</v>
      </c>
      <c r="GF19" s="8" t="s">
        <v>175</v>
      </c>
      <c r="GG19">
        <v>35.5</v>
      </c>
      <c r="GH19" s="8" t="s">
        <v>170</v>
      </c>
      <c r="GI19">
        <v>1.7299999999999999E-2</v>
      </c>
      <c r="GJ19" s="8" t="s">
        <v>175</v>
      </c>
      <c r="GK19">
        <v>3.5</v>
      </c>
      <c r="GL19" s="8" t="s">
        <v>170</v>
      </c>
      <c r="GM19">
        <v>6.8300000000000001E-3</v>
      </c>
      <c r="GN19" s="8" t="s">
        <v>175</v>
      </c>
      <c r="GO19">
        <v>6.5300000000000002E-3</v>
      </c>
      <c r="GP19" s="8" t="s">
        <v>175</v>
      </c>
      <c r="GQ19">
        <v>5.3400000000000001E-3</v>
      </c>
      <c r="GR19" s="8" t="s">
        <v>175</v>
      </c>
      <c r="GS19">
        <v>4.4299999999999999E-3</v>
      </c>
      <c r="GT19" s="8" t="s">
        <v>175</v>
      </c>
      <c r="GU19">
        <v>4.1399999999999996E-3</v>
      </c>
      <c r="GV19" s="8" t="s">
        <v>175</v>
      </c>
      <c r="GW19">
        <v>0.35499999999999998</v>
      </c>
      <c r="GX19" s="8" t="s">
        <v>176</v>
      </c>
      <c r="GY19">
        <v>0.24299999999999999</v>
      </c>
      <c r="GZ19" s="8" t="s">
        <v>176</v>
      </c>
      <c r="HA19">
        <v>44.4</v>
      </c>
      <c r="HB19" s="8" t="s">
        <v>170</v>
      </c>
      <c r="HC19">
        <v>0.46400000000000002</v>
      </c>
      <c r="HD19" s="8" t="s">
        <v>176</v>
      </c>
      <c r="HE19">
        <v>1.53</v>
      </c>
      <c r="HF19" s="8" t="s">
        <v>170</v>
      </c>
      <c r="HG19">
        <v>0.41199999999999998</v>
      </c>
      <c r="HH19" s="8" t="s">
        <v>176</v>
      </c>
      <c r="HI19">
        <v>0.39700000000000002</v>
      </c>
      <c r="HJ19" s="8" t="s">
        <v>176</v>
      </c>
      <c r="HK19">
        <v>0.35399999999999998</v>
      </c>
      <c r="HL19" s="8" t="s">
        <v>176</v>
      </c>
      <c r="HM19">
        <v>0.316</v>
      </c>
      <c r="HN19" s="8" t="s">
        <v>176</v>
      </c>
      <c r="HO19">
        <v>0.30399999999999999</v>
      </c>
      <c r="HP19" s="8" t="s">
        <v>176</v>
      </c>
      <c r="HQ19">
        <v>68.400000000000006</v>
      </c>
      <c r="HR19" s="8" t="s">
        <v>169</v>
      </c>
      <c r="HS19">
        <v>1.0699999999999999E-2</v>
      </c>
      <c r="HT19" s="8" t="s">
        <v>170</v>
      </c>
      <c r="HU19">
        <v>70.489999999999995</v>
      </c>
      <c r="HV19" s="8" t="s">
        <v>169</v>
      </c>
      <c r="HW19">
        <v>52.8</v>
      </c>
      <c r="HX19" s="8" t="s">
        <v>170</v>
      </c>
      <c r="HY19">
        <v>70.03</v>
      </c>
      <c r="HZ19" s="8" t="s">
        <v>169</v>
      </c>
      <c r="IA19">
        <v>69.930000000000007</v>
      </c>
      <c r="IB19" s="8" t="s">
        <v>169</v>
      </c>
      <c r="IC19">
        <v>69.569999999999993</v>
      </c>
      <c r="ID19" s="8" t="s">
        <v>169</v>
      </c>
      <c r="IE19">
        <v>69.25</v>
      </c>
      <c r="IF19" s="8" t="s">
        <v>169</v>
      </c>
      <c r="IG19">
        <v>69.16</v>
      </c>
      <c r="IH19" s="8" t="s">
        <v>169</v>
      </c>
      <c r="II19">
        <v>9.1999999999999993</v>
      </c>
      <c r="IJ19" s="8" t="s">
        <v>177</v>
      </c>
      <c r="IK19">
        <v>2.5</v>
      </c>
      <c r="IL19" s="8" t="s">
        <v>177</v>
      </c>
      <c r="IM19">
        <v>43.7</v>
      </c>
      <c r="IN19" s="8" t="s">
        <v>170</v>
      </c>
      <c r="IO19">
        <v>24.5</v>
      </c>
      <c r="IP19" s="8" t="s">
        <v>177</v>
      </c>
      <c r="IQ19">
        <v>4.74</v>
      </c>
      <c r="IR19" s="8" t="s">
        <v>170</v>
      </c>
      <c r="IS19">
        <v>14.1</v>
      </c>
      <c r="IT19" s="8" t="s">
        <v>177</v>
      </c>
      <c r="IU19">
        <v>12.8</v>
      </c>
      <c r="IV19" s="8" t="s">
        <v>177</v>
      </c>
      <c r="IW19">
        <v>8.92</v>
      </c>
      <c r="IX19" s="8" t="s">
        <v>177</v>
      </c>
      <c r="IY19">
        <v>5.98</v>
      </c>
      <c r="IZ19" s="8" t="s">
        <v>177</v>
      </c>
      <c r="JA19">
        <v>5.26</v>
      </c>
      <c r="JB19" s="8" t="s">
        <v>177</v>
      </c>
      <c r="JC19">
        <v>13.27</v>
      </c>
      <c r="JD19" s="8" t="s">
        <v>169</v>
      </c>
      <c r="JE19">
        <v>23947</v>
      </c>
      <c r="JF19" s="8" t="s">
        <v>178</v>
      </c>
      <c r="JG19">
        <v>57.95</v>
      </c>
      <c r="JH19" s="8" t="s">
        <v>169</v>
      </c>
      <c r="JI19">
        <v>445</v>
      </c>
      <c r="JJ19" s="8" t="s">
        <v>178</v>
      </c>
      <c r="JK19">
        <v>50.93</v>
      </c>
      <c r="JL19" s="8" t="s">
        <v>169</v>
      </c>
      <c r="JM19">
        <v>44.94</v>
      </c>
      <c r="JN19" s="8" t="s">
        <v>169</v>
      </c>
      <c r="JO19">
        <v>28.11</v>
      </c>
      <c r="JP19" s="8" t="s">
        <v>169</v>
      </c>
      <c r="JQ19">
        <v>15.89</v>
      </c>
      <c r="JR19" s="8" t="s">
        <v>169</v>
      </c>
      <c r="JS19">
        <v>15.09</v>
      </c>
      <c r="JT19" s="8" t="s">
        <v>169</v>
      </c>
      <c r="JU19">
        <v>37.299999999999997</v>
      </c>
      <c r="JV19" s="8" t="s">
        <v>171</v>
      </c>
      <c r="JW19">
        <v>37.299999999999997</v>
      </c>
      <c r="JX19" s="8" t="s">
        <v>171</v>
      </c>
      <c r="JY19">
        <v>2.3699999999999999E-2</v>
      </c>
      <c r="JZ19" s="8" t="s">
        <v>174</v>
      </c>
    </row>
    <row r="20" spans="1:286" ht="14.25" customHeight="1" x14ac:dyDescent="0.2">
      <c r="A20" s="4">
        <v>19</v>
      </c>
      <c r="B20" s="4">
        <v>4</v>
      </c>
      <c r="C20" s="4" t="s">
        <v>249</v>
      </c>
      <c r="D20" s="4" t="s">
        <v>250</v>
      </c>
      <c r="E20" s="4" t="str">
        <f>CONCATENATE(A20,"_",B20)</f>
        <v>19_4</v>
      </c>
      <c r="F20" s="5">
        <v>45074</v>
      </c>
      <c r="G20" s="5" t="s">
        <v>251</v>
      </c>
      <c r="H20">
        <v>1</v>
      </c>
      <c r="I20">
        <v>49</v>
      </c>
      <c r="J20">
        <v>2</v>
      </c>
      <c r="K20">
        <v>1</v>
      </c>
      <c r="L20">
        <v>1</v>
      </c>
      <c r="M20">
        <v>1</v>
      </c>
      <c r="N20">
        <v>1</v>
      </c>
      <c r="O20">
        <v>1</v>
      </c>
      <c r="P20">
        <v>5</v>
      </c>
      <c r="Q20" s="7">
        <f>IF(AND(K20&gt;=1, K20&lt;=2), 1, 2)</f>
        <v>1</v>
      </c>
      <c r="R20" s="7">
        <f>IF(AND(L20&gt;=1, L20&lt;=2), 1, 2)</f>
        <v>1</v>
      </c>
      <c r="S20" s="7">
        <f>IF(AND(M20&gt;=1, M20&lt;=2), 1, 2)</f>
        <v>1</v>
      </c>
      <c r="T20" s="7">
        <f>IF(AND(N20&gt;=1, N20&lt;=2), 1, 2)</f>
        <v>1</v>
      </c>
      <c r="U20" s="7">
        <f>IF(AND(O20&gt;=1, O20&lt;=2), 1, 2)</f>
        <v>1</v>
      </c>
      <c r="V20" s="7">
        <f>IF(AND(P20&gt;=1, P20&lt;=2), 1, 2)</f>
        <v>2</v>
      </c>
      <c r="W20">
        <v>4</v>
      </c>
      <c r="X20">
        <v>4</v>
      </c>
      <c r="Y20">
        <v>4</v>
      </c>
      <c r="Z20">
        <v>1</v>
      </c>
      <c r="AA20">
        <v>1</v>
      </c>
      <c r="AB20">
        <v>1</v>
      </c>
      <c r="AC20">
        <v>5</v>
      </c>
      <c r="AD20">
        <v>3</v>
      </c>
      <c r="AE20">
        <v>4</v>
      </c>
      <c r="AF20">
        <v>4</v>
      </c>
      <c r="AG20">
        <v>4</v>
      </c>
      <c r="AH20">
        <v>1</v>
      </c>
      <c r="AI20">
        <v>1</v>
      </c>
      <c r="AJ20">
        <v>1</v>
      </c>
      <c r="AK20">
        <v>5</v>
      </c>
      <c r="AL20">
        <v>3</v>
      </c>
      <c r="AM20" s="9">
        <f>((AE20-AJ20)+COS(RADIANS(45))*(AI20-AF20)+COS(RADIANS(45))*(AG20-AL20))/(4+SQRT(32))</f>
        <v>0.16421356237309503</v>
      </c>
      <c r="AN20" s="9">
        <f>((AK20-AH20)+COS(RADIANS(45))*(AF20-AI20)+COS(RADIANS(45))*(AG20-AL20))/(4+SQRT(32))</f>
        <v>0.70710678118654757</v>
      </c>
      <c r="AO20">
        <v>4</v>
      </c>
      <c r="AP20">
        <v>5</v>
      </c>
      <c r="AQ20">
        <v>4</v>
      </c>
      <c r="AR20">
        <v>77.64</v>
      </c>
      <c r="AS20" s="8" t="s">
        <v>169</v>
      </c>
      <c r="AT20">
        <v>76.510000000000005</v>
      </c>
      <c r="AU20" s="8" t="s">
        <v>169</v>
      </c>
      <c r="AV20">
        <v>36.6</v>
      </c>
      <c r="AW20" s="8" t="s">
        <v>170</v>
      </c>
      <c r="AX20">
        <v>79.290000000000006</v>
      </c>
      <c r="AY20" s="8" t="s">
        <v>169</v>
      </c>
      <c r="AZ20">
        <v>50</v>
      </c>
      <c r="BA20" s="8" t="s">
        <v>170</v>
      </c>
      <c r="BB20">
        <v>78.260000000000005</v>
      </c>
      <c r="BC20" s="8" t="s">
        <v>169</v>
      </c>
      <c r="BD20">
        <v>78.11</v>
      </c>
      <c r="BE20" s="8" t="s">
        <v>169</v>
      </c>
      <c r="BF20">
        <v>77.599999999999994</v>
      </c>
      <c r="BG20" s="8" t="s">
        <v>169</v>
      </c>
      <c r="BH20">
        <v>77.19</v>
      </c>
      <c r="BI20" s="8" t="s">
        <v>169</v>
      </c>
      <c r="BJ20">
        <v>77.08</v>
      </c>
      <c r="BK20" s="8" t="s">
        <v>169</v>
      </c>
      <c r="BL20">
        <v>77.5</v>
      </c>
      <c r="BM20" s="8" t="s">
        <v>169</v>
      </c>
      <c r="BN20">
        <v>76.31</v>
      </c>
      <c r="BO20" s="8" t="s">
        <v>169</v>
      </c>
      <c r="BP20">
        <v>36.6</v>
      </c>
      <c r="BQ20" s="8" t="s">
        <v>170</v>
      </c>
      <c r="BR20">
        <v>78.97</v>
      </c>
      <c r="BS20" s="8" t="s">
        <v>169</v>
      </c>
      <c r="BT20">
        <v>0.08</v>
      </c>
      <c r="BU20" s="8" t="s">
        <v>170</v>
      </c>
      <c r="BV20">
        <v>78.12</v>
      </c>
      <c r="BW20" s="8" t="s">
        <v>169</v>
      </c>
      <c r="BX20">
        <v>77.98</v>
      </c>
      <c r="BY20" s="8" t="s">
        <v>169</v>
      </c>
      <c r="BZ20">
        <v>77.459999999999994</v>
      </c>
      <c r="CA20" s="8" t="s">
        <v>169</v>
      </c>
      <c r="CB20">
        <v>77.040000000000006</v>
      </c>
      <c r="CC20" s="8" t="s">
        <v>169</v>
      </c>
      <c r="CD20">
        <v>76.92</v>
      </c>
      <c r="CE20" s="8" t="s">
        <v>169</v>
      </c>
      <c r="CF20">
        <v>76.13</v>
      </c>
      <c r="CG20" s="8" t="s">
        <v>169</v>
      </c>
      <c r="CH20">
        <v>75.14</v>
      </c>
      <c r="CI20" s="8" t="s">
        <v>169</v>
      </c>
      <c r="CJ20">
        <v>35</v>
      </c>
      <c r="CK20" s="8" t="s">
        <v>170</v>
      </c>
      <c r="CL20">
        <v>77.209999999999994</v>
      </c>
      <c r="CM20" s="8" t="s">
        <v>169</v>
      </c>
      <c r="CN20">
        <v>52.6</v>
      </c>
      <c r="CO20" s="8" t="s">
        <v>170</v>
      </c>
      <c r="CP20">
        <v>76.62</v>
      </c>
      <c r="CQ20" s="8" t="s">
        <v>169</v>
      </c>
      <c r="CR20">
        <v>76.5</v>
      </c>
      <c r="CS20" s="8" t="s">
        <v>169</v>
      </c>
      <c r="CT20">
        <v>76.099999999999994</v>
      </c>
      <c r="CU20" s="8" t="s">
        <v>169</v>
      </c>
      <c r="CV20">
        <v>75.760000000000005</v>
      </c>
      <c r="CW20" s="8" t="s">
        <v>169</v>
      </c>
      <c r="CX20">
        <v>75.66</v>
      </c>
      <c r="CY20" s="8" t="s">
        <v>169</v>
      </c>
      <c r="CZ20" s="8">
        <f>BL20-CF20</f>
        <v>1.3700000000000045</v>
      </c>
      <c r="DA20" s="8" t="s">
        <v>169</v>
      </c>
      <c r="DB20" s="8">
        <f>CP20-CX20</f>
        <v>0.96000000000000796</v>
      </c>
      <c r="DC20" s="8" t="s">
        <v>169</v>
      </c>
      <c r="DD20">
        <v>39</v>
      </c>
      <c r="DE20" s="8" t="s">
        <v>171</v>
      </c>
      <c r="DF20">
        <v>0</v>
      </c>
      <c r="DG20" s="8" t="s">
        <v>171</v>
      </c>
      <c r="DH20">
        <v>0</v>
      </c>
      <c r="DI20" s="8" t="s">
        <v>170</v>
      </c>
      <c r="DJ20">
        <v>42.1</v>
      </c>
      <c r="DK20" s="8" t="s">
        <v>171</v>
      </c>
      <c r="DL20">
        <v>41.9</v>
      </c>
      <c r="DM20" s="8" t="s">
        <v>170</v>
      </c>
      <c r="DN20">
        <v>38.6</v>
      </c>
      <c r="DO20" s="8" t="s">
        <v>171</v>
      </c>
      <c r="DP20">
        <v>37.200000000000003</v>
      </c>
      <c r="DQ20" s="8" t="s">
        <v>171</v>
      </c>
      <c r="DR20">
        <v>36</v>
      </c>
      <c r="DS20" s="8" t="s">
        <v>171</v>
      </c>
      <c r="DT20">
        <v>35.700000000000003</v>
      </c>
      <c r="DU20" s="8" t="s">
        <v>171</v>
      </c>
      <c r="DV20" s="9">
        <f>DD20/DT20</f>
        <v>1.0924369747899159</v>
      </c>
      <c r="DW20">
        <v>3.3</v>
      </c>
      <c r="DX20" s="8" t="s">
        <v>172</v>
      </c>
      <c r="DY20">
        <v>0</v>
      </c>
      <c r="DZ20" s="8" t="s">
        <v>172</v>
      </c>
      <c r="EA20">
        <v>0</v>
      </c>
      <c r="EB20" s="8" t="s">
        <v>170</v>
      </c>
      <c r="EC20">
        <v>3.51</v>
      </c>
      <c r="ED20" s="8" t="s">
        <v>172</v>
      </c>
      <c r="EE20">
        <v>44.8</v>
      </c>
      <c r="EF20" s="8" t="s">
        <v>170</v>
      </c>
      <c r="EG20">
        <v>3.39</v>
      </c>
      <c r="EH20" s="8" t="s">
        <v>172</v>
      </c>
      <c r="EI20">
        <v>3.37</v>
      </c>
      <c r="EJ20" s="8" t="s">
        <v>172</v>
      </c>
      <c r="EK20">
        <v>3.3</v>
      </c>
      <c r="EL20" s="8" t="s">
        <v>172</v>
      </c>
      <c r="EM20">
        <v>3.23</v>
      </c>
      <c r="EN20" s="8" t="s">
        <v>172</v>
      </c>
      <c r="EO20">
        <v>3.22</v>
      </c>
      <c r="EP20" s="8" t="s">
        <v>172</v>
      </c>
      <c r="EQ20">
        <v>4.9599999999999998E-2</v>
      </c>
      <c r="ER20" s="8" t="s">
        <v>173</v>
      </c>
      <c r="ES20">
        <v>2.8899999999999999E-2</v>
      </c>
      <c r="ET20" s="8" t="s">
        <v>173</v>
      </c>
      <c r="EU20">
        <v>44.1</v>
      </c>
      <c r="EV20" s="8" t="s">
        <v>170</v>
      </c>
      <c r="EW20">
        <v>9.6299999999999997E-2</v>
      </c>
      <c r="EX20" s="8" t="s">
        <v>173</v>
      </c>
      <c r="EY20">
        <v>55.6</v>
      </c>
      <c r="EZ20" s="8" t="s">
        <v>170</v>
      </c>
      <c r="FA20">
        <v>6.7100000000000007E-2</v>
      </c>
      <c r="FB20" s="8" t="s">
        <v>173</v>
      </c>
      <c r="FC20">
        <v>6.1899999999999997E-2</v>
      </c>
      <c r="FD20" s="8" t="s">
        <v>173</v>
      </c>
      <c r="FE20">
        <v>4.8300000000000003E-2</v>
      </c>
      <c r="FF20" s="8" t="s">
        <v>173</v>
      </c>
      <c r="FG20">
        <v>3.8699999999999998E-2</v>
      </c>
      <c r="FH20" s="8" t="s">
        <v>173</v>
      </c>
      <c r="FI20">
        <v>3.6499999999999998E-2</v>
      </c>
      <c r="FJ20" s="8" t="s">
        <v>173</v>
      </c>
      <c r="FK20">
        <v>0</v>
      </c>
      <c r="FL20" s="8" t="s">
        <v>174</v>
      </c>
      <c r="FM20">
        <v>0</v>
      </c>
      <c r="FN20" s="8" t="s">
        <v>170</v>
      </c>
      <c r="FO20">
        <v>0.221</v>
      </c>
      <c r="FP20" s="8" t="s">
        <v>174</v>
      </c>
      <c r="FQ20">
        <v>23.4</v>
      </c>
      <c r="FR20" s="8" t="s">
        <v>170</v>
      </c>
      <c r="FS20">
        <v>7.0599999999999996E-2</v>
      </c>
      <c r="FT20" s="8" t="s">
        <v>174</v>
      </c>
      <c r="FU20">
        <v>5.2999999999999999E-2</v>
      </c>
      <c r="FV20" s="8" t="s">
        <v>174</v>
      </c>
      <c r="FW20">
        <v>1.7100000000000001E-2</v>
      </c>
      <c r="FX20" s="8" t="s">
        <v>174</v>
      </c>
      <c r="FY20">
        <v>1.1000000000000001E-3</v>
      </c>
      <c r="FZ20" s="8" t="s">
        <v>174</v>
      </c>
      <c r="GA20">
        <v>0</v>
      </c>
      <c r="GB20" s="8" t="s">
        <v>174</v>
      </c>
      <c r="GC20">
        <v>5.4400000000000004E-3</v>
      </c>
      <c r="GD20" s="8" t="s">
        <v>175</v>
      </c>
      <c r="GE20">
        <v>3.5200000000000001E-3</v>
      </c>
      <c r="GF20" s="8" t="s">
        <v>175</v>
      </c>
      <c r="GG20">
        <v>35.5</v>
      </c>
      <c r="GH20" s="8" t="s">
        <v>170</v>
      </c>
      <c r="GI20">
        <v>1.7299999999999999E-2</v>
      </c>
      <c r="GJ20" s="8" t="s">
        <v>175</v>
      </c>
      <c r="GK20">
        <v>3.5</v>
      </c>
      <c r="GL20" s="8" t="s">
        <v>170</v>
      </c>
      <c r="GM20">
        <v>6.8300000000000001E-3</v>
      </c>
      <c r="GN20" s="8" t="s">
        <v>175</v>
      </c>
      <c r="GO20">
        <v>6.5300000000000002E-3</v>
      </c>
      <c r="GP20" s="8" t="s">
        <v>175</v>
      </c>
      <c r="GQ20">
        <v>5.3400000000000001E-3</v>
      </c>
      <c r="GR20" s="8" t="s">
        <v>175</v>
      </c>
      <c r="GS20">
        <v>4.4299999999999999E-3</v>
      </c>
      <c r="GT20" s="8" t="s">
        <v>175</v>
      </c>
      <c r="GU20">
        <v>4.1399999999999996E-3</v>
      </c>
      <c r="GV20" s="8" t="s">
        <v>175</v>
      </c>
      <c r="GW20">
        <v>0.35499999999999998</v>
      </c>
      <c r="GX20" s="8" t="s">
        <v>176</v>
      </c>
      <c r="GY20">
        <v>0.24299999999999999</v>
      </c>
      <c r="GZ20" s="8" t="s">
        <v>176</v>
      </c>
      <c r="HA20">
        <v>44.4</v>
      </c>
      <c r="HB20" s="8" t="s">
        <v>170</v>
      </c>
      <c r="HC20">
        <v>0.46400000000000002</v>
      </c>
      <c r="HD20" s="8" t="s">
        <v>176</v>
      </c>
      <c r="HE20">
        <v>1.53</v>
      </c>
      <c r="HF20" s="8" t="s">
        <v>170</v>
      </c>
      <c r="HG20">
        <v>0.41199999999999998</v>
      </c>
      <c r="HH20" s="8" t="s">
        <v>176</v>
      </c>
      <c r="HI20">
        <v>0.39700000000000002</v>
      </c>
      <c r="HJ20" s="8" t="s">
        <v>176</v>
      </c>
      <c r="HK20">
        <v>0.35399999999999998</v>
      </c>
      <c r="HL20" s="8" t="s">
        <v>176</v>
      </c>
      <c r="HM20">
        <v>0.316</v>
      </c>
      <c r="HN20" s="8" t="s">
        <v>176</v>
      </c>
      <c r="HO20">
        <v>0.30399999999999999</v>
      </c>
      <c r="HP20" s="8" t="s">
        <v>176</v>
      </c>
      <c r="HQ20">
        <v>68.400000000000006</v>
      </c>
      <c r="HR20" s="8" t="s">
        <v>169</v>
      </c>
      <c r="HS20">
        <v>1.0699999999999999E-2</v>
      </c>
      <c r="HT20" s="8" t="s">
        <v>170</v>
      </c>
      <c r="HU20">
        <v>70.489999999999995</v>
      </c>
      <c r="HV20" s="8" t="s">
        <v>169</v>
      </c>
      <c r="HW20">
        <v>52.8</v>
      </c>
      <c r="HX20" s="8" t="s">
        <v>170</v>
      </c>
      <c r="HY20">
        <v>70.03</v>
      </c>
      <c r="HZ20" s="8" t="s">
        <v>169</v>
      </c>
      <c r="IA20">
        <v>69.930000000000007</v>
      </c>
      <c r="IB20" s="8" t="s">
        <v>169</v>
      </c>
      <c r="IC20">
        <v>69.569999999999993</v>
      </c>
      <c r="ID20" s="8" t="s">
        <v>169</v>
      </c>
      <c r="IE20">
        <v>69.25</v>
      </c>
      <c r="IF20" s="8" t="s">
        <v>169</v>
      </c>
      <c r="IG20">
        <v>69.16</v>
      </c>
      <c r="IH20" s="8" t="s">
        <v>169</v>
      </c>
      <c r="II20">
        <v>9.1999999999999993</v>
      </c>
      <c r="IJ20" s="8" t="s">
        <v>177</v>
      </c>
      <c r="IK20">
        <v>2.5</v>
      </c>
      <c r="IL20" s="8" t="s">
        <v>177</v>
      </c>
      <c r="IM20">
        <v>43.7</v>
      </c>
      <c r="IN20" s="8" t="s">
        <v>170</v>
      </c>
      <c r="IO20">
        <v>24.5</v>
      </c>
      <c r="IP20" s="8" t="s">
        <v>177</v>
      </c>
      <c r="IQ20">
        <v>4.74</v>
      </c>
      <c r="IR20" s="8" t="s">
        <v>170</v>
      </c>
      <c r="IS20">
        <v>14.1</v>
      </c>
      <c r="IT20" s="8" t="s">
        <v>177</v>
      </c>
      <c r="IU20">
        <v>12.8</v>
      </c>
      <c r="IV20" s="8" t="s">
        <v>177</v>
      </c>
      <c r="IW20">
        <v>8.92</v>
      </c>
      <c r="IX20" s="8" t="s">
        <v>177</v>
      </c>
      <c r="IY20">
        <v>5.98</v>
      </c>
      <c r="IZ20" s="8" t="s">
        <v>177</v>
      </c>
      <c r="JA20">
        <v>5.26</v>
      </c>
      <c r="JB20" s="8" t="s">
        <v>177</v>
      </c>
      <c r="JC20">
        <v>13.27</v>
      </c>
      <c r="JD20" s="8" t="s">
        <v>169</v>
      </c>
      <c r="JE20">
        <v>23947</v>
      </c>
      <c r="JF20" s="8" t="s">
        <v>178</v>
      </c>
      <c r="JG20">
        <v>57.95</v>
      </c>
      <c r="JH20" s="8" t="s">
        <v>169</v>
      </c>
      <c r="JI20">
        <v>445</v>
      </c>
      <c r="JJ20" s="8" t="s">
        <v>178</v>
      </c>
      <c r="JK20">
        <v>50.93</v>
      </c>
      <c r="JL20" s="8" t="s">
        <v>169</v>
      </c>
      <c r="JM20">
        <v>44.94</v>
      </c>
      <c r="JN20" s="8" t="s">
        <v>169</v>
      </c>
      <c r="JO20">
        <v>28.11</v>
      </c>
      <c r="JP20" s="8" t="s">
        <v>169</v>
      </c>
      <c r="JQ20">
        <v>15.89</v>
      </c>
      <c r="JR20" s="8" t="s">
        <v>169</v>
      </c>
      <c r="JS20">
        <v>15.09</v>
      </c>
      <c r="JT20" s="8" t="s">
        <v>169</v>
      </c>
      <c r="JU20">
        <v>37.299999999999997</v>
      </c>
      <c r="JV20" s="8" t="s">
        <v>171</v>
      </c>
      <c r="JW20">
        <v>37.299999999999997</v>
      </c>
      <c r="JX20" s="8" t="s">
        <v>171</v>
      </c>
      <c r="JY20">
        <v>2.3699999999999999E-2</v>
      </c>
      <c r="JZ20" s="8" t="s">
        <v>174</v>
      </c>
    </row>
    <row r="21" spans="1:286" ht="14.25" customHeight="1" x14ac:dyDescent="0.2">
      <c r="A21" s="4">
        <v>20</v>
      </c>
      <c r="B21" s="4">
        <v>4</v>
      </c>
      <c r="C21" s="4" t="s">
        <v>249</v>
      </c>
      <c r="D21" s="4" t="s">
        <v>250</v>
      </c>
      <c r="E21" s="4" t="str">
        <f>CONCATENATE(A21,"_",B21)</f>
        <v>20_4</v>
      </c>
      <c r="F21" s="5">
        <v>45074</v>
      </c>
      <c r="G21" s="5" t="s">
        <v>251</v>
      </c>
      <c r="H21">
        <v>2</v>
      </c>
      <c r="I21">
        <v>37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5</v>
      </c>
      <c r="Q21" s="7">
        <f>IF(AND(K21&gt;=1, K21&lt;=2), 1, 2)</f>
        <v>1</v>
      </c>
      <c r="R21" s="7">
        <f>IF(AND(L21&gt;=1, L21&lt;=2), 1, 2)</f>
        <v>1</v>
      </c>
      <c r="S21" s="7">
        <f>IF(AND(M21&gt;=1, M21&lt;=2), 1, 2)</f>
        <v>1</v>
      </c>
      <c r="T21" s="7">
        <f>IF(AND(N21&gt;=1, N21&lt;=2), 1, 2)</f>
        <v>1</v>
      </c>
      <c r="U21" s="7">
        <f>IF(AND(O21&gt;=1, O21&lt;=2), 1, 2)</f>
        <v>1</v>
      </c>
      <c r="V21" s="7">
        <f>IF(AND(P21&gt;=1, P21&lt;=2), 1, 2)</f>
        <v>2</v>
      </c>
      <c r="W21">
        <v>5</v>
      </c>
      <c r="X21">
        <v>2</v>
      </c>
      <c r="Y21">
        <v>4</v>
      </c>
      <c r="Z21">
        <v>2</v>
      </c>
      <c r="AA21">
        <v>4</v>
      </c>
      <c r="AB21">
        <v>1</v>
      </c>
      <c r="AC21">
        <v>2</v>
      </c>
      <c r="AD21">
        <v>2</v>
      </c>
      <c r="AE21">
        <v>5</v>
      </c>
      <c r="AF21">
        <v>2</v>
      </c>
      <c r="AG21">
        <v>4</v>
      </c>
      <c r="AH21">
        <v>2</v>
      </c>
      <c r="AI21">
        <v>4</v>
      </c>
      <c r="AJ21">
        <v>1</v>
      </c>
      <c r="AK21">
        <v>2</v>
      </c>
      <c r="AL21">
        <v>2</v>
      </c>
      <c r="AM21" s="9">
        <f>((AE21-AJ21)+COS(RADIANS(45))*(AI21-AF21)+COS(RADIANS(45))*(AG21-AL21))/(4+SQRT(32))</f>
        <v>0.70710678118654757</v>
      </c>
      <c r="AN21" s="9">
        <f>((AK21-AH21)+COS(RADIANS(45))*(AF21-AI21)+COS(RADIANS(45))*(AG21-AL21))/(4+SQRT(32))</f>
        <v>0</v>
      </c>
      <c r="AO21">
        <v>5</v>
      </c>
      <c r="AP21">
        <v>5</v>
      </c>
      <c r="AQ21">
        <v>5</v>
      </c>
      <c r="AR21">
        <v>77.64</v>
      </c>
      <c r="AS21" s="8" t="s">
        <v>169</v>
      </c>
      <c r="AT21">
        <v>76.510000000000005</v>
      </c>
      <c r="AU21" s="8" t="s">
        <v>169</v>
      </c>
      <c r="AV21">
        <v>36.6</v>
      </c>
      <c r="AW21" s="8" t="s">
        <v>170</v>
      </c>
      <c r="AX21">
        <v>79.290000000000006</v>
      </c>
      <c r="AY21" s="8" t="s">
        <v>169</v>
      </c>
      <c r="AZ21">
        <v>50</v>
      </c>
      <c r="BA21" s="8" t="s">
        <v>170</v>
      </c>
      <c r="BB21">
        <v>78.260000000000005</v>
      </c>
      <c r="BC21" s="8" t="s">
        <v>169</v>
      </c>
      <c r="BD21">
        <v>78.11</v>
      </c>
      <c r="BE21" s="8" t="s">
        <v>169</v>
      </c>
      <c r="BF21">
        <v>77.599999999999994</v>
      </c>
      <c r="BG21" s="8" t="s">
        <v>169</v>
      </c>
      <c r="BH21">
        <v>77.19</v>
      </c>
      <c r="BI21" s="8" t="s">
        <v>169</v>
      </c>
      <c r="BJ21">
        <v>77.08</v>
      </c>
      <c r="BK21" s="8" t="s">
        <v>169</v>
      </c>
      <c r="BL21">
        <v>77.5</v>
      </c>
      <c r="BM21" s="8" t="s">
        <v>169</v>
      </c>
      <c r="BN21">
        <v>76.31</v>
      </c>
      <c r="BO21" s="8" t="s">
        <v>169</v>
      </c>
      <c r="BP21">
        <v>36.6</v>
      </c>
      <c r="BQ21" s="8" t="s">
        <v>170</v>
      </c>
      <c r="BR21">
        <v>78.97</v>
      </c>
      <c r="BS21" s="8" t="s">
        <v>169</v>
      </c>
      <c r="BT21">
        <v>0.08</v>
      </c>
      <c r="BU21" s="8" t="s">
        <v>170</v>
      </c>
      <c r="BV21">
        <v>78.12</v>
      </c>
      <c r="BW21" s="8" t="s">
        <v>169</v>
      </c>
      <c r="BX21">
        <v>77.98</v>
      </c>
      <c r="BY21" s="8" t="s">
        <v>169</v>
      </c>
      <c r="BZ21">
        <v>77.459999999999994</v>
      </c>
      <c r="CA21" s="8" t="s">
        <v>169</v>
      </c>
      <c r="CB21">
        <v>77.040000000000006</v>
      </c>
      <c r="CC21" s="8" t="s">
        <v>169</v>
      </c>
      <c r="CD21">
        <v>76.92</v>
      </c>
      <c r="CE21" s="8" t="s">
        <v>169</v>
      </c>
      <c r="CF21">
        <v>76.13</v>
      </c>
      <c r="CG21" s="8" t="s">
        <v>169</v>
      </c>
      <c r="CH21">
        <v>75.14</v>
      </c>
      <c r="CI21" s="8" t="s">
        <v>169</v>
      </c>
      <c r="CJ21">
        <v>35</v>
      </c>
      <c r="CK21" s="8" t="s">
        <v>170</v>
      </c>
      <c r="CL21">
        <v>77.209999999999994</v>
      </c>
      <c r="CM21" s="8" t="s">
        <v>169</v>
      </c>
      <c r="CN21">
        <v>52.6</v>
      </c>
      <c r="CO21" s="8" t="s">
        <v>170</v>
      </c>
      <c r="CP21">
        <v>76.62</v>
      </c>
      <c r="CQ21" s="8" t="s">
        <v>169</v>
      </c>
      <c r="CR21">
        <v>76.5</v>
      </c>
      <c r="CS21" s="8" t="s">
        <v>169</v>
      </c>
      <c r="CT21">
        <v>76.099999999999994</v>
      </c>
      <c r="CU21" s="8" t="s">
        <v>169</v>
      </c>
      <c r="CV21">
        <v>75.760000000000005</v>
      </c>
      <c r="CW21" s="8" t="s">
        <v>169</v>
      </c>
      <c r="CX21">
        <v>75.66</v>
      </c>
      <c r="CY21" s="8" t="s">
        <v>169</v>
      </c>
      <c r="CZ21" s="8">
        <f>BL21-CF21</f>
        <v>1.3700000000000045</v>
      </c>
      <c r="DA21" s="8" t="s">
        <v>169</v>
      </c>
      <c r="DB21" s="8">
        <f>CP21-CX21</f>
        <v>0.96000000000000796</v>
      </c>
      <c r="DC21" s="8" t="s">
        <v>169</v>
      </c>
      <c r="DD21">
        <v>39</v>
      </c>
      <c r="DE21" s="8" t="s">
        <v>171</v>
      </c>
      <c r="DF21">
        <v>0</v>
      </c>
      <c r="DG21" s="8" t="s">
        <v>171</v>
      </c>
      <c r="DH21">
        <v>0</v>
      </c>
      <c r="DI21" s="8" t="s">
        <v>170</v>
      </c>
      <c r="DJ21">
        <v>42.1</v>
      </c>
      <c r="DK21" s="8" t="s">
        <v>171</v>
      </c>
      <c r="DL21">
        <v>41.9</v>
      </c>
      <c r="DM21" s="8" t="s">
        <v>170</v>
      </c>
      <c r="DN21">
        <v>38.6</v>
      </c>
      <c r="DO21" s="8" t="s">
        <v>171</v>
      </c>
      <c r="DP21">
        <v>37.200000000000003</v>
      </c>
      <c r="DQ21" s="8" t="s">
        <v>171</v>
      </c>
      <c r="DR21">
        <v>36</v>
      </c>
      <c r="DS21" s="8" t="s">
        <v>171</v>
      </c>
      <c r="DT21">
        <v>35.700000000000003</v>
      </c>
      <c r="DU21" s="8" t="s">
        <v>171</v>
      </c>
      <c r="DV21" s="9">
        <f>DD21/DT21</f>
        <v>1.0924369747899159</v>
      </c>
      <c r="DW21">
        <v>3.3</v>
      </c>
      <c r="DX21" s="8" t="s">
        <v>172</v>
      </c>
      <c r="DY21">
        <v>0</v>
      </c>
      <c r="DZ21" s="8" t="s">
        <v>172</v>
      </c>
      <c r="EA21">
        <v>0</v>
      </c>
      <c r="EB21" s="8" t="s">
        <v>170</v>
      </c>
      <c r="EC21">
        <v>3.51</v>
      </c>
      <c r="ED21" s="8" t="s">
        <v>172</v>
      </c>
      <c r="EE21">
        <v>44.8</v>
      </c>
      <c r="EF21" s="8" t="s">
        <v>170</v>
      </c>
      <c r="EG21">
        <v>3.39</v>
      </c>
      <c r="EH21" s="8" t="s">
        <v>172</v>
      </c>
      <c r="EI21">
        <v>3.37</v>
      </c>
      <c r="EJ21" s="8" t="s">
        <v>172</v>
      </c>
      <c r="EK21">
        <v>3.3</v>
      </c>
      <c r="EL21" s="8" t="s">
        <v>172</v>
      </c>
      <c r="EM21">
        <v>3.23</v>
      </c>
      <c r="EN21" s="8" t="s">
        <v>172</v>
      </c>
      <c r="EO21">
        <v>3.22</v>
      </c>
      <c r="EP21" s="8" t="s">
        <v>172</v>
      </c>
      <c r="EQ21">
        <v>4.9599999999999998E-2</v>
      </c>
      <c r="ER21" s="8" t="s">
        <v>173</v>
      </c>
      <c r="ES21">
        <v>2.8899999999999999E-2</v>
      </c>
      <c r="ET21" s="8" t="s">
        <v>173</v>
      </c>
      <c r="EU21">
        <v>44.1</v>
      </c>
      <c r="EV21" s="8" t="s">
        <v>170</v>
      </c>
      <c r="EW21">
        <v>9.6299999999999997E-2</v>
      </c>
      <c r="EX21" s="8" t="s">
        <v>173</v>
      </c>
      <c r="EY21">
        <v>55.6</v>
      </c>
      <c r="EZ21" s="8" t="s">
        <v>170</v>
      </c>
      <c r="FA21">
        <v>6.7100000000000007E-2</v>
      </c>
      <c r="FB21" s="8" t="s">
        <v>173</v>
      </c>
      <c r="FC21">
        <v>6.1899999999999997E-2</v>
      </c>
      <c r="FD21" s="8" t="s">
        <v>173</v>
      </c>
      <c r="FE21">
        <v>4.8300000000000003E-2</v>
      </c>
      <c r="FF21" s="8" t="s">
        <v>173</v>
      </c>
      <c r="FG21">
        <v>3.8699999999999998E-2</v>
      </c>
      <c r="FH21" s="8" t="s">
        <v>173</v>
      </c>
      <c r="FI21">
        <v>3.6499999999999998E-2</v>
      </c>
      <c r="FJ21" s="8" t="s">
        <v>173</v>
      </c>
      <c r="FK21">
        <v>0</v>
      </c>
      <c r="FL21" s="8" t="s">
        <v>174</v>
      </c>
      <c r="FM21">
        <v>0</v>
      </c>
      <c r="FN21" s="8" t="s">
        <v>170</v>
      </c>
      <c r="FO21">
        <v>0.221</v>
      </c>
      <c r="FP21" s="8" t="s">
        <v>174</v>
      </c>
      <c r="FQ21">
        <v>23.4</v>
      </c>
      <c r="FR21" s="8" t="s">
        <v>170</v>
      </c>
      <c r="FS21">
        <v>7.0599999999999996E-2</v>
      </c>
      <c r="FT21" s="8" t="s">
        <v>174</v>
      </c>
      <c r="FU21">
        <v>5.2999999999999999E-2</v>
      </c>
      <c r="FV21" s="8" t="s">
        <v>174</v>
      </c>
      <c r="FW21">
        <v>1.7100000000000001E-2</v>
      </c>
      <c r="FX21" s="8" t="s">
        <v>174</v>
      </c>
      <c r="FY21">
        <v>1.1000000000000001E-3</v>
      </c>
      <c r="FZ21" s="8" t="s">
        <v>174</v>
      </c>
      <c r="GA21">
        <v>0</v>
      </c>
      <c r="GB21" s="8" t="s">
        <v>174</v>
      </c>
      <c r="GC21">
        <v>5.4400000000000004E-3</v>
      </c>
      <c r="GD21" s="8" t="s">
        <v>175</v>
      </c>
      <c r="GE21">
        <v>3.5200000000000001E-3</v>
      </c>
      <c r="GF21" s="8" t="s">
        <v>175</v>
      </c>
      <c r="GG21">
        <v>35.5</v>
      </c>
      <c r="GH21" s="8" t="s">
        <v>170</v>
      </c>
      <c r="GI21">
        <v>1.7299999999999999E-2</v>
      </c>
      <c r="GJ21" s="8" t="s">
        <v>175</v>
      </c>
      <c r="GK21">
        <v>3.5</v>
      </c>
      <c r="GL21" s="8" t="s">
        <v>170</v>
      </c>
      <c r="GM21">
        <v>6.8300000000000001E-3</v>
      </c>
      <c r="GN21" s="8" t="s">
        <v>175</v>
      </c>
      <c r="GO21">
        <v>6.5300000000000002E-3</v>
      </c>
      <c r="GP21" s="8" t="s">
        <v>175</v>
      </c>
      <c r="GQ21">
        <v>5.3400000000000001E-3</v>
      </c>
      <c r="GR21" s="8" t="s">
        <v>175</v>
      </c>
      <c r="GS21">
        <v>4.4299999999999999E-3</v>
      </c>
      <c r="GT21" s="8" t="s">
        <v>175</v>
      </c>
      <c r="GU21">
        <v>4.1399999999999996E-3</v>
      </c>
      <c r="GV21" s="8" t="s">
        <v>175</v>
      </c>
      <c r="GW21">
        <v>0.35499999999999998</v>
      </c>
      <c r="GX21" s="8" t="s">
        <v>176</v>
      </c>
      <c r="GY21">
        <v>0.24299999999999999</v>
      </c>
      <c r="GZ21" s="8" t="s">
        <v>176</v>
      </c>
      <c r="HA21">
        <v>44.4</v>
      </c>
      <c r="HB21" s="8" t="s">
        <v>170</v>
      </c>
      <c r="HC21">
        <v>0.46400000000000002</v>
      </c>
      <c r="HD21" s="8" t="s">
        <v>176</v>
      </c>
      <c r="HE21">
        <v>1.53</v>
      </c>
      <c r="HF21" s="8" t="s">
        <v>170</v>
      </c>
      <c r="HG21">
        <v>0.41199999999999998</v>
      </c>
      <c r="HH21" s="8" t="s">
        <v>176</v>
      </c>
      <c r="HI21">
        <v>0.39700000000000002</v>
      </c>
      <c r="HJ21" s="8" t="s">
        <v>176</v>
      </c>
      <c r="HK21">
        <v>0.35399999999999998</v>
      </c>
      <c r="HL21" s="8" t="s">
        <v>176</v>
      </c>
      <c r="HM21">
        <v>0.316</v>
      </c>
      <c r="HN21" s="8" t="s">
        <v>176</v>
      </c>
      <c r="HO21">
        <v>0.30399999999999999</v>
      </c>
      <c r="HP21" s="8" t="s">
        <v>176</v>
      </c>
      <c r="HQ21">
        <v>68.400000000000006</v>
      </c>
      <c r="HR21" s="8" t="s">
        <v>169</v>
      </c>
      <c r="HS21">
        <v>1.0699999999999999E-2</v>
      </c>
      <c r="HT21" s="8" t="s">
        <v>170</v>
      </c>
      <c r="HU21">
        <v>70.489999999999995</v>
      </c>
      <c r="HV21" s="8" t="s">
        <v>169</v>
      </c>
      <c r="HW21">
        <v>52.8</v>
      </c>
      <c r="HX21" s="8" t="s">
        <v>170</v>
      </c>
      <c r="HY21">
        <v>70.03</v>
      </c>
      <c r="HZ21" s="8" t="s">
        <v>169</v>
      </c>
      <c r="IA21">
        <v>69.930000000000007</v>
      </c>
      <c r="IB21" s="8" t="s">
        <v>169</v>
      </c>
      <c r="IC21">
        <v>69.569999999999993</v>
      </c>
      <c r="ID21" s="8" t="s">
        <v>169</v>
      </c>
      <c r="IE21">
        <v>69.25</v>
      </c>
      <c r="IF21" s="8" t="s">
        <v>169</v>
      </c>
      <c r="IG21">
        <v>69.16</v>
      </c>
      <c r="IH21" s="8" t="s">
        <v>169</v>
      </c>
      <c r="II21">
        <v>9.1999999999999993</v>
      </c>
      <c r="IJ21" s="8" t="s">
        <v>177</v>
      </c>
      <c r="IK21">
        <v>2.5</v>
      </c>
      <c r="IL21" s="8" t="s">
        <v>177</v>
      </c>
      <c r="IM21">
        <v>43.7</v>
      </c>
      <c r="IN21" s="8" t="s">
        <v>170</v>
      </c>
      <c r="IO21">
        <v>24.5</v>
      </c>
      <c r="IP21" s="8" t="s">
        <v>177</v>
      </c>
      <c r="IQ21">
        <v>4.74</v>
      </c>
      <c r="IR21" s="8" t="s">
        <v>170</v>
      </c>
      <c r="IS21">
        <v>14.1</v>
      </c>
      <c r="IT21" s="8" t="s">
        <v>177</v>
      </c>
      <c r="IU21">
        <v>12.8</v>
      </c>
      <c r="IV21" s="8" t="s">
        <v>177</v>
      </c>
      <c r="IW21">
        <v>8.92</v>
      </c>
      <c r="IX21" s="8" t="s">
        <v>177</v>
      </c>
      <c r="IY21">
        <v>5.98</v>
      </c>
      <c r="IZ21" s="8" t="s">
        <v>177</v>
      </c>
      <c r="JA21">
        <v>5.26</v>
      </c>
      <c r="JB21" s="8" t="s">
        <v>177</v>
      </c>
      <c r="JC21">
        <v>13.27</v>
      </c>
      <c r="JD21" s="8" t="s">
        <v>169</v>
      </c>
      <c r="JE21">
        <v>23947</v>
      </c>
      <c r="JF21" s="8" t="s">
        <v>178</v>
      </c>
      <c r="JG21">
        <v>57.95</v>
      </c>
      <c r="JH21" s="8" t="s">
        <v>169</v>
      </c>
      <c r="JI21">
        <v>445</v>
      </c>
      <c r="JJ21" s="8" t="s">
        <v>178</v>
      </c>
      <c r="JK21">
        <v>50.93</v>
      </c>
      <c r="JL21" s="8" t="s">
        <v>169</v>
      </c>
      <c r="JM21">
        <v>44.94</v>
      </c>
      <c r="JN21" s="8" t="s">
        <v>169</v>
      </c>
      <c r="JO21">
        <v>28.11</v>
      </c>
      <c r="JP21" s="8" t="s">
        <v>169</v>
      </c>
      <c r="JQ21">
        <v>15.89</v>
      </c>
      <c r="JR21" s="8" t="s">
        <v>169</v>
      </c>
      <c r="JS21">
        <v>15.09</v>
      </c>
      <c r="JT21" s="8" t="s">
        <v>169</v>
      </c>
      <c r="JU21">
        <v>37.299999999999997</v>
      </c>
      <c r="JV21" s="8" t="s">
        <v>171</v>
      </c>
      <c r="JW21">
        <v>37.299999999999997</v>
      </c>
      <c r="JX21" s="8" t="s">
        <v>171</v>
      </c>
      <c r="JY21">
        <v>2.3699999999999999E-2</v>
      </c>
      <c r="JZ21" s="8" t="s">
        <v>174</v>
      </c>
    </row>
    <row r="22" spans="1:286" ht="14.25" customHeight="1" x14ac:dyDescent="0.2">
      <c r="A22" s="4">
        <v>21</v>
      </c>
      <c r="B22" s="4">
        <v>4</v>
      </c>
      <c r="C22" s="4" t="s">
        <v>249</v>
      </c>
      <c r="D22" s="4" t="s">
        <v>250</v>
      </c>
      <c r="E22" s="4" t="str">
        <f>CONCATENATE(A22,"_",B22)</f>
        <v>21_4</v>
      </c>
      <c r="F22" s="5">
        <v>45074</v>
      </c>
      <c r="G22" s="5" t="s">
        <v>251</v>
      </c>
      <c r="H22">
        <v>1</v>
      </c>
      <c r="I22">
        <v>25</v>
      </c>
      <c r="J22">
        <v>1</v>
      </c>
      <c r="K22">
        <v>1</v>
      </c>
      <c r="L22">
        <v>1</v>
      </c>
      <c r="M22">
        <v>2</v>
      </c>
      <c r="N22">
        <v>1</v>
      </c>
      <c r="O22">
        <v>1</v>
      </c>
      <c r="P22">
        <v>5</v>
      </c>
      <c r="Q22" s="7">
        <f>IF(AND(K22&gt;=1, K22&lt;=2), 1, 2)</f>
        <v>1</v>
      </c>
      <c r="R22" s="7">
        <f>IF(AND(L22&gt;=1, L22&lt;=2), 1, 2)</f>
        <v>1</v>
      </c>
      <c r="S22" s="7">
        <f>IF(AND(M22&gt;=1, M22&lt;=2), 1, 2)</f>
        <v>1</v>
      </c>
      <c r="T22" s="7">
        <f>IF(AND(N22&gt;=1, N22&lt;=2), 1, 2)</f>
        <v>1</v>
      </c>
      <c r="U22" s="7">
        <f>IF(AND(O22&gt;=1, O22&lt;=2), 1, 2)</f>
        <v>1</v>
      </c>
      <c r="V22" s="7">
        <f>IF(AND(P22&gt;=1, P22&lt;=2), 1, 2)</f>
        <v>2</v>
      </c>
      <c r="W22">
        <v>3</v>
      </c>
      <c r="X22">
        <v>3</v>
      </c>
      <c r="Y22">
        <v>3</v>
      </c>
      <c r="Z22">
        <v>1</v>
      </c>
      <c r="AA22">
        <v>2</v>
      </c>
      <c r="AB22">
        <v>1</v>
      </c>
      <c r="AC22">
        <v>1</v>
      </c>
      <c r="AD22">
        <v>1</v>
      </c>
      <c r="AE22">
        <v>3</v>
      </c>
      <c r="AF22">
        <v>3</v>
      </c>
      <c r="AG22">
        <v>3</v>
      </c>
      <c r="AH22">
        <v>1</v>
      </c>
      <c r="AI22">
        <v>2</v>
      </c>
      <c r="AJ22">
        <v>1</v>
      </c>
      <c r="AK22">
        <v>1</v>
      </c>
      <c r="AL22">
        <v>1</v>
      </c>
      <c r="AM22" s="9">
        <f>((AE22-AJ22)+COS(RADIANS(45))*(AI22-AF22)+COS(RADIANS(45))*(AG22-AL22))/(4+SQRT(32))</f>
        <v>0.28033008588991071</v>
      </c>
      <c r="AN22" s="9">
        <f>((AK22-AH22)+COS(RADIANS(45))*(AF22-AI22)+COS(RADIANS(45))*(AG22-AL22))/(4+SQRT(32))</f>
        <v>0.2196699141100894</v>
      </c>
      <c r="AR22">
        <v>77.64</v>
      </c>
      <c r="AS22" s="8" t="s">
        <v>169</v>
      </c>
      <c r="AT22">
        <v>76.510000000000005</v>
      </c>
      <c r="AU22" s="8" t="s">
        <v>169</v>
      </c>
      <c r="AV22">
        <v>36.6</v>
      </c>
      <c r="AW22" s="8" t="s">
        <v>170</v>
      </c>
      <c r="AX22">
        <v>79.290000000000006</v>
      </c>
      <c r="AY22" s="8" t="s">
        <v>169</v>
      </c>
      <c r="AZ22">
        <v>50</v>
      </c>
      <c r="BA22" s="8" t="s">
        <v>170</v>
      </c>
      <c r="BB22">
        <v>78.260000000000005</v>
      </c>
      <c r="BC22" s="8" t="s">
        <v>169</v>
      </c>
      <c r="BD22">
        <v>78.11</v>
      </c>
      <c r="BE22" s="8" t="s">
        <v>169</v>
      </c>
      <c r="BF22">
        <v>77.599999999999994</v>
      </c>
      <c r="BG22" s="8" t="s">
        <v>169</v>
      </c>
      <c r="BH22">
        <v>77.19</v>
      </c>
      <c r="BI22" s="8" t="s">
        <v>169</v>
      </c>
      <c r="BJ22">
        <v>77.08</v>
      </c>
      <c r="BK22" s="8" t="s">
        <v>169</v>
      </c>
      <c r="BL22">
        <v>77.5</v>
      </c>
      <c r="BM22" s="8" t="s">
        <v>169</v>
      </c>
      <c r="BN22">
        <v>76.31</v>
      </c>
      <c r="BO22" s="8" t="s">
        <v>169</v>
      </c>
      <c r="BP22">
        <v>36.6</v>
      </c>
      <c r="BQ22" s="8" t="s">
        <v>170</v>
      </c>
      <c r="BR22">
        <v>78.97</v>
      </c>
      <c r="BS22" s="8" t="s">
        <v>169</v>
      </c>
      <c r="BT22">
        <v>0.08</v>
      </c>
      <c r="BU22" s="8" t="s">
        <v>170</v>
      </c>
      <c r="BV22">
        <v>78.12</v>
      </c>
      <c r="BW22" s="8" t="s">
        <v>169</v>
      </c>
      <c r="BX22">
        <v>77.98</v>
      </c>
      <c r="BY22" s="8" t="s">
        <v>169</v>
      </c>
      <c r="BZ22">
        <v>77.459999999999994</v>
      </c>
      <c r="CA22" s="8" t="s">
        <v>169</v>
      </c>
      <c r="CB22">
        <v>77.040000000000006</v>
      </c>
      <c r="CC22" s="8" t="s">
        <v>169</v>
      </c>
      <c r="CD22">
        <v>76.92</v>
      </c>
      <c r="CE22" s="8" t="s">
        <v>169</v>
      </c>
      <c r="CF22">
        <v>76.13</v>
      </c>
      <c r="CG22" s="8" t="s">
        <v>169</v>
      </c>
      <c r="CH22">
        <v>75.14</v>
      </c>
      <c r="CI22" s="8" t="s">
        <v>169</v>
      </c>
      <c r="CJ22">
        <v>35</v>
      </c>
      <c r="CK22" s="8" t="s">
        <v>170</v>
      </c>
      <c r="CL22">
        <v>77.209999999999994</v>
      </c>
      <c r="CM22" s="8" t="s">
        <v>169</v>
      </c>
      <c r="CN22">
        <v>52.6</v>
      </c>
      <c r="CO22" s="8" t="s">
        <v>170</v>
      </c>
      <c r="CP22">
        <v>76.62</v>
      </c>
      <c r="CQ22" s="8" t="s">
        <v>169</v>
      </c>
      <c r="CR22">
        <v>76.5</v>
      </c>
      <c r="CS22" s="8" t="s">
        <v>169</v>
      </c>
      <c r="CT22">
        <v>76.099999999999994</v>
      </c>
      <c r="CU22" s="8" t="s">
        <v>169</v>
      </c>
      <c r="CV22">
        <v>75.760000000000005</v>
      </c>
      <c r="CW22" s="8" t="s">
        <v>169</v>
      </c>
      <c r="CX22">
        <v>75.66</v>
      </c>
      <c r="CY22" s="8" t="s">
        <v>169</v>
      </c>
      <c r="CZ22" s="8">
        <f>BL22-CF22</f>
        <v>1.3700000000000045</v>
      </c>
      <c r="DA22" s="8" t="s">
        <v>169</v>
      </c>
      <c r="DB22" s="8">
        <f>CP22-CX22</f>
        <v>0.96000000000000796</v>
      </c>
      <c r="DC22" s="8" t="s">
        <v>169</v>
      </c>
      <c r="DD22">
        <v>39</v>
      </c>
      <c r="DE22" s="8" t="s">
        <v>171</v>
      </c>
      <c r="DF22">
        <v>0</v>
      </c>
      <c r="DG22" s="8" t="s">
        <v>171</v>
      </c>
      <c r="DH22">
        <v>0</v>
      </c>
      <c r="DI22" s="8" t="s">
        <v>170</v>
      </c>
      <c r="DJ22">
        <v>42.1</v>
      </c>
      <c r="DK22" s="8" t="s">
        <v>171</v>
      </c>
      <c r="DL22">
        <v>41.9</v>
      </c>
      <c r="DM22" s="8" t="s">
        <v>170</v>
      </c>
      <c r="DN22">
        <v>38.6</v>
      </c>
      <c r="DO22" s="8" t="s">
        <v>171</v>
      </c>
      <c r="DP22">
        <v>37.200000000000003</v>
      </c>
      <c r="DQ22" s="8" t="s">
        <v>171</v>
      </c>
      <c r="DR22">
        <v>36</v>
      </c>
      <c r="DS22" s="8" t="s">
        <v>171</v>
      </c>
      <c r="DT22">
        <v>35.700000000000003</v>
      </c>
      <c r="DU22" s="8" t="s">
        <v>171</v>
      </c>
      <c r="DV22" s="9">
        <f>DD22/DT22</f>
        <v>1.0924369747899159</v>
      </c>
      <c r="DW22">
        <v>3.3</v>
      </c>
      <c r="DX22" s="8" t="s">
        <v>172</v>
      </c>
      <c r="DY22">
        <v>0</v>
      </c>
      <c r="DZ22" s="8" t="s">
        <v>172</v>
      </c>
      <c r="EA22">
        <v>0</v>
      </c>
      <c r="EB22" s="8" t="s">
        <v>170</v>
      </c>
      <c r="EC22">
        <v>3.51</v>
      </c>
      <c r="ED22" s="8" t="s">
        <v>172</v>
      </c>
      <c r="EE22">
        <v>44.8</v>
      </c>
      <c r="EF22" s="8" t="s">
        <v>170</v>
      </c>
      <c r="EG22">
        <v>3.39</v>
      </c>
      <c r="EH22" s="8" t="s">
        <v>172</v>
      </c>
      <c r="EI22">
        <v>3.37</v>
      </c>
      <c r="EJ22" s="8" t="s">
        <v>172</v>
      </c>
      <c r="EK22">
        <v>3.3</v>
      </c>
      <c r="EL22" s="8" t="s">
        <v>172</v>
      </c>
      <c r="EM22">
        <v>3.23</v>
      </c>
      <c r="EN22" s="8" t="s">
        <v>172</v>
      </c>
      <c r="EO22">
        <v>3.22</v>
      </c>
      <c r="EP22" s="8" t="s">
        <v>172</v>
      </c>
      <c r="EQ22">
        <v>4.9599999999999998E-2</v>
      </c>
      <c r="ER22" s="8" t="s">
        <v>173</v>
      </c>
      <c r="ES22">
        <v>2.8899999999999999E-2</v>
      </c>
      <c r="ET22" s="8" t="s">
        <v>173</v>
      </c>
      <c r="EU22">
        <v>44.1</v>
      </c>
      <c r="EV22" s="8" t="s">
        <v>170</v>
      </c>
      <c r="EW22">
        <v>9.6299999999999997E-2</v>
      </c>
      <c r="EX22" s="8" t="s">
        <v>173</v>
      </c>
      <c r="EY22">
        <v>55.6</v>
      </c>
      <c r="EZ22" s="8" t="s">
        <v>170</v>
      </c>
      <c r="FA22">
        <v>6.7100000000000007E-2</v>
      </c>
      <c r="FB22" s="8" t="s">
        <v>173</v>
      </c>
      <c r="FC22">
        <v>6.1899999999999997E-2</v>
      </c>
      <c r="FD22" s="8" t="s">
        <v>173</v>
      </c>
      <c r="FE22">
        <v>4.8300000000000003E-2</v>
      </c>
      <c r="FF22" s="8" t="s">
        <v>173</v>
      </c>
      <c r="FG22">
        <v>3.8699999999999998E-2</v>
      </c>
      <c r="FH22" s="8" t="s">
        <v>173</v>
      </c>
      <c r="FI22">
        <v>3.6499999999999998E-2</v>
      </c>
      <c r="FJ22" s="8" t="s">
        <v>173</v>
      </c>
      <c r="FK22">
        <v>0</v>
      </c>
      <c r="FL22" s="8" t="s">
        <v>174</v>
      </c>
      <c r="FM22">
        <v>0</v>
      </c>
      <c r="FN22" s="8" t="s">
        <v>170</v>
      </c>
      <c r="FO22">
        <v>0.221</v>
      </c>
      <c r="FP22" s="8" t="s">
        <v>174</v>
      </c>
      <c r="FQ22">
        <v>23.4</v>
      </c>
      <c r="FR22" s="8" t="s">
        <v>170</v>
      </c>
      <c r="FS22">
        <v>7.0599999999999996E-2</v>
      </c>
      <c r="FT22" s="8" t="s">
        <v>174</v>
      </c>
      <c r="FU22">
        <v>5.2999999999999999E-2</v>
      </c>
      <c r="FV22" s="8" t="s">
        <v>174</v>
      </c>
      <c r="FW22">
        <v>1.7100000000000001E-2</v>
      </c>
      <c r="FX22" s="8" t="s">
        <v>174</v>
      </c>
      <c r="FY22">
        <v>1.1000000000000001E-3</v>
      </c>
      <c r="FZ22" s="8" t="s">
        <v>174</v>
      </c>
      <c r="GA22">
        <v>0</v>
      </c>
      <c r="GB22" s="8" t="s">
        <v>174</v>
      </c>
      <c r="GC22">
        <v>5.4400000000000004E-3</v>
      </c>
      <c r="GD22" s="8" t="s">
        <v>175</v>
      </c>
      <c r="GE22">
        <v>3.5200000000000001E-3</v>
      </c>
      <c r="GF22" s="8" t="s">
        <v>175</v>
      </c>
      <c r="GG22">
        <v>35.5</v>
      </c>
      <c r="GH22" s="8" t="s">
        <v>170</v>
      </c>
      <c r="GI22">
        <v>1.7299999999999999E-2</v>
      </c>
      <c r="GJ22" s="8" t="s">
        <v>175</v>
      </c>
      <c r="GK22">
        <v>3.5</v>
      </c>
      <c r="GL22" s="8" t="s">
        <v>170</v>
      </c>
      <c r="GM22">
        <v>6.8300000000000001E-3</v>
      </c>
      <c r="GN22" s="8" t="s">
        <v>175</v>
      </c>
      <c r="GO22">
        <v>6.5300000000000002E-3</v>
      </c>
      <c r="GP22" s="8" t="s">
        <v>175</v>
      </c>
      <c r="GQ22">
        <v>5.3400000000000001E-3</v>
      </c>
      <c r="GR22" s="8" t="s">
        <v>175</v>
      </c>
      <c r="GS22">
        <v>4.4299999999999999E-3</v>
      </c>
      <c r="GT22" s="8" t="s">
        <v>175</v>
      </c>
      <c r="GU22">
        <v>4.1399999999999996E-3</v>
      </c>
      <c r="GV22" s="8" t="s">
        <v>175</v>
      </c>
      <c r="GW22">
        <v>0.35499999999999998</v>
      </c>
      <c r="GX22" s="8" t="s">
        <v>176</v>
      </c>
      <c r="GY22">
        <v>0.24299999999999999</v>
      </c>
      <c r="GZ22" s="8" t="s">
        <v>176</v>
      </c>
      <c r="HA22">
        <v>44.4</v>
      </c>
      <c r="HB22" s="8" t="s">
        <v>170</v>
      </c>
      <c r="HC22">
        <v>0.46400000000000002</v>
      </c>
      <c r="HD22" s="8" t="s">
        <v>176</v>
      </c>
      <c r="HE22">
        <v>1.53</v>
      </c>
      <c r="HF22" s="8" t="s">
        <v>170</v>
      </c>
      <c r="HG22">
        <v>0.41199999999999998</v>
      </c>
      <c r="HH22" s="8" t="s">
        <v>176</v>
      </c>
      <c r="HI22">
        <v>0.39700000000000002</v>
      </c>
      <c r="HJ22" s="8" t="s">
        <v>176</v>
      </c>
      <c r="HK22">
        <v>0.35399999999999998</v>
      </c>
      <c r="HL22" s="8" t="s">
        <v>176</v>
      </c>
      <c r="HM22">
        <v>0.316</v>
      </c>
      <c r="HN22" s="8" t="s">
        <v>176</v>
      </c>
      <c r="HO22">
        <v>0.30399999999999999</v>
      </c>
      <c r="HP22" s="8" t="s">
        <v>176</v>
      </c>
      <c r="HQ22">
        <v>68.400000000000006</v>
      </c>
      <c r="HR22" s="8" t="s">
        <v>169</v>
      </c>
      <c r="HS22">
        <v>1.0699999999999999E-2</v>
      </c>
      <c r="HT22" s="8" t="s">
        <v>170</v>
      </c>
      <c r="HU22">
        <v>70.489999999999995</v>
      </c>
      <c r="HV22" s="8" t="s">
        <v>169</v>
      </c>
      <c r="HW22">
        <v>52.8</v>
      </c>
      <c r="HX22" s="8" t="s">
        <v>170</v>
      </c>
      <c r="HY22">
        <v>70.03</v>
      </c>
      <c r="HZ22" s="8" t="s">
        <v>169</v>
      </c>
      <c r="IA22">
        <v>69.930000000000007</v>
      </c>
      <c r="IB22" s="8" t="s">
        <v>169</v>
      </c>
      <c r="IC22">
        <v>69.569999999999993</v>
      </c>
      <c r="ID22" s="8" t="s">
        <v>169</v>
      </c>
      <c r="IE22">
        <v>69.25</v>
      </c>
      <c r="IF22" s="8" t="s">
        <v>169</v>
      </c>
      <c r="IG22">
        <v>69.16</v>
      </c>
      <c r="IH22" s="8" t="s">
        <v>169</v>
      </c>
      <c r="II22">
        <v>9.1999999999999993</v>
      </c>
      <c r="IJ22" s="8" t="s">
        <v>177</v>
      </c>
      <c r="IK22">
        <v>2.5</v>
      </c>
      <c r="IL22" s="8" t="s">
        <v>177</v>
      </c>
      <c r="IM22">
        <v>43.7</v>
      </c>
      <c r="IN22" s="8" t="s">
        <v>170</v>
      </c>
      <c r="IO22">
        <v>24.5</v>
      </c>
      <c r="IP22" s="8" t="s">
        <v>177</v>
      </c>
      <c r="IQ22">
        <v>4.74</v>
      </c>
      <c r="IR22" s="8" t="s">
        <v>170</v>
      </c>
      <c r="IS22">
        <v>14.1</v>
      </c>
      <c r="IT22" s="8" t="s">
        <v>177</v>
      </c>
      <c r="IU22">
        <v>12.8</v>
      </c>
      <c r="IV22" s="8" t="s">
        <v>177</v>
      </c>
      <c r="IW22">
        <v>8.92</v>
      </c>
      <c r="IX22" s="8" t="s">
        <v>177</v>
      </c>
      <c r="IY22">
        <v>5.98</v>
      </c>
      <c r="IZ22" s="8" t="s">
        <v>177</v>
      </c>
      <c r="JA22">
        <v>5.26</v>
      </c>
      <c r="JB22" s="8" t="s">
        <v>177</v>
      </c>
      <c r="JC22">
        <v>13.27</v>
      </c>
      <c r="JD22" s="8" t="s">
        <v>169</v>
      </c>
      <c r="JE22">
        <v>23947</v>
      </c>
      <c r="JF22" s="8" t="s">
        <v>178</v>
      </c>
      <c r="JG22">
        <v>57.95</v>
      </c>
      <c r="JH22" s="8" t="s">
        <v>169</v>
      </c>
      <c r="JI22">
        <v>445</v>
      </c>
      <c r="JJ22" s="8" t="s">
        <v>178</v>
      </c>
      <c r="JK22">
        <v>50.93</v>
      </c>
      <c r="JL22" s="8" t="s">
        <v>169</v>
      </c>
      <c r="JM22">
        <v>44.94</v>
      </c>
      <c r="JN22" s="8" t="s">
        <v>169</v>
      </c>
      <c r="JO22">
        <v>28.11</v>
      </c>
      <c r="JP22" s="8" t="s">
        <v>169</v>
      </c>
      <c r="JQ22">
        <v>15.89</v>
      </c>
      <c r="JR22" s="8" t="s">
        <v>169</v>
      </c>
      <c r="JS22">
        <v>15.09</v>
      </c>
      <c r="JT22" s="8" t="s">
        <v>169</v>
      </c>
      <c r="JU22">
        <v>37.299999999999997</v>
      </c>
      <c r="JV22" s="8" t="s">
        <v>171</v>
      </c>
      <c r="JW22">
        <v>37.299999999999997</v>
      </c>
      <c r="JX22" s="8" t="s">
        <v>171</v>
      </c>
      <c r="JY22">
        <v>2.3699999999999999E-2</v>
      </c>
      <c r="JZ22" s="8" t="s">
        <v>174</v>
      </c>
    </row>
    <row r="23" spans="1:286" ht="14.25" customHeight="1" x14ac:dyDescent="0.2">
      <c r="A23" s="4">
        <v>22</v>
      </c>
      <c r="B23" s="4">
        <v>4</v>
      </c>
      <c r="C23" s="4" t="s">
        <v>249</v>
      </c>
      <c r="D23" s="4" t="s">
        <v>250</v>
      </c>
      <c r="E23" s="4" t="str">
        <f>CONCATENATE(A23,"_",B23)</f>
        <v>22_4</v>
      </c>
      <c r="F23" s="5">
        <v>45074</v>
      </c>
      <c r="G23" s="5" t="s">
        <v>251</v>
      </c>
      <c r="H23">
        <v>1</v>
      </c>
      <c r="I23">
        <v>30</v>
      </c>
      <c r="J23">
        <v>2</v>
      </c>
      <c r="K23">
        <v>1</v>
      </c>
      <c r="L23">
        <v>1</v>
      </c>
      <c r="M23">
        <v>1</v>
      </c>
      <c r="N23">
        <v>1</v>
      </c>
      <c r="O23">
        <v>2</v>
      </c>
      <c r="P23">
        <v>5</v>
      </c>
      <c r="Q23" s="7">
        <f>IF(AND(K23&gt;=1, K23&lt;=2), 1, 2)</f>
        <v>1</v>
      </c>
      <c r="R23" s="7">
        <f>IF(AND(L23&gt;=1, L23&lt;=2), 1, 2)</f>
        <v>1</v>
      </c>
      <c r="S23" s="7">
        <f>IF(AND(M23&gt;=1, M23&lt;=2), 1, 2)</f>
        <v>1</v>
      </c>
      <c r="T23" s="7">
        <f>IF(AND(N23&gt;=1, N23&lt;=2), 1, 2)</f>
        <v>1</v>
      </c>
      <c r="U23" s="7">
        <f>IF(AND(O23&gt;=1, O23&lt;=2), 1, 2)</f>
        <v>1</v>
      </c>
      <c r="V23" s="7">
        <f>IF(AND(P23&gt;=1, P23&lt;=2), 1, 2)</f>
        <v>2</v>
      </c>
      <c r="W23">
        <v>4</v>
      </c>
      <c r="X23">
        <v>2</v>
      </c>
      <c r="Y23">
        <v>4</v>
      </c>
      <c r="Z23">
        <v>4</v>
      </c>
      <c r="AA23">
        <v>3</v>
      </c>
      <c r="AB23">
        <v>1</v>
      </c>
      <c r="AC23">
        <v>4</v>
      </c>
      <c r="AD23">
        <v>4</v>
      </c>
      <c r="AE23">
        <v>4</v>
      </c>
      <c r="AF23">
        <v>2</v>
      </c>
      <c r="AG23">
        <v>4</v>
      </c>
      <c r="AH23">
        <v>4</v>
      </c>
      <c r="AI23">
        <v>3</v>
      </c>
      <c r="AJ23">
        <v>1</v>
      </c>
      <c r="AK23">
        <v>4</v>
      </c>
      <c r="AL23">
        <v>4</v>
      </c>
      <c r="AM23" s="9">
        <f>((AE23-AJ23)+COS(RADIANS(45))*(AI23-AF23)+COS(RADIANS(45))*(AG23-AL23))/(4+SQRT(32))</f>
        <v>0.38388347648318444</v>
      </c>
      <c r="AN23" s="9">
        <f>((AK23-AH23)+COS(RADIANS(45))*(AF23-AI23)+COS(RADIANS(45))*(AG23-AL23))/(4+SQRT(32))</f>
        <v>-7.3223304703363135E-2</v>
      </c>
      <c r="AO23">
        <v>4</v>
      </c>
      <c r="AP23">
        <v>5</v>
      </c>
      <c r="AQ23">
        <v>4</v>
      </c>
      <c r="AR23">
        <v>77.64</v>
      </c>
      <c r="AS23" s="8" t="s">
        <v>169</v>
      </c>
      <c r="AT23">
        <v>76.510000000000005</v>
      </c>
      <c r="AU23" s="8" t="s">
        <v>169</v>
      </c>
      <c r="AV23">
        <v>36.6</v>
      </c>
      <c r="AW23" s="8" t="s">
        <v>170</v>
      </c>
      <c r="AX23">
        <v>79.290000000000006</v>
      </c>
      <c r="AY23" s="8" t="s">
        <v>169</v>
      </c>
      <c r="AZ23">
        <v>50</v>
      </c>
      <c r="BA23" s="8" t="s">
        <v>170</v>
      </c>
      <c r="BB23">
        <v>78.260000000000005</v>
      </c>
      <c r="BC23" s="8" t="s">
        <v>169</v>
      </c>
      <c r="BD23">
        <v>78.11</v>
      </c>
      <c r="BE23" s="8" t="s">
        <v>169</v>
      </c>
      <c r="BF23">
        <v>77.599999999999994</v>
      </c>
      <c r="BG23" s="8" t="s">
        <v>169</v>
      </c>
      <c r="BH23">
        <v>77.19</v>
      </c>
      <c r="BI23" s="8" t="s">
        <v>169</v>
      </c>
      <c r="BJ23">
        <v>77.08</v>
      </c>
      <c r="BK23" s="8" t="s">
        <v>169</v>
      </c>
      <c r="BL23">
        <v>77.5</v>
      </c>
      <c r="BM23" s="8" t="s">
        <v>169</v>
      </c>
      <c r="BN23">
        <v>76.31</v>
      </c>
      <c r="BO23" s="8" t="s">
        <v>169</v>
      </c>
      <c r="BP23">
        <v>36.6</v>
      </c>
      <c r="BQ23" s="8" t="s">
        <v>170</v>
      </c>
      <c r="BR23">
        <v>78.97</v>
      </c>
      <c r="BS23" s="8" t="s">
        <v>169</v>
      </c>
      <c r="BT23">
        <v>0.08</v>
      </c>
      <c r="BU23" s="8" t="s">
        <v>170</v>
      </c>
      <c r="BV23">
        <v>78.12</v>
      </c>
      <c r="BW23" s="8" t="s">
        <v>169</v>
      </c>
      <c r="BX23">
        <v>77.98</v>
      </c>
      <c r="BY23" s="8" t="s">
        <v>169</v>
      </c>
      <c r="BZ23">
        <v>77.459999999999994</v>
      </c>
      <c r="CA23" s="8" t="s">
        <v>169</v>
      </c>
      <c r="CB23">
        <v>77.040000000000006</v>
      </c>
      <c r="CC23" s="8" t="s">
        <v>169</v>
      </c>
      <c r="CD23">
        <v>76.92</v>
      </c>
      <c r="CE23" s="8" t="s">
        <v>169</v>
      </c>
      <c r="CF23">
        <v>76.13</v>
      </c>
      <c r="CG23" s="8" t="s">
        <v>169</v>
      </c>
      <c r="CH23">
        <v>75.14</v>
      </c>
      <c r="CI23" s="8" t="s">
        <v>169</v>
      </c>
      <c r="CJ23">
        <v>35</v>
      </c>
      <c r="CK23" s="8" t="s">
        <v>170</v>
      </c>
      <c r="CL23">
        <v>77.209999999999994</v>
      </c>
      <c r="CM23" s="8" t="s">
        <v>169</v>
      </c>
      <c r="CN23">
        <v>52.6</v>
      </c>
      <c r="CO23" s="8" t="s">
        <v>170</v>
      </c>
      <c r="CP23">
        <v>76.62</v>
      </c>
      <c r="CQ23" s="8" t="s">
        <v>169</v>
      </c>
      <c r="CR23">
        <v>76.5</v>
      </c>
      <c r="CS23" s="8" t="s">
        <v>169</v>
      </c>
      <c r="CT23">
        <v>76.099999999999994</v>
      </c>
      <c r="CU23" s="8" t="s">
        <v>169</v>
      </c>
      <c r="CV23">
        <v>75.760000000000005</v>
      </c>
      <c r="CW23" s="8" t="s">
        <v>169</v>
      </c>
      <c r="CX23">
        <v>75.66</v>
      </c>
      <c r="CY23" s="8" t="s">
        <v>169</v>
      </c>
      <c r="CZ23" s="8">
        <f>BL23-CF23</f>
        <v>1.3700000000000045</v>
      </c>
      <c r="DA23" s="8" t="s">
        <v>169</v>
      </c>
      <c r="DB23" s="8">
        <f>CP23-CX23</f>
        <v>0.96000000000000796</v>
      </c>
      <c r="DC23" s="8" t="s">
        <v>169</v>
      </c>
      <c r="DD23">
        <v>39</v>
      </c>
      <c r="DE23" s="8" t="s">
        <v>171</v>
      </c>
      <c r="DF23">
        <v>0</v>
      </c>
      <c r="DG23" s="8" t="s">
        <v>171</v>
      </c>
      <c r="DH23">
        <v>0</v>
      </c>
      <c r="DI23" s="8" t="s">
        <v>170</v>
      </c>
      <c r="DJ23">
        <v>42.1</v>
      </c>
      <c r="DK23" s="8" t="s">
        <v>171</v>
      </c>
      <c r="DL23">
        <v>41.9</v>
      </c>
      <c r="DM23" s="8" t="s">
        <v>170</v>
      </c>
      <c r="DN23">
        <v>38.6</v>
      </c>
      <c r="DO23" s="8" t="s">
        <v>171</v>
      </c>
      <c r="DP23">
        <v>37.200000000000003</v>
      </c>
      <c r="DQ23" s="8" t="s">
        <v>171</v>
      </c>
      <c r="DR23">
        <v>36</v>
      </c>
      <c r="DS23" s="8" t="s">
        <v>171</v>
      </c>
      <c r="DT23">
        <v>35.700000000000003</v>
      </c>
      <c r="DU23" s="8" t="s">
        <v>171</v>
      </c>
      <c r="DV23" s="9">
        <f>DD23/DT23</f>
        <v>1.0924369747899159</v>
      </c>
      <c r="DW23">
        <v>3.3</v>
      </c>
      <c r="DX23" s="8" t="s">
        <v>172</v>
      </c>
      <c r="DY23">
        <v>0</v>
      </c>
      <c r="DZ23" s="8" t="s">
        <v>172</v>
      </c>
      <c r="EA23">
        <v>0</v>
      </c>
      <c r="EB23" s="8" t="s">
        <v>170</v>
      </c>
      <c r="EC23">
        <v>3.51</v>
      </c>
      <c r="ED23" s="8" t="s">
        <v>172</v>
      </c>
      <c r="EE23">
        <v>44.8</v>
      </c>
      <c r="EF23" s="8" t="s">
        <v>170</v>
      </c>
      <c r="EG23">
        <v>3.39</v>
      </c>
      <c r="EH23" s="8" t="s">
        <v>172</v>
      </c>
      <c r="EI23">
        <v>3.37</v>
      </c>
      <c r="EJ23" s="8" t="s">
        <v>172</v>
      </c>
      <c r="EK23">
        <v>3.3</v>
      </c>
      <c r="EL23" s="8" t="s">
        <v>172</v>
      </c>
      <c r="EM23">
        <v>3.23</v>
      </c>
      <c r="EN23" s="8" t="s">
        <v>172</v>
      </c>
      <c r="EO23">
        <v>3.22</v>
      </c>
      <c r="EP23" s="8" t="s">
        <v>172</v>
      </c>
      <c r="EQ23">
        <v>4.9599999999999998E-2</v>
      </c>
      <c r="ER23" s="8" t="s">
        <v>173</v>
      </c>
      <c r="ES23">
        <v>2.8899999999999999E-2</v>
      </c>
      <c r="ET23" s="8" t="s">
        <v>173</v>
      </c>
      <c r="EU23">
        <v>44.1</v>
      </c>
      <c r="EV23" s="8" t="s">
        <v>170</v>
      </c>
      <c r="EW23">
        <v>9.6299999999999997E-2</v>
      </c>
      <c r="EX23" s="8" t="s">
        <v>173</v>
      </c>
      <c r="EY23">
        <v>55.6</v>
      </c>
      <c r="EZ23" s="8" t="s">
        <v>170</v>
      </c>
      <c r="FA23">
        <v>6.7100000000000007E-2</v>
      </c>
      <c r="FB23" s="8" t="s">
        <v>173</v>
      </c>
      <c r="FC23">
        <v>6.1899999999999997E-2</v>
      </c>
      <c r="FD23" s="8" t="s">
        <v>173</v>
      </c>
      <c r="FE23">
        <v>4.8300000000000003E-2</v>
      </c>
      <c r="FF23" s="8" t="s">
        <v>173</v>
      </c>
      <c r="FG23">
        <v>3.8699999999999998E-2</v>
      </c>
      <c r="FH23" s="8" t="s">
        <v>173</v>
      </c>
      <c r="FI23">
        <v>3.6499999999999998E-2</v>
      </c>
      <c r="FJ23" s="8" t="s">
        <v>173</v>
      </c>
      <c r="FK23">
        <v>0</v>
      </c>
      <c r="FL23" s="8" t="s">
        <v>174</v>
      </c>
      <c r="FM23">
        <v>0</v>
      </c>
      <c r="FN23" s="8" t="s">
        <v>170</v>
      </c>
      <c r="FO23">
        <v>0.221</v>
      </c>
      <c r="FP23" s="8" t="s">
        <v>174</v>
      </c>
      <c r="FQ23">
        <v>23.4</v>
      </c>
      <c r="FR23" s="8" t="s">
        <v>170</v>
      </c>
      <c r="FS23">
        <v>7.0599999999999996E-2</v>
      </c>
      <c r="FT23" s="8" t="s">
        <v>174</v>
      </c>
      <c r="FU23">
        <v>5.2999999999999999E-2</v>
      </c>
      <c r="FV23" s="8" t="s">
        <v>174</v>
      </c>
      <c r="FW23">
        <v>1.7100000000000001E-2</v>
      </c>
      <c r="FX23" s="8" t="s">
        <v>174</v>
      </c>
      <c r="FY23">
        <v>1.1000000000000001E-3</v>
      </c>
      <c r="FZ23" s="8" t="s">
        <v>174</v>
      </c>
      <c r="GA23">
        <v>0</v>
      </c>
      <c r="GB23" s="8" t="s">
        <v>174</v>
      </c>
      <c r="GC23">
        <v>5.4400000000000004E-3</v>
      </c>
      <c r="GD23" s="8" t="s">
        <v>175</v>
      </c>
      <c r="GE23">
        <v>3.5200000000000001E-3</v>
      </c>
      <c r="GF23" s="8" t="s">
        <v>175</v>
      </c>
      <c r="GG23">
        <v>35.5</v>
      </c>
      <c r="GH23" s="8" t="s">
        <v>170</v>
      </c>
      <c r="GI23">
        <v>1.7299999999999999E-2</v>
      </c>
      <c r="GJ23" s="8" t="s">
        <v>175</v>
      </c>
      <c r="GK23">
        <v>3.5</v>
      </c>
      <c r="GL23" s="8" t="s">
        <v>170</v>
      </c>
      <c r="GM23">
        <v>6.8300000000000001E-3</v>
      </c>
      <c r="GN23" s="8" t="s">
        <v>175</v>
      </c>
      <c r="GO23">
        <v>6.5300000000000002E-3</v>
      </c>
      <c r="GP23" s="8" t="s">
        <v>175</v>
      </c>
      <c r="GQ23">
        <v>5.3400000000000001E-3</v>
      </c>
      <c r="GR23" s="8" t="s">
        <v>175</v>
      </c>
      <c r="GS23">
        <v>4.4299999999999999E-3</v>
      </c>
      <c r="GT23" s="8" t="s">
        <v>175</v>
      </c>
      <c r="GU23">
        <v>4.1399999999999996E-3</v>
      </c>
      <c r="GV23" s="8" t="s">
        <v>175</v>
      </c>
      <c r="GW23">
        <v>0.35499999999999998</v>
      </c>
      <c r="GX23" s="8" t="s">
        <v>176</v>
      </c>
      <c r="GY23">
        <v>0.24299999999999999</v>
      </c>
      <c r="GZ23" s="8" t="s">
        <v>176</v>
      </c>
      <c r="HA23">
        <v>44.4</v>
      </c>
      <c r="HB23" s="8" t="s">
        <v>170</v>
      </c>
      <c r="HC23">
        <v>0.46400000000000002</v>
      </c>
      <c r="HD23" s="8" t="s">
        <v>176</v>
      </c>
      <c r="HE23">
        <v>1.53</v>
      </c>
      <c r="HF23" s="8" t="s">
        <v>170</v>
      </c>
      <c r="HG23">
        <v>0.41199999999999998</v>
      </c>
      <c r="HH23" s="8" t="s">
        <v>176</v>
      </c>
      <c r="HI23">
        <v>0.39700000000000002</v>
      </c>
      <c r="HJ23" s="8" t="s">
        <v>176</v>
      </c>
      <c r="HK23">
        <v>0.35399999999999998</v>
      </c>
      <c r="HL23" s="8" t="s">
        <v>176</v>
      </c>
      <c r="HM23">
        <v>0.316</v>
      </c>
      <c r="HN23" s="8" t="s">
        <v>176</v>
      </c>
      <c r="HO23">
        <v>0.30399999999999999</v>
      </c>
      <c r="HP23" s="8" t="s">
        <v>176</v>
      </c>
      <c r="HQ23">
        <v>68.400000000000006</v>
      </c>
      <c r="HR23" s="8" t="s">
        <v>169</v>
      </c>
      <c r="HS23">
        <v>1.0699999999999999E-2</v>
      </c>
      <c r="HT23" s="8" t="s">
        <v>170</v>
      </c>
      <c r="HU23">
        <v>70.489999999999995</v>
      </c>
      <c r="HV23" s="8" t="s">
        <v>169</v>
      </c>
      <c r="HW23">
        <v>52.8</v>
      </c>
      <c r="HX23" s="8" t="s">
        <v>170</v>
      </c>
      <c r="HY23">
        <v>70.03</v>
      </c>
      <c r="HZ23" s="8" t="s">
        <v>169</v>
      </c>
      <c r="IA23">
        <v>69.930000000000007</v>
      </c>
      <c r="IB23" s="8" t="s">
        <v>169</v>
      </c>
      <c r="IC23">
        <v>69.569999999999993</v>
      </c>
      <c r="ID23" s="8" t="s">
        <v>169</v>
      </c>
      <c r="IE23">
        <v>69.25</v>
      </c>
      <c r="IF23" s="8" t="s">
        <v>169</v>
      </c>
      <c r="IG23">
        <v>69.16</v>
      </c>
      <c r="IH23" s="8" t="s">
        <v>169</v>
      </c>
      <c r="II23">
        <v>9.1999999999999993</v>
      </c>
      <c r="IJ23" s="8" t="s">
        <v>177</v>
      </c>
      <c r="IK23">
        <v>2.5</v>
      </c>
      <c r="IL23" s="8" t="s">
        <v>177</v>
      </c>
      <c r="IM23">
        <v>43.7</v>
      </c>
      <c r="IN23" s="8" t="s">
        <v>170</v>
      </c>
      <c r="IO23">
        <v>24.5</v>
      </c>
      <c r="IP23" s="8" t="s">
        <v>177</v>
      </c>
      <c r="IQ23">
        <v>4.74</v>
      </c>
      <c r="IR23" s="8" t="s">
        <v>170</v>
      </c>
      <c r="IS23">
        <v>14.1</v>
      </c>
      <c r="IT23" s="8" t="s">
        <v>177</v>
      </c>
      <c r="IU23">
        <v>12.8</v>
      </c>
      <c r="IV23" s="8" t="s">
        <v>177</v>
      </c>
      <c r="IW23">
        <v>8.92</v>
      </c>
      <c r="IX23" s="8" t="s">
        <v>177</v>
      </c>
      <c r="IY23">
        <v>5.98</v>
      </c>
      <c r="IZ23" s="8" t="s">
        <v>177</v>
      </c>
      <c r="JA23">
        <v>5.26</v>
      </c>
      <c r="JB23" s="8" t="s">
        <v>177</v>
      </c>
      <c r="JC23">
        <v>13.27</v>
      </c>
      <c r="JD23" s="8" t="s">
        <v>169</v>
      </c>
      <c r="JE23">
        <v>23947</v>
      </c>
      <c r="JF23" s="8" t="s">
        <v>178</v>
      </c>
      <c r="JG23">
        <v>57.95</v>
      </c>
      <c r="JH23" s="8" t="s">
        <v>169</v>
      </c>
      <c r="JI23">
        <v>445</v>
      </c>
      <c r="JJ23" s="8" t="s">
        <v>178</v>
      </c>
      <c r="JK23">
        <v>50.93</v>
      </c>
      <c r="JL23" s="8" t="s">
        <v>169</v>
      </c>
      <c r="JM23">
        <v>44.94</v>
      </c>
      <c r="JN23" s="8" t="s">
        <v>169</v>
      </c>
      <c r="JO23">
        <v>28.11</v>
      </c>
      <c r="JP23" s="8" t="s">
        <v>169</v>
      </c>
      <c r="JQ23">
        <v>15.89</v>
      </c>
      <c r="JR23" s="8" t="s">
        <v>169</v>
      </c>
      <c r="JS23">
        <v>15.09</v>
      </c>
      <c r="JT23" s="8" t="s">
        <v>169</v>
      </c>
      <c r="JU23">
        <v>37.299999999999997</v>
      </c>
      <c r="JV23" s="8" t="s">
        <v>171</v>
      </c>
      <c r="JW23">
        <v>37.299999999999997</v>
      </c>
      <c r="JX23" s="8" t="s">
        <v>171</v>
      </c>
      <c r="JY23">
        <v>2.3699999999999999E-2</v>
      </c>
      <c r="JZ23" s="8" t="s">
        <v>174</v>
      </c>
    </row>
    <row r="24" spans="1:286" ht="14.25" customHeight="1" x14ac:dyDescent="0.2">
      <c r="A24" s="4">
        <v>23</v>
      </c>
      <c r="B24" s="4">
        <v>4</v>
      </c>
      <c r="C24" s="4" t="s">
        <v>249</v>
      </c>
      <c r="D24" s="4" t="s">
        <v>250</v>
      </c>
      <c r="E24" s="4" t="str">
        <f>CONCATENATE(A24,"_",B24)</f>
        <v>23_4</v>
      </c>
      <c r="F24" s="5">
        <v>45074</v>
      </c>
      <c r="G24" s="5" t="s">
        <v>251</v>
      </c>
      <c r="H24">
        <v>2</v>
      </c>
      <c r="I24">
        <v>65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5</v>
      </c>
      <c r="Q24" s="7">
        <f>IF(AND(K24&gt;=1, K24&lt;=2), 1, 2)</f>
        <v>1</v>
      </c>
      <c r="R24" s="7">
        <f>IF(AND(L24&gt;=1, L24&lt;=2), 1, 2)</f>
        <v>1</v>
      </c>
      <c r="S24" s="7">
        <f>IF(AND(M24&gt;=1, M24&lt;=2), 1, 2)</f>
        <v>1</v>
      </c>
      <c r="T24" s="7">
        <f>IF(AND(N24&gt;=1, N24&lt;=2), 1, 2)</f>
        <v>1</v>
      </c>
      <c r="U24" s="7">
        <f>IF(AND(O24&gt;=1, O24&lt;=2), 1, 2)</f>
        <v>1</v>
      </c>
      <c r="V24" s="7">
        <f>IF(AND(P24&gt;=1, P24&lt;=2), 1, 2)</f>
        <v>2</v>
      </c>
      <c r="W24">
        <v>5</v>
      </c>
      <c r="X24">
        <v>1</v>
      </c>
      <c r="Y24">
        <v>5</v>
      </c>
      <c r="Z24">
        <v>1</v>
      </c>
      <c r="AA24">
        <v>4</v>
      </c>
      <c r="AB24">
        <v>1</v>
      </c>
      <c r="AC24">
        <v>2</v>
      </c>
      <c r="AD24">
        <v>2</v>
      </c>
      <c r="AE24">
        <v>5</v>
      </c>
      <c r="AF24">
        <v>1</v>
      </c>
      <c r="AG24">
        <v>5</v>
      </c>
      <c r="AH24">
        <v>1</v>
      </c>
      <c r="AI24">
        <v>4</v>
      </c>
      <c r="AJ24">
        <v>1</v>
      </c>
      <c r="AK24">
        <v>2</v>
      </c>
      <c r="AL24">
        <v>2</v>
      </c>
      <c r="AM24" s="9">
        <f>((AE24-AJ24)+COS(RADIANS(45))*(AI24-AF24)+COS(RADIANS(45))*(AG24-AL24))/(4+SQRT(32))</f>
        <v>0.85355339059327384</v>
      </c>
      <c r="AN24" s="9">
        <f>((AK24-AH24)+COS(RADIANS(45))*(AF24-AI24)+COS(RADIANS(45))*(AG24-AL24))/(4+SQRT(32))</f>
        <v>0.10355339059327377</v>
      </c>
      <c r="AO24">
        <v>5</v>
      </c>
      <c r="AP24">
        <v>5</v>
      </c>
      <c r="AQ24">
        <v>5</v>
      </c>
      <c r="AR24">
        <v>77.64</v>
      </c>
      <c r="AS24" s="8" t="s">
        <v>169</v>
      </c>
      <c r="AT24">
        <v>76.510000000000005</v>
      </c>
      <c r="AU24" s="8" t="s">
        <v>169</v>
      </c>
      <c r="AV24">
        <v>36.6</v>
      </c>
      <c r="AW24" s="8" t="s">
        <v>170</v>
      </c>
      <c r="AX24">
        <v>79.290000000000006</v>
      </c>
      <c r="AY24" s="8" t="s">
        <v>169</v>
      </c>
      <c r="AZ24">
        <v>50</v>
      </c>
      <c r="BA24" s="8" t="s">
        <v>170</v>
      </c>
      <c r="BB24">
        <v>78.260000000000005</v>
      </c>
      <c r="BC24" s="8" t="s">
        <v>169</v>
      </c>
      <c r="BD24">
        <v>78.11</v>
      </c>
      <c r="BE24" s="8" t="s">
        <v>169</v>
      </c>
      <c r="BF24">
        <v>77.599999999999994</v>
      </c>
      <c r="BG24" s="8" t="s">
        <v>169</v>
      </c>
      <c r="BH24">
        <v>77.19</v>
      </c>
      <c r="BI24" s="8" t="s">
        <v>169</v>
      </c>
      <c r="BJ24">
        <v>77.08</v>
      </c>
      <c r="BK24" s="8" t="s">
        <v>169</v>
      </c>
      <c r="BL24">
        <v>77.5</v>
      </c>
      <c r="BM24" s="8" t="s">
        <v>169</v>
      </c>
      <c r="BN24">
        <v>76.31</v>
      </c>
      <c r="BO24" s="8" t="s">
        <v>169</v>
      </c>
      <c r="BP24">
        <v>36.6</v>
      </c>
      <c r="BQ24" s="8" t="s">
        <v>170</v>
      </c>
      <c r="BR24">
        <v>78.97</v>
      </c>
      <c r="BS24" s="8" t="s">
        <v>169</v>
      </c>
      <c r="BT24">
        <v>0.08</v>
      </c>
      <c r="BU24" s="8" t="s">
        <v>170</v>
      </c>
      <c r="BV24">
        <v>78.12</v>
      </c>
      <c r="BW24" s="8" t="s">
        <v>169</v>
      </c>
      <c r="BX24">
        <v>77.98</v>
      </c>
      <c r="BY24" s="8" t="s">
        <v>169</v>
      </c>
      <c r="BZ24">
        <v>77.459999999999994</v>
      </c>
      <c r="CA24" s="8" t="s">
        <v>169</v>
      </c>
      <c r="CB24">
        <v>77.040000000000006</v>
      </c>
      <c r="CC24" s="8" t="s">
        <v>169</v>
      </c>
      <c r="CD24">
        <v>76.92</v>
      </c>
      <c r="CE24" s="8" t="s">
        <v>169</v>
      </c>
      <c r="CF24">
        <v>76.13</v>
      </c>
      <c r="CG24" s="8" t="s">
        <v>169</v>
      </c>
      <c r="CH24">
        <v>75.14</v>
      </c>
      <c r="CI24" s="8" t="s">
        <v>169</v>
      </c>
      <c r="CJ24">
        <v>35</v>
      </c>
      <c r="CK24" s="8" t="s">
        <v>170</v>
      </c>
      <c r="CL24">
        <v>77.209999999999994</v>
      </c>
      <c r="CM24" s="8" t="s">
        <v>169</v>
      </c>
      <c r="CN24">
        <v>52.6</v>
      </c>
      <c r="CO24" s="8" t="s">
        <v>170</v>
      </c>
      <c r="CP24">
        <v>76.62</v>
      </c>
      <c r="CQ24" s="8" t="s">
        <v>169</v>
      </c>
      <c r="CR24">
        <v>76.5</v>
      </c>
      <c r="CS24" s="8" t="s">
        <v>169</v>
      </c>
      <c r="CT24">
        <v>76.099999999999994</v>
      </c>
      <c r="CU24" s="8" t="s">
        <v>169</v>
      </c>
      <c r="CV24">
        <v>75.760000000000005</v>
      </c>
      <c r="CW24" s="8" t="s">
        <v>169</v>
      </c>
      <c r="CX24">
        <v>75.66</v>
      </c>
      <c r="CY24" s="8" t="s">
        <v>169</v>
      </c>
      <c r="CZ24" s="8">
        <f>BL24-CF24</f>
        <v>1.3700000000000045</v>
      </c>
      <c r="DA24" s="8" t="s">
        <v>169</v>
      </c>
      <c r="DB24" s="8">
        <f>CP24-CX24</f>
        <v>0.96000000000000796</v>
      </c>
      <c r="DC24" s="8" t="s">
        <v>169</v>
      </c>
      <c r="DD24">
        <v>39</v>
      </c>
      <c r="DE24" s="8" t="s">
        <v>171</v>
      </c>
      <c r="DF24">
        <v>0</v>
      </c>
      <c r="DG24" s="8" t="s">
        <v>171</v>
      </c>
      <c r="DH24">
        <v>0</v>
      </c>
      <c r="DI24" s="8" t="s">
        <v>170</v>
      </c>
      <c r="DJ24">
        <v>42.1</v>
      </c>
      <c r="DK24" s="8" t="s">
        <v>171</v>
      </c>
      <c r="DL24">
        <v>41.9</v>
      </c>
      <c r="DM24" s="8" t="s">
        <v>170</v>
      </c>
      <c r="DN24">
        <v>38.6</v>
      </c>
      <c r="DO24" s="8" t="s">
        <v>171</v>
      </c>
      <c r="DP24">
        <v>37.200000000000003</v>
      </c>
      <c r="DQ24" s="8" t="s">
        <v>171</v>
      </c>
      <c r="DR24">
        <v>36</v>
      </c>
      <c r="DS24" s="8" t="s">
        <v>171</v>
      </c>
      <c r="DT24">
        <v>35.700000000000003</v>
      </c>
      <c r="DU24" s="8" t="s">
        <v>171</v>
      </c>
      <c r="DV24" s="9">
        <f>DD24/DT24</f>
        <v>1.0924369747899159</v>
      </c>
      <c r="DW24">
        <v>3.3</v>
      </c>
      <c r="DX24" s="8" t="s">
        <v>172</v>
      </c>
      <c r="DY24">
        <v>0</v>
      </c>
      <c r="DZ24" s="8" t="s">
        <v>172</v>
      </c>
      <c r="EA24">
        <v>0</v>
      </c>
      <c r="EB24" s="8" t="s">
        <v>170</v>
      </c>
      <c r="EC24">
        <v>3.51</v>
      </c>
      <c r="ED24" s="8" t="s">
        <v>172</v>
      </c>
      <c r="EE24">
        <v>44.8</v>
      </c>
      <c r="EF24" s="8" t="s">
        <v>170</v>
      </c>
      <c r="EG24">
        <v>3.39</v>
      </c>
      <c r="EH24" s="8" t="s">
        <v>172</v>
      </c>
      <c r="EI24">
        <v>3.37</v>
      </c>
      <c r="EJ24" s="8" t="s">
        <v>172</v>
      </c>
      <c r="EK24">
        <v>3.3</v>
      </c>
      <c r="EL24" s="8" t="s">
        <v>172</v>
      </c>
      <c r="EM24">
        <v>3.23</v>
      </c>
      <c r="EN24" s="8" t="s">
        <v>172</v>
      </c>
      <c r="EO24">
        <v>3.22</v>
      </c>
      <c r="EP24" s="8" t="s">
        <v>172</v>
      </c>
      <c r="EQ24">
        <v>4.9599999999999998E-2</v>
      </c>
      <c r="ER24" s="8" t="s">
        <v>173</v>
      </c>
      <c r="ES24">
        <v>2.8899999999999999E-2</v>
      </c>
      <c r="ET24" s="8" t="s">
        <v>173</v>
      </c>
      <c r="EU24">
        <v>44.1</v>
      </c>
      <c r="EV24" s="8" t="s">
        <v>170</v>
      </c>
      <c r="EW24">
        <v>9.6299999999999997E-2</v>
      </c>
      <c r="EX24" s="8" t="s">
        <v>173</v>
      </c>
      <c r="EY24">
        <v>55.6</v>
      </c>
      <c r="EZ24" s="8" t="s">
        <v>170</v>
      </c>
      <c r="FA24">
        <v>6.7100000000000007E-2</v>
      </c>
      <c r="FB24" s="8" t="s">
        <v>173</v>
      </c>
      <c r="FC24">
        <v>6.1899999999999997E-2</v>
      </c>
      <c r="FD24" s="8" t="s">
        <v>173</v>
      </c>
      <c r="FE24">
        <v>4.8300000000000003E-2</v>
      </c>
      <c r="FF24" s="8" t="s">
        <v>173</v>
      </c>
      <c r="FG24">
        <v>3.8699999999999998E-2</v>
      </c>
      <c r="FH24" s="8" t="s">
        <v>173</v>
      </c>
      <c r="FI24">
        <v>3.6499999999999998E-2</v>
      </c>
      <c r="FJ24" s="8" t="s">
        <v>173</v>
      </c>
      <c r="FK24">
        <v>0</v>
      </c>
      <c r="FL24" s="8" t="s">
        <v>174</v>
      </c>
      <c r="FM24">
        <v>0</v>
      </c>
      <c r="FN24" s="8" t="s">
        <v>170</v>
      </c>
      <c r="FO24">
        <v>0.221</v>
      </c>
      <c r="FP24" s="8" t="s">
        <v>174</v>
      </c>
      <c r="FQ24">
        <v>23.4</v>
      </c>
      <c r="FR24" s="8" t="s">
        <v>170</v>
      </c>
      <c r="FS24">
        <v>7.0599999999999996E-2</v>
      </c>
      <c r="FT24" s="8" t="s">
        <v>174</v>
      </c>
      <c r="FU24">
        <v>5.2999999999999999E-2</v>
      </c>
      <c r="FV24" s="8" t="s">
        <v>174</v>
      </c>
      <c r="FW24">
        <v>1.7100000000000001E-2</v>
      </c>
      <c r="FX24" s="8" t="s">
        <v>174</v>
      </c>
      <c r="FY24">
        <v>1.1000000000000001E-3</v>
      </c>
      <c r="FZ24" s="8" t="s">
        <v>174</v>
      </c>
      <c r="GA24">
        <v>0</v>
      </c>
      <c r="GB24" s="8" t="s">
        <v>174</v>
      </c>
      <c r="GC24">
        <v>5.4400000000000004E-3</v>
      </c>
      <c r="GD24" s="8" t="s">
        <v>175</v>
      </c>
      <c r="GE24">
        <v>3.5200000000000001E-3</v>
      </c>
      <c r="GF24" s="8" t="s">
        <v>175</v>
      </c>
      <c r="GG24">
        <v>35.5</v>
      </c>
      <c r="GH24" s="8" t="s">
        <v>170</v>
      </c>
      <c r="GI24">
        <v>1.7299999999999999E-2</v>
      </c>
      <c r="GJ24" s="8" t="s">
        <v>175</v>
      </c>
      <c r="GK24">
        <v>3.5</v>
      </c>
      <c r="GL24" s="8" t="s">
        <v>170</v>
      </c>
      <c r="GM24">
        <v>6.8300000000000001E-3</v>
      </c>
      <c r="GN24" s="8" t="s">
        <v>175</v>
      </c>
      <c r="GO24">
        <v>6.5300000000000002E-3</v>
      </c>
      <c r="GP24" s="8" t="s">
        <v>175</v>
      </c>
      <c r="GQ24">
        <v>5.3400000000000001E-3</v>
      </c>
      <c r="GR24" s="8" t="s">
        <v>175</v>
      </c>
      <c r="GS24">
        <v>4.4299999999999999E-3</v>
      </c>
      <c r="GT24" s="8" t="s">
        <v>175</v>
      </c>
      <c r="GU24">
        <v>4.1399999999999996E-3</v>
      </c>
      <c r="GV24" s="8" t="s">
        <v>175</v>
      </c>
      <c r="GW24">
        <v>0.35499999999999998</v>
      </c>
      <c r="GX24" s="8" t="s">
        <v>176</v>
      </c>
      <c r="GY24">
        <v>0.24299999999999999</v>
      </c>
      <c r="GZ24" s="8" t="s">
        <v>176</v>
      </c>
      <c r="HA24">
        <v>44.4</v>
      </c>
      <c r="HB24" s="8" t="s">
        <v>170</v>
      </c>
      <c r="HC24">
        <v>0.46400000000000002</v>
      </c>
      <c r="HD24" s="8" t="s">
        <v>176</v>
      </c>
      <c r="HE24">
        <v>1.53</v>
      </c>
      <c r="HF24" s="8" t="s">
        <v>170</v>
      </c>
      <c r="HG24">
        <v>0.41199999999999998</v>
      </c>
      <c r="HH24" s="8" t="s">
        <v>176</v>
      </c>
      <c r="HI24">
        <v>0.39700000000000002</v>
      </c>
      <c r="HJ24" s="8" t="s">
        <v>176</v>
      </c>
      <c r="HK24">
        <v>0.35399999999999998</v>
      </c>
      <c r="HL24" s="8" t="s">
        <v>176</v>
      </c>
      <c r="HM24">
        <v>0.316</v>
      </c>
      <c r="HN24" s="8" t="s">
        <v>176</v>
      </c>
      <c r="HO24">
        <v>0.30399999999999999</v>
      </c>
      <c r="HP24" s="8" t="s">
        <v>176</v>
      </c>
      <c r="HQ24">
        <v>68.400000000000006</v>
      </c>
      <c r="HR24" s="8" t="s">
        <v>169</v>
      </c>
      <c r="HS24">
        <v>1.0699999999999999E-2</v>
      </c>
      <c r="HT24" s="8" t="s">
        <v>170</v>
      </c>
      <c r="HU24">
        <v>70.489999999999995</v>
      </c>
      <c r="HV24" s="8" t="s">
        <v>169</v>
      </c>
      <c r="HW24">
        <v>52.8</v>
      </c>
      <c r="HX24" s="8" t="s">
        <v>170</v>
      </c>
      <c r="HY24">
        <v>70.03</v>
      </c>
      <c r="HZ24" s="8" t="s">
        <v>169</v>
      </c>
      <c r="IA24">
        <v>69.930000000000007</v>
      </c>
      <c r="IB24" s="8" t="s">
        <v>169</v>
      </c>
      <c r="IC24">
        <v>69.569999999999993</v>
      </c>
      <c r="ID24" s="8" t="s">
        <v>169</v>
      </c>
      <c r="IE24">
        <v>69.25</v>
      </c>
      <c r="IF24" s="8" t="s">
        <v>169</v>
      </c>
      <c r="IG24">
        <v>69.16</v>
      </c>
      <c r="IH24" s="8" t="s">
        <v>169</v>
      </c>
      <c r="II24">
        <v>9.1999999999999993</v>
      </c>
      <c r="IJ24" s="8" t="s">
        <v>177</v>
      </c>
      <c r="IK24">
        <v>2.5</v>
      </c>
      <c r="IL24" s="8" t="s">
        <v>177</v>
      </c>
      <c r="IM24">
        <v>43.7</v>
      </c>
      <c r="IN24" s="8" t="s">
        <v>170</v>
      </c>
      <c r="IO24">
        <v>24.5</v>
      </c>
      <c r="IP24" s="8" t="s">
        <v>177</v>
      </c>
      <c r="IQ24">
        <v>4.74</v>
      </c>
      <c r="IR24" s="8" t="s">
        <v>170</v>
      </c>
      <c r="IS24">
        <v>14.1</v>
      </c>
      <c r="IT24" s="8" t="s">
        <v>177</v>
      </c>
      <c r="IU24">
        <v>12.8</v>
      </c>
      <c r="IV24" s="8" t="s">
        <v>177</v>
      </c>
      <c r="IW24">
        <v>8.92</v>
      </c>
      <c r="IX24" s="8" t="s">
        <v>177</v>
      </c>
      <c r="IY24">
        <v>5.98</v>
      </c>
      <c r="IZ24" s="8" t="s">
        <v>177</v>
      </c>
      <c r="JA24">
        <v>5.26</v>
      </c>
      <c r="JB24" s="8" t="s">
        <v>177</v>
      </c>
      <c r="JC24">
        <v>13.27</v>
      </c>
      <c r="JD24" s="8" t="s">
        <v>169</v>
      </c>
      <c r="JE24">
        <v>23947</v>
      </c>
      <c r="JF24" s="8" t="s">
        <v>178</v>
      </c>
      <c r="JG24">
        <v>57.95</v>
      </c>
      <c r="JH24" s="8" t="s">
        <v>169</v>
      </c>
      <c r="JI24">
        <v>445</v>
      </c>
      <c r="JJ24" s="8" t="s">
        <v>178</v>
      </c>
      <c r="JK24">
        <v>50.93</v>
      </c>
      <c r="JL24" s="8" t="s">
        <v>169</v>
      </c>
      <c r="JM24">
        <v>44.94</v>
      </c>
      <c r="JN24" s="8" t="s">
        <v>169</v>
      </c>
      <c r="JO24">
        <v>28.11</v>
      </c>
      <c r="JP24" s="8" t="s">
        <v>169</v>
      </c>
      <c r="JQ24">
        <v>15.89</v>
      </c>
      <c r="JR24" s="8" t="s">
        <v>169</v>
      </c>
      <c r="JS24">
        <v>15.09</v>
      </c>
      <c r="JT24" s="8" t="s">
        <v>169</v>
      </c>
      <c r="JU24">
        <v>37.299999999999997</v>
      </c>
      <c r="JV24" s="8" t="s">
        <v>171</v>
      </c>
      <c r="JW24">
        <v>37.299999999999997</v>
      </c>
      <c r="JX24" s="8" t="s">
        <v>171</v>
      </c>
      <c r="JY24">
        <v>2.3699999999999999E-2</v>
      </c>
      <c r="JZ24" s="8" t="s">
        <v>174</v>
      </c>
    </row>
    <row r="25" spans="1:286" ht="14.25" customHeight="1" x14ac:dyDescent="0.2">
      <c r="A25" s="4">
        <v>24</v>
      </c>
      <c r="B25" s="4">
        <v>4</v>
      </c>
      <c r="C25" s="4" t="s">
        <v>249</v>
      </c>
      <c r="D25" s="4" t="s">
        <v>250</v>
      </c>
      <c r="E25" s="4" t="str">
        <f>CONCATENATE(A25,"_",B25)</f>
        <v>24_4</v>
      </c>
      <c r="F25" s="5">
        <v>45074</v>
      </c>
      <c r="G25" s="5" t="s">
        <v>251</v>
      </c>
      <c r="H25">
        <v>2</v>
      </c>
      <c r="I25">
        <v>24</v>
      </c>
      <c r="J25">
        <v>2</v>
      </c>
      <c r="K25">
        <v>1</v>
      </c>
      <c r="L25">
        <v>1</v>
      </c>
      <c r="M25">
        <v>1</v>
      </c>
      <c r="N25">
        <v>1</v>
      </c>
      <c r="O25">
        <v>1</v>
      </c>
      <c r="P25">
        <v>5</v>
      </c>
      <c r="Q25" s="7">
        <f>IF(AND(K25&gt;=1, K25&lt;=2), 1, 2)</f>
        <v>1</v>
      </c>
      <c r="R25" s="7">
        <f>IF(AND(L25&gt;=1, L25&lt;=2), 1, 2)</f>
        <v>1</v>
      </c>
      <c r="S25" s="7">
        <f>IF(AND(M25&gt;=1, M25&lt;=2), 1, 2)</f>
        <v>1</v>
      </c>
      <c r="T25" s="7">
        <f>IF(AND(N25&gt;=1, N25&lt;=2), 1, 2)</f>
        <v>1</v>
      </c>
      <c r="U25" s="7">
        <f>IF(AND(O25&gt;=1, O25&lt;=2), 1, 2)</f>
        <v>1</v>
      </c>
      <c r="V25" s="7">
        <f>IF(AND(P25&gt;=1, P25&lt;=2), 1, 2)</f>
        <v>2</v>
      </c>
      <c r="W25">
        <v>5</v>
      </c>
      <c r="X25">
        <v>3</v>
      </c>
      <c r="Y25">
        <v>5</v>
      </c>
      <c r="Z25">
        <v>2</v>
      </c>
      <c r="AA25">
        <v>4</v>
      </c>
      <c r="AB25">
        <v>3</v>
      </c>
      <c r="AC25">
        <v>3</v>
      </c>
      <c r="AD25">
        <v>2</v>
      </c>
      <c r="AE25">
        <v>5</v>
      </c>
      <c r="AF25">
        <v>3</v>
      </c>
      <c r="AG25">
        <v>5</v>
      </c>
      <c r="AH25">
        <v>2</v>
      </c>
      <c r="AI25">
        <v>4</v>
      </c>
      <c r="AJ25">
        <v>3</v>
      </c>
      <c r="AK25">
        <v>3</v>
      </c>
      <c r="AL25">
        <v>2</v>
      </c>
      <c r="AM25" s="9">
        <f>((AE25-AJ25)+COS(RADIANS(45))*(AI25-AF25)+COS(RADIANS(45))*(AG25-AL25))/(4+SQRT(32))</f>
        <v>0.5</v>
      </c>
      <c r="AN25" s="9">
        <f>((AK25-AH25)+COS(RADIANS(45))*(AF25-AI25)+COS(RADIANS(45))*(AG25-AL25))/(4+SQRT(32))</f>
        <v>0.25000000000000006</v>
      </c>
      <c r="AO25">
        <v>5</v>
      </c>
      <c r="AP25">
        <v>5</v>
      </c>
      <c r="AQ25">
        <v>5</v>
      </c>
      <c r="AR25">
        <v>77.64</v>
      </c>
      <c r="AS25" s="8" t="s">
        <v>169</v>
      </c>
      <c r="AT25">
        <v>76.510000000000005</v>
      </c>
      <c r="AU25" s="8" t="s">
        <v>169</v>
      </c>
      <c r="AV25">
        <v>36.6</v>
      </c>
      <c r="AW25" s="8" t="s">
        <v>170</v>
      </c>
      <c r="AX25">
        <v>79.290000000000006</v>
      </c>
      <c r="AY25" s="8" t="s">
        <v>169</v>
      </c>
      <c r="AZ25">
        <v>50</v>
      </c>
      <c r="BA25" s="8" t="s">
        <v>170</v>
      </c>
      <c r="BB25">
        <v>78.260000000000005</v>
      </c>
      <c r="BC25" s="8" t="s">
        <v>169</v>
      </c>
      <c r="BD25">
        <v>78.11</v>
      </c>
      <c r="BE25" s="8" t="s">
        <v>169</v>
      </c>
      <c r="BF25">
        <v>77.599999999999994</v>
      </c>
      <c r="BG25" s="8" t="s">
        <v>169</v>
      </c>
      <c r="BH25">
        <v>77.19</v>
      </c>
      <c r="BI25" s="8" t="s">
        <v>169</v>
      </c>
      <c r="BJ25">
        <v>77.08</v>
      </c>
      <c r="BK25" s="8" t="s">
        <v>169</v>
      </c>
      <c r="BL25">
        <v>77.5</v>
      </c>
      <c r="BM25" s="8" t="s">
        <v>169</v>
      </c>
      <c r="BN25">
        <v>76.31</v>
      </c>
      <c r="BO25" s="8" t="s">
        <v>169</v>
      </c>
      <c r="BP25">
        <v>36.6</v>
      </c>
      <c r="BQ25" s="8" t="s">
        <v>170</v>
      </c>
      <c r="BR25">
        <v>78.97</v>
      </c>
      <c r="BS25" s="8" t="s">
        <v>169</v>
      </c>
      <c r="BT25">
        <v>0.08</v>
      </c>
      <c r="BU25" s="8" t="s">
        <v>170</v>
      </c>
      <c r="BV25">
        <v>78.12</v>
      </c>
      <c r="BW25" s="8" t="s">
        <v>169</v>
      </c>
      <c r="BX25">
        <v>77.98</v>
      </c>
      <c r="BY25" s="8" t="s">
        <v>169</v>
      </c>
      <c r="BZ25">
        <v>77.459999999999994</v>
      </c>
      <c r="CA25" s="8" t="s">
        <v>169</v>
      </c>
      <c r="CB25">
        <v>77.040000000000006</v>
      </c>
      <c r="CC25" s="8" t="s">
        <v>169</v>
      </c>
      <c r="CD25">
        <v>76.92</v>
      </c>
      <c r="CE25" s="8" t="s">
        <v>169</v>
      </c>
      <c r="CF25">
        <v>76.13</v>
      </c>
      <c r="CG25" s="8" t="s">
        <v>169</v>
      </c>
      <c r="CH25">
        <v>75.14</v>
      </c>
      <c r="CI25" s="8" t="s">
        <v>169</v>
      </c>
      <c r="CJ25">
        <v>35</v>
      </c>
      <c r="CK25" s="8" t="s">
        <v>170</v>
      </c>
      <c r="CL25">
        <v>77.209999999999994</v>
      </c>
      <c r="CM25" s="8" t="s">
        <v>169</v>
      </c>
      <c r="CN25">
        <v>52.6</v>
      </c>
      <c r="CO25" s="8" t="s">
        <v>170</v>
      </c>
      <c r="CP25">
        <v>76.62</v>
      </c>
      <c r="CQ25" s="8" t="s">
        <v>169</v>
      </c>
      <c r="CR25">
        <v>76.5</v>
      </c>
      <c r="CS25" s="8" t="s">
        <v>169</v>
      </c>
      <c r="CT25">
        <v>76.099999999999994</v>
      </c>
      <c r="CU25" s="8" t="s">
        <v>169</v>
      </c>
      <c r="CV25">
        <v>75.760000000000005</v>
      </c>
      <c r="CW25" s="8" t="s">
        <v>169</v>
      </c>
      <c r="CX25">
        <v>75.66</v>
      </c>
      <c r="CY25" s="8" t="s">
        <v>169</v>
      </c>
      <c r="CZ25" s="8">
        <f>BL25-CF25</f>
        <v>1.3700000000000045</v>
      </c>
      <c r="DA25" s="8" t="s">
        <v>169</v>
      </c>
      <c r="DB25" s="8">
        <f>CP25-CX25</f>
        <v>0.96000000000000796</v>
      </c>
      <c r="DC25" s="8" t="s">
        <v>169</v>
      </c>
      <c r="DD25">
        <v>39</v>
      </c>
      <c r="DE25" s="8" t="s">
        <v>171</v>
      </c>
      <c r="DF25">
        <v>0</v>
      </c>
      <c r="DG25" s="8" t="s">
        <v>171</v>
      </c>
      <c r="DH25">
        <v>0</v>
      </c>
      <c r="DI25" s="8" t="s">
        <v>170</v>
      </c>
      <c r="DJ25">
        <v>42.1</v>
      </c>
      <c r="DK25" s="8" t="s">
        <v>171</v>
      </c>
      <c r="DL25">
        <v>41.9</v>
      </c>
      <c r="DM25" s="8" t="s">
        <v>170</v>
      </c>
      <c r="DN25">
        <v>38.6</v>
      </c>
      <c r="DO25" s="8" t="s">
        <v>171</v>
      </c>
      <c r="DP25">
        <v>37.200000000000003</v>
      </c>
      <c r="DQ25" s="8" t="s">
        <v>171</v>
      </c>
      <c r="DR25">
        <v>36</v>
      </c>
      <c r="DS25" s="8" t="s">
        <v>171</v>
      </c>
      <c r="DT25">
        <v>35.700000000000003</v>
      </c>
      <c r="DU25" s="8" t="s">
        <v>171</v>
      </c>
      <c r="DV25" s="9">
        <f>DD25/DT25</f>
        <v>1.0924369747899159</v>
      </c>
      <c r="DW25">
        <v>3.3</v>
      </c>
      <c r="DX25" s="8" t="s">
        <v>172</v>
      </c>
      <c r="DY25">
        <v>0</v>
      </c>
      <c r="DZ25" s="8" t="s">
        <v>172</v>
      </c>
      <c r="EA25">
        <v>0</v>
      </c>
      <c r="EB25" s="8" t="s">
        <v>170</v>
      </c>
      <c r="EC25">
        <v>3.51</v>
      </c>
      <c r="ED25" s="8" t="s">
        <v>172</v>
      </c>
      <c r="EE25">
        <v>44.8</v>
      </c>
      <c r="EF25" s="8" t="s">
        <v>170</v>
      </c>
      <c r="EG25">
        <v>3.39</v>
      </c>
      <c r="EH25" s="8" t="s">
        <v>172</v>
      </c>
      <c r="EI25">
        <v>3.37</v>
      </c>
      <c r="EJ25" s="8" t="s">
        <v>172</v>
      </c>
      <c r="EK25">
        <v>3.3</v>
      </c>
      <c r="EL25" s="8" t="s">
        <v>172</v>
      </c>
      <c r="EM25">
        <v>3.23</v>
      </c>
      <c r="EN25" s="8" t="s">
        <v>172</v>
      </c>
      <c r="EO25">
        <v>3.22</v>
      </c>
      <c r="EP25" s="8" t="s">
        <v>172</v>
      </c>
      <c r="EQ25">
        <v>4.9599999999999998E-2</v>
      </c>
      <c r="ER25" s="8" t="s">
        <v>173</v>
      </c>
      <c r="ES25">
        <v>2.8899999999999999E-2</v>
      </c>
      <c r="ET25" s="8" t="s">
        <v>173</v>
      </c>
      <c r="EU25">
        <v>44.1</v>
      </c>
      <c r="EV25" s="8" t="s">
        <v>170</v>
      </c>
      <c r="EW25">
        <v>9.6299999999999997E-2</v>
      </c>
      <c r="EX25" s="8" t="s">
        <v>173</v>
      </c>
      <c r="EY25">
        <v>55.6</v>
      </c>
      <c r="EZ25" s="8" t="s">
        <v>170</v>
      </c>
      <c r="FA25">
        <v>6.7100000000000007E-2</v>
      </c>
      <c r="FB25" s="8" t="s">
        <v>173</v>
      </c>
      <c r="FC25">
        <v>6.1899999999999997E-2</v>
      </c>
      <c r="FD25" s="8" t="s">
        <v>173</v>
      </c>
      <c r="FE25">
        <v>4.8300000000000003E-2</v>
      </c>
      <c r="FF25" s="8" t="s">
        <v>173</v>
      </c>
      <c r="FG25">
        <v>3.8699999999999998E-2</v>
      </c>
      <c r="FH25" s="8" t="s">
        <v>173</v>
      </c>
      <c r="FI25">
        <v>3.6499999999999998E-2</v>
      </c>
      <c r="FJ25" s="8" t="s">
        <v>173</v>
      </c>
      <c r="FK25">
        <v>0</v>
      </c>
      <c r="FL25" s="8" t="s">
        <v>174</v>
      </c>
      <c r="FM25">
        <v>0</v>
      </c>
      <c r="FN25" s="8" t="s">
        <v>170</v>
      </c>
      <c r="FO25">
        <v>0.221</v>
      </c>
      <c r="FP25" s="8" t="s">
        <v>174</v>
      </c>
      <c r="FQ25">
        <v>23.4</v>
      </c>
      <c r="FR25" s="8" t="s">
        <v>170</v>
      </c>
      <c r="FS25">
        <v>7.0599999999999996E-2</v>
      </c>
      <c r="FT25" s="8" t="s">
        <v>174</v>
      </c>
      <c r="FU25">
        <v>5.2999999999999999E-2</v>
      </c>
      <c r="FV25" s="8" t="s">
        <v>174</v>
      </c>
      <c r="FW25">
        <v>1.7100000000000001E-2</v>
      </c>
      <c r="FX25" s="8" t="s">
        <v>174</v>
      </c>
      <c r="FY25">
        <v>1.1000000000000001E-3</v>
      </c>
      <c r="FZ25" s="8" t="s">
        <v>174</v>
      </c>
      <c r="GA25">
        <v>0</v>
      </c>
      <c r="GB25" s="8" t="s">
        <v>174</v>
      </c>
      <c r="GC25">
        <v>5.4400000000000004E-3</v>
      </c>
      <c r="GD25" s="8" t="s">
        <v>175</v>
      </c>
      <c r="GE25">
        <v>3.5200000000000001E-3</v>
      </c>
      <c r="GF25" s="8" t="s">
        <v>175</v>
      </c>
      <c r="GG25">
        <v>35.5</v>
      </c>
      <c r="GH25" s="8" t="s">
        <v>170</v>
      </c>
      <c r="GI25">
        <v>1.7299999999999999E-2</v>
      </c>
      <c r="GJ25" s="8" t="s">
        <v>175</v>
      </c>
      <c r="GK25">
        <v>3.5</v>
      </c>
      <c r="GL25" s="8" t="s">
        <v>170</v>
      </c>
      <c r="GM25">
        <v>6.8300000000000001E-3</v>
      </c>
      <c r="GN25" s="8" t="s">
        <v>175</v>
      </c>
      <c r="GO25">
        <v>6.5300000000000002E-3</v>
      </c>
      <c r="GP25" s="8" t="s">
        <v>175</v>
      </c>
      <c r="GQ25">
        <v>5.3400000000000001E-3</v>
      </c>
      <c r="GR25" s="8" t="s">
        <v>175</v>
      </c>
      <c r="GS25">
        <v>4.4299999999999999E-3</v>
      </c>
      <c r="GT25" s="8" t="s">
        <v>175</v>
      </c>
      <c r="GU25">
        <v>4.1399999999999996E-3</v>
      </c>
      <c r="GV25" s="8" t="s">
        <v>175</v>
      </c>
      <c r="GW25">
        <v>0.35499999999999998</v>
      </c>
      <c r="GX25" s="8" t="s">
        <v>176</v>
      </c>
      <c r="GY25">
        <v>0.24299999999999999</v>
      </c>
      <c r="GZ25" s="8" t="s">
        <v>176</v>
      </c>
      <c r="HA25">
        <v>44.4</v>
      </c>
      <c r="HB25" s="8" t="s">
        <v>170</v>
      </c>
      <c r="HC25">
        <v>0.46400000000000002</v>
      </c>
      <c r="HD25" s="8" t="s">
        <v>176</v>
      </c>
      <c r="HE25">
        <v>1.53</v>
      </c>
      <c r="HF25" s="8" t="s">
        <v>170</v>
      </c>
      <c r="HG25">
        <v>0.41199999999999998</v>
      </c>
      <c r="HH25" s="8" t="s">
        <v>176</v>
      </c>
      <c r="HI25">
        <v>0.39700000000000002</v>
      </c>
      <c r="HJ25" s="8" t="s">
        <v>176</v>
      </c>
      <c r="HK25">
        <v>0.35399999999999998</v>
      </c>
      <c r="HL25" s="8" t="s">
        <v>176</v>
      </c>
      <c r="HM25">
        <v>0.316</v>
      </c>
      <c r="HN25" s="8" t="s">
        <v>176</v>
      </c>
      <c r="HO25">
        <v>0.30399999999999999</v>
      </c>
      <c r="HP25" s="8" t="s">
        <v>176</v>
      </c>
      <c r="HQ25">
        <v>68.400000000000006</v>
      </c>
      <c r="HR25" s="8" t="s">
        <v>169</v>
      </c>
      <c r="HS25">
        <v>1.0699999999999999E-2</v>
      </c>
      <c r="HT25" s="8" t="s">
        <v>170</v>
      </c>
      <c r="HU25">
        <v>70.489999999999995</v>
      </c>
      <c r="HV25" s="8" t="s">
        <v>169</v>
      </c>
      <c r="HW25">
        <v>52.8</v>
      </c>
      <c r="HX25" s="8" t="s">
        <v>170</v>
      </c>
      <c r="HY25">
        <v>70.03</v>
      </c>
      <c r="HZ25" s="8" t="s">
        <v>169</v>
      </c>
      <c r="IA25">
        <v>69.930000000000007</v>
      </c>
      <c r="IB25" s="8" t="s">
        <v>169</v>
      </c>
      <c r="IC25">
        <v>69.569999999999993</v>
      </c>
      <c r="ID25" s="8" t="s">
        <v>169</v>
      </c>
      <c r="IE25">
        <v>69.25</v>
      </c>
      <c r="IF25" s="8" t="s">
        <v>169</v>
      </c>
      <c r="IG25">
        <v>69.16</v>
      </c>
      <c r="IH25" s="8" t="s">
        <v>169</v>
      </c>
      <c r="II25">
        <v>9.1999999999999993</v>
      </c>
      <c r="IJ25" s="8" t="s">
        <v>177</v>
      </c>
      <c r="IK25">
        <v>2.5</v>
      </c>
      <c r="IL25" s="8" t="s">
        <v>177</v>
      </c>
      <c r="IM25">
        <v>43.7</v>
      </c>
      <c r="IN25" s="8" t="s">
        <v>170</v>
      </c>
      <c r="IO25">
        <v>24.5</v>
      </c>
      <c r="IP25" s="8" t="s">
        <v>177</v>
      </c>
      <c r="IQ25">
        <v>4.74</v>
      </c>
      <c r="IR25" s="8" t="s">
        <v>170</v>
      </c>
      <c r="IS25">
        <v>14.1</v>
      </c>
      <c r="IT25" s="8" t="s">
        <v>177</v>
      </c>
      <c r="IU25">
        <v>12.8</v>
      </c>
      <c r="IV25" s="8" t="s">
        <v>177</v>
      </c>
      <c r="IW25">
        <v>8.92</v>
      </c>
      <c r="IX25" s="8" t="s">
        <v>177</v>
      </c>
      <c r="IY25">
        <v>5.98</v>
      </c>
      <c r="IZ25" s="8" t="s">
        <v>177</v>
      </c>
      <c r="JA25">
        <v>5.26</v>
      </c>
      <c r="JB25" s="8" t="s">
        <v>177</v>
      </c>
      <c r="JC25">
        <v>13.27</v>
      </c>
      <c r="JD25" s="8" t="s">
        <v>169</v>
      </c>
      <c r="JE25">
        <v>23947</v>
      </c>
      <c r="JF25" s="8" t="s">
        <v>178</v>
      </c>
      <c r="JG25">
        <v>57.95</v>
      </c>
      <c r="JH25" s="8" t="s">
        <v>169</v>
      </c>
      <c r="JI25">
        <v>445</v>
      </c>
      <c r="JJ25" s="8" t="s">
        <v>178</v>
      </c>
      <c r="JK25">
        <v>50.93</v>
      </c>
      <c r="JL25" s="8" t="s">
        <v>169</v>
      </c>
      <c r="JM25">
        <v>44.94</v>
      </c>
      <c r="JN25" s="8" t="s">
        <v>169</v>
      </c>
      <c r="JO25">
        <v>28.11</v>
      </c>
      <c r="JP25" s="8" t="s">
        <v>169</v>
      </c>
      <c r="JQ25">
        <v>15.89</v>
      </c>
      <c r="JR25" s="8" t="s">
        <v>169</v>
      </c>
      <c r="JS25">
        <v>15.09</v>
      </c>
      <c r="JT25" s="8" t="s">
        <v>169</v>
      </c>
      <c r="JU25">
        <v>37.299999999999997</v>
      </c>
      <c r="JV25" s="8" t="s">
        <v>171</v>
      </c>
      <c r="JW25">
        <v>37.299999999999997</v>
      </c>
      <c r="JX25" s="8" t="s">
        <v>171</v>
      </c>
      <c r="JY25">
        <v>2.3699999999999999E-2</v>
      </c>
      <c r="JZ25" s="8" t="s">
        <v>174</v>
      </c>
    </row>
    <row r="26" spans="1:286" ht="14.25" customHeight="1" x14ac:dyDescent="0.2">
      <c r="A26" s="4">
        <v>25</v>
      </c>
      <c r="B26" s="4">
        <v>4</v>
      </c>
      <c r="C26" s="4" t="s">
        <v>249</v>
      </c>
      <c r="D26" s="4" t="s">
        <v>250</v>
      </c>
      <c r="E26" s="4" t="str">
        <f>CONCATENATE(A26,"_",B26)</f>
        <v>25_4</v>
      </c>
      <c r="F26" s="5">
        <v>45074</v>
      </c>
      <c r="G26" s="5" t="s">
        <v>251</v>
      </c>
      <c r="H26">
        <v>2</v>
      </c>
      <c r="I26">
        <v>52</v>
      </c>
      <c r="J26">
        <v>1</v>
      </c>
      <c r="Q26" s="7">
        <f>IF(AND(K26&gt;=1, K26&lt;=2), 1, 2)</f>
        <v>2</v>
      </c>
      <c r="R26" s="7">
        <f>IF(AND(L26&gt;=1, L26&lt;=2), 1, 2)</f>
        <v>2</v>
      </c>
      <c r="S26" s="7">
        <f>IF(AND(M26&gt;=1, M26&lt;=2), 1, 2)</f>
        <v>2</v>
      </c>
      <c r="T26" s="7">
        <f>IF(AND(N26&gt;=1, N26&lt;=2), 1, 2)</f>
        <v>2</v>
      </c>
      <c r="U26" s="7">
        <f>IF(AND(O26&gt;=1, O26&lt;=2), 1, 2)</f>
        <v>2</v>
      </c>
      <c r="V26" s="7">
        <f>IF(AND(P26&gt;=1, P26&lt;=2), 1, 2)</f>
        <v>2</v>
      </c>
      <c r="AM26" s="9">
        <f>((AE26-AJ26)+COS(RADIANS(45))*(AI26-AF26)+COS(RADIANS(45))*(AG26-AL26))/(4+SQRT(32))</f>
        <v>0</v>
      </c>
      <c r="AN26" s="9">
        <f>((AK26-AH26)+COS(RADIANS(45))*(AF26-AI26)+COS(RADIANS(45))*(AG26-AL26))/(4+SQRT(32))</f>
        <v>0</v>
      </c>
      <c r="AR26">
        <v>77.64</v>
      </c>
      <c r="AS26" s="8" t="s">
        <v>169</v>
      </c>
      <c r="AT26">
        <v>76.510000000000005</v>
      </c>
      <c r="AU26" s="8" t="s">
        <v>169</v>
      </c>
      <c r="AV26">
        <v>36.6</v>
      </c>
      <c r="AW26" s="8" t="s">
        <v>170</v>
      </c>
      <c r="AX26">
        <v>79.290000000000006</v>
      </c>
      <c r="AY26" s="8" t="s">
        <v>169</v>
      </c>
      <c r="AZ26">
        <v>50</v>
      </c>
      <c r="BA26" s="8" t="s">
        <v>170</v>
      </c>
      <c r="BB26">
        <v>78.260000000000005</v>
      </c>
      <c r="BC26" s="8" t="s">
        <v>169</v>
      </c>
      <c r="BD26">
        <v>78.11</v>
      </c>
      <c r="BE26" s="8" t="s">
        <v>169</v>
      </c>
      <c r="BF26">
        <v>77.599999999999994</v>
      </c>
      <c r="BG26" s="8" t="s">
        <v>169</v>
      </c>
      <c r="BH26">
        <v>77.19</v>
      </c>
      <c r="BI26" s="8" t="s">
        <v>169</v>
      </c>
      <c r="BJ26">
        <v>77.08</v>
      </c>
      <c r="BK26" s="8" t="s">
        <v>169</v>
      </c>
      <c r="BL26">
        <v>77.5</v>
      </c>
      <c r="BM26" s="8" t="s">
        <v>169</v>
      </c>
      <c r="BN26">
        <v>76.31</v>
      </c>
      <c r="BO26" s="8" t="s">
        <v>169</v>
      </c>
      <c r="BP26">
        <v>36.6</v>
      </c>
      <c r="BQ26" s="8" t="s">
        <v>170</v>
      </c>
      <c r="BR26">
        <v>78.97</v>
      </c>
      <c r="BS26" s="8" t="s">
        <v>169</v>
      </c>
      <c r="BT26">
        <v>0.08</v>
      </c>
      <c r="BU26" s="8" t="s">
        <v>170</v>
      </c>
      <c r="BV26">
        <v>78.12</v>
      </c>
      <c r="BW26" s="8" t="s">
        <v>169</v>
      </c>
      <c r="BX26">
        <v>77.98</v>
      </c>
      <c r="BY26" s="8" t="s">
        <v>169</v>
      </c>
      <c r="BZ26">
        <v>77.459999999999994</v>
      </c>
      <c r="CA26" s="8" t="s">
        <v>169</v>
      </c>
      <c r="CB26">
        <v>77.040000000000006</v>
      </c>
      <c r="CC26" s="8" t="s">
        <v>169</v>
      </c>
      <c r="CD26">
        <v>76.92</v>
      </c>
      <c r="CE26" s="8" t="s">
        <v>169</v>
      </c>
      <c r="CF26">
        <v>76.13</v>
      </c>
      <c r="CG26" s="8" t="s">
        <v>169</v>
      </c>
      <c r="CH26">
        <v>75.14</v>
      </c>
      <c r="CI26" s="8" t="s">
        <v>169</v>
      </c>
      <c r="CJ26">
        <v>35</v>
      </c>
      <c r="CK26" s="8" t="s">
        <v>170</v>
      </c>
      <c r="CL26">
        <v>77.209999999999994</v>
      </c>
      <c r="CM26" s="8" t="s">
        <v>169</v>
      </c>
      <c r="CN26">
        <v>52.6</v>
      </c>
      <c r="CO26" s="8" t="s">
        <v>170</v>
      </c>
      <c r="CP26">
        <v>76.62</v>
      </c>
      <c r="CQ26" s="8" t="s">
        <v>169</v>
      </c>
      <c r="CR26">
        <v>76.5</v>
      </c>
      <c r="CS26" s="8" t="s">
        <v>169</v>
      </c>
      <c r="CT26">
        <v>76.099999999999994</v>
      </c>
      <c r="CU26" s="8" t="s">
        <v>169</v>
      </c>
      <c r="CV26">
        <v>75.760000000000005</v>
      </c>
      <c r="CW26" s="8" t="s">
        <v>169</v>
      </c>
      <c r="CX26">
        <v>75.66</v>
      </c>
      <c r="CY26" s="8" t="s">
        <v>169</v>
      </c>
      <c r="CZ26" s="8">
        <f>BL26-CF26</f>
        <v>1.3700000000000045</v>
      </c>
      <c r="DA26" s="8" t="s">
        <v>169</v>
      </c>
      <c r="DB26" s="8">
        <f>CP26-CX26</f>
        <v>0.96000000000000796</v>
      </c>
      <c r="DC26" s="8" t="s">
        <v>169</v>
      </c>
      <c r="DD26">
        <v>39</v>
      </c>
      <c r="DE26" s="8" t="s">
        <v>171</v>
      </c>
      <c r="DF26">
        <v>0</v>
      </c>
      <c r="DG26" s="8" t="s">
        <v>171</v>
      </c>
      <c r="DH26">
        <v>0</v>
      </c>
      <c r="DI26" s="8" t="s">
        <v>170</v>
      </c>
      <c r="DJ26">
        <v>42.1</v>
      </c>
      <c r="DK26" s="8" t="s">
        <v>171</v>
      </c>
      <c r="DL26">
        <v>41.9</v>
      </c>
      <c r="DM26" s="8" t="s">
        <v>170</v>
      </c>
      <c r="DN26">
        <v>38.6</v>
      </c>
      <c r="DO26" s="8" t="s">
        <v>171</v>
      </c>
      <c r="DP26">
        <v>37.200000000000003</v>
      </c>
      <c r="DQ26" s="8" t="s">
        <v>171</v>
      </c>
      <c r="DR26">
        <v>36</v>
      </c>
      <c r="DS26" s="8" t="s">
        <v>171</v>
      </c>
      <c r="DT26">
        <v>35.700000000000003</v>
      </c>
      <c r="DU26" s="8" t="s">
        <v>171</v>
      </c>
      <c r="DV26" s="9">
        <f>DD26/DT26</f>
        <v>1.0924369747899159</v>
      </c>
      <c r="DW26">
        <v>3.3</v>
      </c>
      <c r="DX26" s="8" t="s">
        <v>172</v>
      </c>
      <c r="DY26">
        <v>0</v>
      </c>
      <c r="DZ26" s="8" t="s">
        <v>172</v>
      </c>
      <c r="EA26">
        <v>0</v>
      </c>
      <c r="EB26" s="8" t="s">
        <v>170</v>
      </c>
      <c r="EC26">
        <v>3.51</v>
      </c>
      <c r="ED26" s="8" t="s">
        <v>172</v>
      </c>
      <c r="EE26">
        <v>44.8</v>
      </c>
      <c r="EF26" s="8" t="s">
        <v>170</v>
      </c>
      <c r="EG26">
        <v>3.39</v>
      </c>
      <c r="EH26" s="8" t="s">
        <v>172</v>
      </c>
      <c r="EI26">
        <v>3.37</v>
      </c>
      <c r="EJ26" s="8" t="s">
        <v>172</v>
      </c>
      <c r="EK26">
        <v>3.3</v>
      </c>
      <c r="EL26" s="8" t="s">
        <v>172</v>
      </c>
      <c r="EM26">
        <v>3.23</v>
      </c>
      <c r="EN26" s="8" t="s">
        <v>172</v>
      </c>
      <c r="EO26">
        <v>3.22</v>
      </c>
      <c r="EP26" s="8" t="s">
        <v>172</v>
      </c>
      <c r="EQ26">
        <v>4.9599999999999998E-2</v>
      </c>
      <c r="ER26" s="8" t="s">
        <v>173</v>
      </c>
      <c r="ES26">
        <v>2.8899999999999999E-2</v>
      </c>
      <c r="ET26" s="8" t="s">
        <v>173</v>
      </c>
      <c r="EU26">
        <v>44.1</v>
      </c>
      <c r="EV26" s="8" t="s">
        <v>170</v>
      </c>
      <c r="EW26">
        <v>9.6299999999999997E-2</v>
      </c>
      <c r="EX26" s="8" t="s">
        <v>173</v>
      </c>
      <c r="EY26">
        <v>55.6</v>
      </c>
      <c r="EZ26" s="8" t="s">
        <v>170</v>
      </c>
      <c r="FA26">
        <v>6.7100000000000007E-2</v>
      </c>
      <c r="FB26" s="8" t="s">
        <v>173</v>
      </c>
      <c r="FC26">
        <v>6.1899999999999997E-2</v>
      </c>
      <c r="FD26" s="8" t="s">
        <v>173</v>
      </c>
      <c r="FE26">
        <v>4.8300000000000003E-2</v>
      </c>
      <c r="FF26" s="8" t="s">
        <v>173</v>
      </c>
      <c r="FG26">
        <v>3.8699999999999998E-2</v>
      </c>
      <c r="FH26" s="8" t="s">
        <v>173</v>
      </c>
      <c r="FI26">
        <v>3.6499999999999998E-2</v>
      </c>
      <c r="FJ26" s="8" t="s">
        <v>173</v>
      </c>
      <c r="FK26">
        <v>0</v>
      </c>
      <c r="FL26" s="8" t="s">
        <v>174</v>
      </c>
      <c r="FM26">
        <v>0</v>
      </c>
      <c r="FN26" s="8" t="s">
        <v>170</v>
      </c>
      <c r="FO26">
        <v>0.221</v>
      </c>
      <c r="FP26" s="8" t="s">
        <v>174</v>
      </c>
      <c r="FQ26">
        <v>23.4</v>
      </c>
      <c r="FR26" s="8" t="s">
        <v>170</v>
      </c>
      <c r="FS26">
        <v>7.0599999999999996E-2</v>
      </c>
      <c r="FT26" s="8" t="s">
        <v>174</v>
      </c>
      <c r="FU26">
        <v>5.2999999999999999E-2</v>
      </c>
      <c r="FV26" s="8" t="s">
        <v>174</v>
      </c>
      <c r="FW26">
        <v>1.7100000000000001E-2</v>
      </c>
      <c r="FX26" s="8" t="s">
        <v>174</v>
      </c>
      <c r="FY26">
        <v>1.1000000000000001E-3</v>
      </c>
      <c r="FZ26" s="8" t="s">
        <v>174</v>
      </c>
      <c r="GA26">
        <v>0</v>
      </c>
      <c r="GB26" s="8" t="s">
        <v>174</v>
      </c>
      <c r="GC26">
        <v>5.4400000000000004E-3</v>
      </c>
      <c r="GD26" s="8" t="s">
        <v>175</v>
      </c>
      <c r="GE26">
        <v>3.5200000000000001E-3</v>
      </c>
      <c r="GF26" s="8" t="s">
        <v>175</v>
      </c>
      <c r="GG26">
        <v>35.5</v>
      </c>
      <c r="GH26" s="8" t="s">
        <v>170</v>
      </c>
      <c r="GI26">
        <v>1.7299999999999999E-2</v>
      </c>
      <c r="GJ26" s="8" t="s">
        <v>175</v>
      </c>
      <c r="GK26">
        <v>3.5</v>
      </c>
      <c r="GL26" s="8" t="s">
        <v>170</v>
      </c>
      <c r="GM26">
        <v>6.8300000000000001E-3</v>
      </c>
      <c r="GN26" s="8" t="s">
        <v>175</v>
      </c>
      <c r="GO26">
        <v>6.5300000000000002E-3</v>
      </c>
      <c r="GP26" s="8" t="s">
        <v>175</v>
      </c>
      <c r="GQ26">
        <v>5.3400000000000001E-3</v>
      </c>
      <c r="GR26" s="8" t="s">
        <v>175</v>
      </c>
      <c r="GS26">
        <v>4.4299999999999999E-3</v>
      </c>
      <c r="GT26" s="8" t="s">
        <v>175</v>
      </c>
      <c r="GU26">
        <v>4.1399999999999996E-3</v>
      </c>
      <c r="GV26" s="8" t="s">
        <v>175</v>
      </c>
      <c r="GW26">
        <v>0.35499999999999998</v>
      </c>
      <c r="GX26" s="8" t="s">
        <v>176</v>
      </c>
      <c r="GY26">
        <v>0.24299999999999999</v>
      </c>
      <c r="GZ26" s="8" t="s">
        <v>176</v>
      </c>
      <c r="HA26">
        <v>44.4</v>
      </c>
      <c r="HB26" s="8" t="s">
        <v>170</v>
      </c>
      <c r="HC26">
        <v>0.46400000000000002</v>
      </c>
      <c r="HD26" s="8" t="s">
        <v>176</v>
      </c>
      <c r="HE26">
        <v>1.53</v>
      </c>
      <c r="HF26" s="8" t="s">
        <v>170</v>
      </c>
      <c r="HG26">
        <v>0.41199999999999998</v>
      </c>
      <c r="HH26" s="8" t="s">
        <v>176</v>
      </c>
      <c r="HI26">
        <v>0.39700000000000002</v>
      </c>
      <c r="HJ26" s="8" t="s">
        <v>176</v>
      </c>
      <c r="HK26">
        <v>0.35399999999999998</v>
      </c>
      <c r="HL26" s="8" t="s">
        <v>176</v>
      </c>
      <c r="HM26">
        <v>0.316</v>
      </c>
      <c r="HN26" s="8" t="s">
        <v>176</v>
      </c>
      <c r="HO26">
        <v>0.30399999999999999</v>
      </c>
      <c r="HP26" s="8" t="s">
        <v>176</v>
      </c>
      <c r="HQ26">
        <v>68.400000000000006</v>
      </c>
      <c r="HR26" s="8" t="s">
        <v>169</v>
      </c>
      <c r="HS26">
        <v>1.0699999999999999E-2</v>
      </c>
      <c r="HT26" s="8" t="s">
        <v>170</v>
      </c>
      <c r="HU26">
        <v>70.489999999999995</v>
      </c>
      <c r="HV26" s="8" t="s">
        <v>169</v>
      </c>
      <c r="HW26">
        <v>52.8</v>
      </c>
      <c r="HX26" s="8" t="s">
        <v>170</v>
      </c>
      <c r="HY26">
        <v>70.03</v>
      </c>
      <c r="HZ26" s="8" t="s">
        <v>169</v>
      </c>
      <c r="IA26">
        <v>69.930000000000007</v>
      </c>
      <c r="IB26" s="8" t="s">
        <v>169</v>
      </c>
      <c r="IC26">
        <v>69.569999999999993</v>
      </c>
      <c r="ID26" s="8" t="s">
        <v>169</v>
      </c>
      <c r="IE26">
        <v>69.25</v>
      </c>
      <c r="IF26" s="8" t="s">
        <v>169</v>
      </c>
      <c r="IG26">
        <v>69.16</v>
      </c>
      <c r="IH26" s="8" t="s">
        <v>169</v>
      </c>
      <c r="II26">
        <v>9.1999999999999993</v>
      </c>
      <c r="IJ26" s="8" t="s">
        <v>177</v>
      </c>
      <c r="IK26">
        <v>2.5</v>
      </c>
      <c r="IL26" s="8" t="s">
        <v>177</v>
      </c>
      <c r="IM26">
        <v>43.7</v>
      </c>
      <c r="IN26" s="8" t="s">
        <v>170</v>
      </c>
      <c r="IO26">
        <v>24.5</v>
      </c>
      <c r="IP26" s="8" t="s">
        <v>177</v>
      </c>
      <c r="IQ26">
        <v>4.74</v>
      </c>
      <c r="IR26" s="8" t="s">
        <v>170</v>
      </c>
      <c r="IS26">
        <v>14.1</v>
      </c>
      <c r="IT26" s="8" t="s">
        <v>177</v>
      </c>
      <c r="IU26">
        <v>12.8</v>
      </c>
      <c r="IV26" s="8" t="s">
        <v>177</v>
      </c>
      <c r="IW26">
        <v>8.92</v>
      </c>
      <c r="IX26" s="8" t="s">
        <v>177</v>
      </c>
      <c r="IY26">
        <v>5.98</v>
      </c>
      <c r="IZ26" s="8" t="s">
        <v>177</v>
      </c>
      <c r="JA26">
        <v>5.26</v>
      </c>
      <c r="JB26" s="8" t="s">
        <v>177</v>
      </c>
      <c r="JC26">
        <v>13.27</v>
      </c>
      <c r="JD26" s="8" t="s">
        <v>169</v>
      </c>
      <c r="JE26">
        <v>23947</v>
      </c>
      <c r="JF26" s="8" t="s">
        <v>178</v>
      </c>
      <c r="JG26">
        <v>57.95</v>
      </c>
      <c r="JH26" s="8" t="s">
        <v>169</v>
      </c>
      <c r="JI26">
        <v>445</v>
      </c>
      <c r="JJ26" s="8" t="s">
        <v>178</v>
      </c>
      <c r="JK26">
        <v>50.93</v>
      </c>
      <c r="JL26" s="8" t="s">
        <v>169</v>
      </c>
      <c r="JM26">
        <v>44.94</v>
      </c>
      <c r="JN26" s="8" t="s">
        <v>169</v>
      </c>
      <c r="JO26">
        <v>28.11</v>
      </c>
      <c r="JP26" s="8" t="s">
        <v>169</v>
      </c>
      <c r="JQ26">
        <v>15.89</v>
      </c>
      <c r="JR26" s="8" t="s">
        <v>169</v>
      </c>
      <c r="JS26">
        <v>15.09</v>
      </c>
      <c r="JT26" s="8" t="s">
        <v>169</v>
      </c>
      <c r="JU26">
        <v>37.299999999999997</v>
      </c>
      <c r="JV26" s="8" t="s">
        <v>171</v>
      </c>
      <c r="JW26">
        <v>37.299999999999997</v>
      </c>
      <c r="JX26" s="8" t="s">
        <v>171</v>
      </c>
      <c r="JY26">
        <v>2.3699999999999999E-2</v>
      </c>
      <c r="JZ26" s="8" t="s">
        <v>174</v>
      </c>
    </row>
    <row r="27" spans="1:286" ht="14.25" customHeight="1" x14ac:dyDescent="0.2">
      <c r="A27" s="4">
        <v>1</v>
      </c>
      <c r="B27" s="4">
        <v>5</v>
      </c>
      <c r="C27" s="4" t="s">
        <v>252</v>
      </c>
      <c r="D27" s="4" t="s">
        <v>253</v>
      </c>
      <c r="E27" s="4" t="str">
        <f>CONCATENATE(A27,"_",B27)</f>
        <v>1_5</v>
      </c>
      <c r="F27" s="5">
        <v>45102</v>
      </c>
      <c r="G27" s="5" t="s">
        <v>254</v>
      </c>
      <c r="H27">
        <v>4</v>
      </c>
      <c r="I27">
        <v>28</v>
      </c>
      <c r="J27">
        <v>2</v>
      </c>
      <c r="K27">
        <v>3</v>
      </c>
      <c r="L27">
        <v>1</v>
      </c>
      <c r="M27">
        <v>5</v>
      </c>
      <c r="N27">
        <v>2</v>
      </c>
      <c r="O27">
        <v>1</v>
      </c>
      <c r="P27">
        <v>1</v>
      </c>
      <c r="Q27" s="7">
        <f>IF(AND(K27&gt;=1, K27&lt;=2), 1, 2)</f>
        <v>2</v>
      </c>
      <c r="R27" s="7">
        <f>IF(AND(L27&gt;=1, L27&lt;=2), 1, 2)</f>
        <v>1</v>
      </c>
      <c r="S27" s="7">
        <f>IF(AND(M27&gt;=1, M27&lt;=2), 1, 2)</f>
        <v>2</v>
      </c>
      <c r="T27" s="7">
        <f>IF(AND(N27&gt;=1, N27&lt;=2), 1, 2)</f>
        <v>1</v>
      </c>
      <c r="U27" s="7">
        <f>IF(AND(O27&gt;=1, O27&lt;=2), 1, 2)</f>
        <v>1</v>
      </c>
      <c r="V27" s="7">
        <f>IF(AND(P27&gt;=1, P27&lt;=2), 1, 2)</f>
        <v>1</v>
      </c>
      <c r="W27">
        <v>3</v>
      </c>
      <c r="X27">
        <v>4</v>
      </c>
      <c r="Y27">
        <v>4</v>
      </c>
      <c r="Z27">
        <v>2</v>
      </c>
      <c r="AA27">
        <v>2</v>
      </c>
      <c r="AB27">
        <v>3</v>
      </c>
      <c r="AC27">
        <v>4</v>
      </c>
      <c r="AD27">
        <v>2</v>
      </c>
      <c r="AE27">
        <v>3</v>
      </c>
      <c r="AF27">
        <v>4</v>
      </c>
      <c r="AG27">
        <v>4</v>
      </c>
      <c r="AH27">
        <v>2</v>
      </c>
      <c r="AI27">
        <v>2</v>
      </c>
      <c r="AJ27">
        <v>3</v>
      </c>
      <c r="AK27">
        <v>4</v>
      </c>
      <c r="AL27">
        <v>2</v>
      </c>
      <c r="AM27" s="9">
        <f>((AE27-AJ27)+COS(RADIANS(45))*(AI27-AF27)+COS(RADIANS(45))*(AG27-AL27))/(4+SQRT(32))</f>
        <v>0</v>
      </c>
      <c r="AN27" s="9">
        <f>((AK27-AH27)+COS(RADIANS(45))*(AF27-AI27)+COS(RADIANS(45))*(AG27-AL27))/(4+SQRT(32))</f>
        <v>0.5</v>
      </c>
      <c r="AO27">
        <v>3</v>
      </c>
      <c r="AP27">
        <v>3</v>
      </c>
      <c r="AQ27">
        <v>4</v>
      </c>
      <c r="AR27">
        <v>69.58</v>
      </c>
      <c r="AS27" s="8" t="s">
        <v>169</v>
      </c>
      <c r="AT27">
        <v>57.31</v>
      </c>
      <c r="AU27" s="8" t="s">
        <v>169</v>
      </c>
      <c r="AV27">
        <v>55.9</v>
      </c>
      <c r="AW27" s="8" t="s">
        <v>170</v>
      </c>
      <c r="AX27">
        <v>81.84</v>
      </c>
      <c r="AY27" s="8" t="s">
        <v>169</v>
      </c>
      <c r="AZ27">
        <v>9.17</v>
      </c>
      <c r="BA27" s="8" t="s">
        <v>170</v>
      </c>
      <c r="BB27">
        <v>75.98</v>
      </c>
      <c r="BC27" s="8" t="s">
        <v>169</v>
      </c>
      <c r="BD27">
        <v>72.62</v>
      </c>
      <c r="BE27" s="8" t="s">
        <v>169</v>
      </c>
      <c r="BF27">
        <v>64.930000000000007</v>
      </c>
      <c r="BG27" s="8" t="s">
        <v>169</v>
      </c>
      <c r="BH27">
        <v>60.81</v>
      </c>
      <c r="BI27" s="8" t="s">
        <v>169</v>
      </c>
      <c r="BJ27">
        <v>59.81</v>
      </c>
      <c r="BK27" s="8" t="s">
        <v>169</v>
      </c>
      <c r="BL27">
        <v>68.92</v>
      </c>
      <c r="BM27" s="8" t="s">
        <v>169</v>
      </c>
      <c r="BN27">
        <v>56.53</v>
      </c>
      <c r="BO27" s="8" t="s">
        <v>169</v>
      </c>
      <c r="BP27">
        <v>55.8</v>
      </c>
      <c r="BQ27" s="8" t="s">
        <v>170</v>
      </c>
      <c r="BR27">
        <v>81.72</v>
      </c>
      <c r="BS27" s="8" t="s">
        <v>169</v>
      </c>
      <c r="BT27">
        <v>9.17</v>
      </c>
      <c r="BU27" s="8" t="s">
        <v>170</v>
      </c>
      <c r="BV27">
        <v>75.489999999999995</v>
      </c>
      <c r="BW27" s="8" t="s">
        <v>169</v>
      </c>
      <c r="BX27">
        <v>71.77</v>
      </c>
      <c r="BY27" s="8" t="s">
        <v>169</v>
      </c>
      <c r="BZ27">
        <v>63.67</v>
      </c>
      <c r="CA27" s="8" t="s">
        <v>169</v>
      </c>
      <c r="CB27">
        <v>59.88</v>
      </c>
      <c r="CC27" s="8" t="s">
        <v>169</v>
      </c>
      <c r="CD27">
        <v>58.74</v>
      </c>
      <c r="CE27" s="8" t="s">
        <v>169</v>
      </c>
      <c r="CF27">
        <v>67.099999999999994</v>
      </c>
      <c r="CG27" s="8" t="s">
        <v>169</v>
      </c>
      <c r="CH27">
        <v>46.92</v>
      </c>
      <c r="CI27" s="8" t="s">
        <v>169</v>
      </c>
      <c r="CJ27">
        <v>55.6</v>
      </c>
      <c r="CK27" s="8" t="s">
        <v>170</v>
      </c>
      <c r="CL27">
        <v>81.83</v>
      </c>
      <c r="CM27" s="8" t="s">
        <v>169</v>
      </c>
      <c r="CN27">
        <v>9.17</v>
      </c>
      <c r="CO27" s="8" t="s">
        <v>170</v>
      </c>
      <c r="CP27">
        <v>73.67</v>
      </c>
      <c r="CQ27" s="8" t="s">
        <v>169</v>
      </c>
      <c r="CR27">
        <v>69.45</v>
      </c>
      <c r="CS27" s="8" t="s">
        <v>169</v>
      </c>
      <c r="CT27">
        <v>56.69</v>
      </c>
      <c r="CU27" s="8" t="s">
        <v>169</v>
      </c>
      <c r="CV27">
        <v>51.8</v>
      </c>
      <c r="CW27" s="8" t="s">
        <v>169</v>
      </c>
      <c r="CX27">
        <v>50.6</v>
      </c>
      <c r="CY27" s="8" t="s">
        <v>169</v>
      </c>
      <c r="CZ27" s="8">
        <f>BL27-CF27</f>
        <v>1.8200000000000074</v>
      </c>
      <c r="DA27" s="8" t="s">
        <v>169</v>
      </c>
      <c r="DB27" s="8">
        <f>CP27-CX27</f>
        <v>23.07</v>
      </c>
      <c r="DC27" s="8" t="s">
        <v>169</v>
      </c>
      <c r="DD27">
        <v>23.4</v>
      </c>
      <c r="DE27" s="8" t="s">
        <v>171</v>
      </c>
      <c r="DF27">
        <v>0</v>
      </c>
      <c r="DG27" s="8" t="s">
        <v>171</v>
      </c>
      <c r="DH27">
        <v>0</v>
      </c>
      <c r="DI27" s="8" t="s">
        <v>170</v>
      </c>
      <c r="DJ27">
        <v>40.9</v>
      </c>
      <c r="DK27" s="8" t="s">
        <v>171</v>
      </c>
      <c r="DL27">
        <v>9.17</v>
      </c>
      <c r="DM27" s="8" t="s">
        <v>170</v>
      </c>
      <c r="DN27">
        <v>17.7</v>
      </c>
      <c r="DO27" s="8" t="s">
        <v>171</v>
      </c>
      <c r="DP27">
        <v>9.01</v>
      </c>
      <c r="DQ27" s="8" t="s">
        <v>171</v>
      </c>
      <c r="DR27">
        <v>6.62</v>
      </c>
      <c r="DS27" s="8" t="s">
        <v>171</v>
      </c>
      <c r="DT27">
        <v>6.08</v>
      </c>
      <c r="DU27" s="8" t="s">
        <v>171</v>
      </c>
      <c r="DV27" s="9">
        <f>DD27/DT27</f>
        <v>3.8486842105263155</v>
      </c>
      <c r="DW27">
        <v>1.61</v>
      </c>
      <c r="DX27" s="8" t="s">
        <v>172</v>
      </c>
      <c r="DY27">
        <v>0</v>
      </c>
      <c r="DZ27" s="8" t="s">
        <v>172</v>
      </c>
      <c r="EA27">
        <v>0</v>
      </c>
      <c r="EB27" s="8" t="s">
        <v>170</v>
      </c>
      <c r="EC27">
        <v>2.99</v>
      </c>
      <c r="ED27" s="8" t="s">
        <v>172</v>
      </c>
      <c r="EE27">
        <v>9.15</v>
      </c>
      <c r="EF27" s="8" t="s">
        <v>170</v>
      </c>
      <c r="EG27">
        <v>2.27</v>
      </c>
      <c r="EH27" s="8" t="s">
        <v>172</v>
      </c>
      <c r="EI27">
        <v>2.0699999999999998</v>
      </c>
      <c r="EJ27" s="8" t="s">
        <v>172</v>
      </c>
      <c r="EK27">
        <v>1.55</v>
      </c>
      <c r="EL27" s="8" t="s">
        <v>172</v>
      </c>
      <c r="EM27">
        <v>1.24</v>
      </c>
      <c r="EN27" s="8" t="s">
        <v>172</v>
      </c>
      <c r="EO27">
        <v>1.19</v>
      </c>
      <c r="EP27" s="8" t="s">
        <v>172</v>
      </c>
      <c r="EQ27">
        <v>3.3599999999999998E-2</v>
      </c>
      <c r="ER27" s="8" t="s">
        <v>173</v>
      </c>
      <c r="ES27">
        <v>1.21E-2</v>
      </c>
      <c r="ET27" s="8" t="s">
        <v>173</v>
      </c>
      <c r="EU27">
        <v>47.3</v>
      </c>
      <c r="EV27" s="8" t="s">
        <v>170</v>
      </c>
      <c r="EW27">
        <v>0.19600000000000001</v>
      </c>
      <c r="EX27" s="8" t="s">
        <v>173</v>
      </c>
      <c r="EY27">
        <v>5.75</v>
      </c>
      <c r="EZ27" s="8" t="s">
        <v>170</v>
      </c>
      <c r="FA27">
        <v>6.5199999999999994E-2</v>
      </c>
      <c r="FB27" s="8" t="s">
        <v>173</v>
      </c>
      <c r="FC27">
        <v>5.1299999999999998E-2</v>
      </c>
      <c r="FD27" s="8" t="s">
        <v>173</v>
      </c>
      <c r="FE27">
        <v>2.9600000000000001E-2</v>
      </c>
      <c r="FF27" s="8" t="s">
        <v>173</v>
      </c>
      <c r="FG27">
        <v>2.06E-2</v>
      </c>
      <c r="FH27" s="8" t="s">
        <v>173</v>
      </c>
      <c r="FI27">
        <v>1.8700000000000001E-2</v>
      </c>
      <c r="FJ27" s="8" t="s">
        <v>173</v>
      </c>
      <c r="FK27">
        <v>0</v>
      </c>
      <c r="FL27" s="8" t="s">
        <v>174</v>
      </c>
      <c r="FM27">
        <v>0</v>
      </c>
      <c r="FN27" s="8" t="s">
        <v>170</v>
      </c>
      <c r="FO27">
        <v>4.01</v>
      </c>
      <c r="FP27" s="8" t="s">
        <v>174</v>
      </c>
      <c r="FQ27">
        <v>9.24</v>
      </c>
      <c r="FR27" s="8" t="s">
        <v>170</v>
      </c>
      <c r="FS27">
        <v>1.1499999999999999</v>
      </c>
      <c r="FT27" s="8" t="s">
        <v>174</v>
      </c>
      <c r="FU27">
        <v>0.80700000000000005</v>
      </c>
      <c r="FV27" s="8" t="s">
        <v>174</v>
      </c>
      <c r="FW27">
        <v>0.25800000000000001</v>
      </c>
      <c r="FX27" s="8" t="s">
        <v>174</v>
      </c>
      <c r="FY27">
        <v>0.10199999999999999</v>
      </c>
      <c r="FZ27" s="8" t="s">
        <v>174</v>
      </c>
      <c r="GA27">
        <v>7.3200000000000001E-2</v>
      </c>
      <c r="GB27" s="8" t="s">
        <v>174</v>
      </c>
      <c r="GC27">
        <v>6.6100000000000006E-2</v>
      </c>
      <c r="GD27" s="8" t="s">
        <v>175</v>
      </c>
      <c r="GE27">
        <v>2.3099999999999999E-2</v>
      </c>
      <c r="GF27" s="8" t="s">
        <v>175</v>
      </c>
      <c r="GG27">
        <v>12.1</v>
      </c>
      <c r="GH27" s="8" t="s">
        <v>170</v>
      </c>
      <c r="GI27">
        <v>0.155</v>
      </c>
      <c r="GJ27" s="8" t="s">
        <v>175</v>
      </c>
      <c r="GK27">
        <v>24.7</v>
      </c>
      <c r="GL27" s="8" t="s">
        <v>170</v>
      </c>
      <c r="GM27">
        <v>0.13500000000000001</v>
      </c>
      <c r="GN27" s="8" t="s">
        <v>175</v>
      </c>
      <c r="GO27">
        <v>0.115</v>
      </c>
      <c r="GP27" s="8" t="s">
        <v>175</v>
      </c>
      <c r="GQ27">
        <v>5.5599999999999997E-2</v>
      </c>
      <c r="GR27" s="8" t="s">
        <v>175</v>
      </c>
      <c r="GS27">
        <v>3.5000000000000003E-2</v>
      </c>
      <c r="GT27" s="8" t="s">
        <v>175</v>
      </c>
      <c r="GU27">
        <v>3.1399999999999997E-2</v>
      </c>
      <c r="GV27" s="8" t="s">
        <v>175</v>
      </c>
      <c r="GW27">
        <v>0.55500000000000005</v>
      </c>
      <c r="GX27" s="8" t="s">
        <v>176</v>
      </c>
      <c r="GY27">
        <v>9.0700000000000003E-2</v>
      </c>
      <c r="GZ27" s="8" t="s">
        <v>176</v>
      </c>
      <c r="HA27">
        <v>9.08</v>
      </c>
      <c r="HB27" s="8" t="s">
        <v>170</v>
      </c>
      <c r="HC27">
        <v>1.52</v>
      </c>
      <c r="HD27" s="8" t="s">
        <v>176</v>
      </c>
      <c r="HE27">
        <v>35.4</v>
      </c>
      <c r="HF27" s="8" t="s">
        <v>170</v>
      </c>
      <c r="HG27">
        <v>0.89</v>
      </c>
      <c r="HH27" s="8" t="s">
        <v>176</v>
      </c>
      <c r="HI27">
        <v>0.78700000000000003</v>
      </c>
      <c r="HJ27" s="8" t="s">
        <v>176</v>
      </c>
      <c r="HK27">
        <v>0.53600000000000003</v>
      </c>
      <c r="HL27" s="8" t="s">
        <v>176</v>
      </c>
      <c r="HM27">
        <v>0.33300000000000002</v>
      </c>
      <c r="HN27" s="8" t="s">
        <v>176</v>
      </c>
      <c r="HO27">
        <v>0.28899999999999998</v>
      </c>
      <c r="HP27" s="8" t="s">
        <v>176</v>
      </c>
      <c r="HQ27">
        <v>37.450000000000003</v>
      </c>
      <c r="HR27" s="8" t="s">
        <v>169</v>
      </c>
      <c r="HS27">
        <v>55.6</v>
      </c>
      <c r="HT27" s="8" t="s">
        <v>170</v>
      </c>
      <c r="HU27">
        <v>72.489999999999995</v>
      </c>
      <c r="HV27" s="8" t="s">
        <v>169</v>
      </c>
      <c r="HW27">
        <v>9.17</v>
      </c>
      <c r="HX27" s="8" t="s">
        <v>170</v>
      </c>
      <c r="HY27">
        <v>64.3</v>
      </c>
      <c r="HZ27" s="8" t="s">
        <v>169</v>
      </c>
      <c r="IA27">
        <v>59.31</v>
      </c>
      <c r="IB27" s="8" t="s">
        <v>169</v>
      </c>
      <c r="IC27">
        <v>47.71</v>
      </c>
      <c r="ID27" s="8" t="s">
        <v>169</v>
      </c>
      <c r="IE27">
        <v>42.95</v>
      </c>
      <c r="IF27" s="8" t="s">
        <v>169</v>
      </c>
      <c r="IG27">
        <v>41.6</v>
      </c>
      <c r="IH27" s="8" t="s">
        <v>169</v>
      </c>
      <c r="II27">
        <v>21.1</v>
      </c>
      <c r="IJ27" s="8" t="s">
        <v>177</v>
      </c>
      <c r="IK27">
        <v>1.71</v>
      </c>
      <c r="IL27" s="8" t="s">
        <v>177</v>
      </c>
      <c r="IM27">
        <v>20.3</v>
      </c>
      <c r="IN27" s="8" t="s">
        <v>170</v>
      </c>
      <c r="IO27">
        <v>109</v>
      </c>
      <c r="IP27" s="8" t="s">
        <v>177</v>
      </c>
      <c r="IQ27">
        <v>35.200000000000003</v>
      </c>
      <c r="IR27" s="8" t="s">
        <v>170</v>
      </c>
      <c r="IS27">
        <v>45.6</v>
      </c>
      <c r="IT27" s="8" t="s">
        <v>177</v>
      </c>
      <c r="IU27">
        <v>37.4</v>
      </c>
      <c r="IV27" s="8" t="s">
        <v>177</v>
      </c>
      <c r="IW27">
        <v>18.100000000000001</v>
      </c>
      <c r="IX27" s="8" t="s">
        <v>177</v>
      </c>
      <c r="IY27">
        <v>9.1199999999999992</v>
      </c>
      <c r="IZ27" s="8" t="s">
        <v>177</v>
      </c>
      <c r="JA27">
        <v>7.27</v>
      </c>
      <c r="JB27" s="8" t="s">
        <v>177</v>
      </c>
      <c r="JC27">
        <v>-15.88</v>
      </c>
      <c r="JD27" s="8" t="s">
        <v>169</v>
      </c>
      <c r="JE27">
        <v>20982</v>
      </c>
      <c r="JF27" s="8" t="s">
        <v>178</v>
      </c>
      <c r="JG27">
        <v>55.57</v>
      </c>
      <c r="JH27" s="8" t="s">
        <v>169</v>
      </c>
      <c r="JI27">
        <v>52.7</v>
      </c>
      <c r="JJ27" s="8" t="s">
        <v>178</v>
      </c>
      <c r="JK27">
        <v>41.79</v>
      </c>
      <c r="JL27" s="8" t="s">
        <v>169</v>
      </c>
      <c r="JM27">
        <v>30.68</v>
      </c>
      <c r="JN27" s="8" t="s">
        <v>169</v>
      </c>
      <c r="JO27">
        <v>1.67</v>
      </c>
      <c r="JP27" s="8" t="s">
        <v>169</v>
      </c>
      <c r="JQ27">
        <v>-14.35</v>
      </c>
      <c r="JR27" s="8" t="s">
        <v>169</v>
      </c>
      <c r="JS27">
        <v>-14.75</v>
      </c>
      <c r="JT27" s="8" t="s">
        <v>169</v>
      </c>
      <c r="JU27">
        <v>11</v>
      </c>
      <c r="JV27" s="8" t="s">
        <v>171</v>
      </c>
      <c r="JW27">
        <v>14.2</v>
      </c>
      <c r="JX27" s="8" t="s">
        <v>171</v>
      </c>
      <c r="JY27">
        <v>0.39200000000000002</v>
      </c>
      <c r="JZ27" s="8" t="s">
        <v>174</v>
      </c>
    </row>
    <row r="28" spans="1:286" ht="14.25" customHeight="1" x14ac:dyDescent="0.2">
      <c r="A28" s="4">
        <v>2</v>
      </c>
      <c r="B28" s="4">
        <v>5</v>
      </c>
      <c r="C28" s="4" t="s">
        <v>252</v>
      </c>
      <c r="D28" s="4" t="s">
        <v>253</v>
      </c>
      <c r="E28" s="4" t="str">
        <f>CONCATENATE(A28,"_",B28)</f>
        <v>2_5</v>
      </c>
      <c r="F28" s="5">
        <v>45102</v>
      </c>
      <c r="G28" s="5" t="s">
        <v>254</v>
      </c>
      <c r="H28">
        <v>1</v>
      </c>
      <c r="I28">
        <v>24</v>
      </c>
      <c r="J28">
        <v>1</v>
      </c>
      <c r="K28">
        <v>4</v>
      </c>
      <c r="L28">
        <v>1</v>
      </c>
      <c r="M28">
        <v>5</v>
      </c>
      <c r="N28">
        <v>1</v>
      </c>
      <c r="O28">
        <v>2</v>
      </c>
      <c r="P28">
        <v>1</v>
      </c>
      <c r="Q28" s="7">
        <f>IF(AND(K28&gt;=1, K28&lt;=2), 1, 2)</f>
        <v>2</v>
      </c>
      <c r="R28" s="7">
        <f>IF(AND(L28&gt;=1, L28&lt;=2), 1, 2)</f>
        <v>1</v>
      </c>
      <c r="S28" s="7">
        <f>IF(AND(M28&gt;=1, M28&lt;=2), 1, 2)</f>
        <v>2</v>
      </c>
      <c r="T28" s="7">
        <f>IF(AND(N28&gt;=1, N28&lt;=2), 1, 2)</f>
        <v>1</v>
      </c>
      <c r="U28" s="7">
        <f>IF(AND(O28&gt;=1, O28&lt;=2), 1, 2)</f>
        <v>1</v>
      </c>
      <c r="V28" s="7">
        <f>IF(AND(P28&gt;=1, P28&lt;=2), 1, 2)</f>
        <v>1</v>
      </c>
      <c r="W28">
        <v>3</v>
      </c>
      <c r="X28">
        <v>5</v>
      </c>
      <c r="Y28">
        <v>5</v>
      </c>
      <c r="Z28">
        <v>1</v>
      </c>
      <c r="AA28">
        <v>1</v>
      </c>
      <c r="AB28">
        <v>3</v>
      </c>
      <c r="AC28">
        <v>5</v>
      </c>
      <c r="AD28">
        <v>1</v>
      </c>
      <c r="AE28">
        <v>3</v>
      </c>
      <c r="AF28">
        <v>5</v>
      </c>
      <c r="AG28">
        <v>5</v>
      </c>
      <c r="AH28">
        <v>1</v>
      </c>
      <c r="AI28">
        <v>1</v>
      </c>
      <c r="AJ28">
        <v>3</v>
      </c>
      <c r="AK28">
        <v>5</v>
      </c>
      <c r="AL28">
        <v>1</v>
      </c>
      <c r="AM28" s="9">
        <f>((AE28-AJ28)+COS(RADIANS(45))*(AI28-AF28)+COS(RADIANS(45))*(AG28-AL28))/(4+SQRT(32))</f>
        <v>0</v>
      </c>
      <c r="AN28" s="9">
        <f>((AK28-AH28)+COS(RADIANS(45))*(AF28-AI28)+COS(RADIANS(45))*(AG28-AL28))/(4+SQRT(32))</f>
        <v>1</v>
      </c>
      <c r="AO28">
        <v>4</v>
      </c>
      <c r="AP28">
        <v>3</v>
      </c>
      <c r="AQ28">
        <v>5</v>
      </c>
      <c r="AR28">
        <v>69.58</v>
      </c>
      <c r="AS28" s="8" t="s">
        <v>169</v>
      </c>
      <c r="AT28">
        <v>57.31</v>
      </c>
      <c r="AU28" s="8" t="s">
        <v>169</v>
      </c>
      <c r="AV28">
        <v>55.9</v>
      </c>
      <c r="AW28" s="8" t="s">
        <v>170</v>
      </c>
      <c r="AX28">
        <v>81.84</v>
      </c>
      <c r="AY28" s="8" t="s">
        <v>169</v>
      </c>
      <c r="AZ28">
        <v>9.17</v>
      </c>
      <c r="BA28" s="8" t="s">
        <v>170</v>
      </c>
      <c r="BB28">
        <v>75.98</v>
      </c>
      <c r="BC28" s="8" t="s">
        <v>169</v>
      </c>
      <c r="BD28">
        <v>72.62</v>
      </c>
      <c r="BE28" s="8" t="s">
        <v>169</v>
      </c>
      <c r="BF28">
        <v>64.930000000000007</v>
      </c>
      <c r="BG28" s="8" t="s">
        <v>169</v>
      </c>
      <c r="BH28">
        <v>60.81</v>
      </c>
      <c r="BI28" s="8" t="s">
        <v>169</v>
      </c>
      <c r="BJ28">
        <v>59.81</v>
      </c>
      <c r="BK28" s="8" t="s">
        <v>169</v>
      </c>
      <c r="BL28">
        <v>68.92</v>
      </c>
      <c r="BM28" s="8" t="s">
        <v>169</v>
      </c>
      <c r="BN28">
        <v>56.53</v>
      </c>
      <c r="BO28" s="8" t="s">
        <v>169</v>
      </c>
      <c r="BP28">
        <v>55.8</v>
      </c>
      <c r="BQ28" s="8" t="s">
        <v>170</v>
      </c>
      <c r="BR28">
        <v>81.72</v>
      </c>
      <c r="BS28" s="8" t="s">
        <v>169</v>
      </c>
      <c r="BT28">
        <v>9.17</v>
      </c>
      <c r="BU28" s="8" t="s">
        <v>170</v>
      </c>
      <c r="BV28">
        <v>75.489999999999995</v>
      </c>
      <c r="BW28" s="8" t="s">
        <v>169</v>
      </c>
      <c r="BX28">
        <v>71.77</v>
      </c>
      <c r="BY28" s="8" t="s">
        <v>169</v>
      </c>
      <c r="BZ28">
        <v>63.67</v>
      </c>
      <c r="CA28" s="8" t="s">
        <v>169</v>
      </c>
      <c r="CB28">
        <v>59.88</v>
      </c>
      <c r="CC28" s="8" t="s">
        <v>169</v>
      </c>
      <c r="CD28">
        <v>58.74</v>
      </c>
      <c r="CE28" s="8" t="s">
        <v>169</v>
      </c>
      <c r="CF28">
        <v>67.099999999999994</v>
      </c>
      <c r="CG28" s="8" t="s">
        <v>169</v>
      </c>
      <c r="CH28">
        <v>46.92</v>
      </c>
      <c r="CI28" s="8" t="s">
        <v>169</v>
      </c>
      <c r="CJ28">
        <v>55.6</v>
      </c>
      <c r="CK28" s="8" t="s">
        <v>170</v>
      </c>
      <c r="CL28">
        <v>81.83</v>
      </c>
      <c r="CM28" s="8" t="s">
        <v>169</v>
      </c>
      <c r="CN28">
        <v>9.17</v>
      </c>
      <c r="CO28" s="8" t="s">
        <v>170</v>
      </c>
      <c r="CP28">
        <v>73.67</v>
      </c>
      <c r="CQ28" s="8" t="s">
        <v>169</v>
      </c>
      <c r="CR28">
        <v>69.45</v>
      </c>
      <c r="CS28" s="8" t="s">
        <v>169</v>
      </c>
      <c r="CT28">
        <v>56.69</v>
      </c>
      <c r="CU28" s="8" t="s">
        <v>169</v>
      </c>
      <c r="CV28">
        <v>51.8</v>
      </c>
      <c r="CW28" s="8" t="s">
        <v>169</v>
      </c>
      <c r="CX28">
        <v>50.6</v>
      </c>
      <c r="CY28" s="8" t="s">
        <v>169</v>
      </c>
      <c r="CZ28" s="8">
        <f>BL28-CF28</f>
        <v>1.8200000000000074</v>
      </c>
      <c r="DA28" s="8" t="s">
        <v>169</v>
      </c>
      <c r="DB28" s="8">
        <f>CP28-CX28</f>
        <v>23.07</v>
      </c>
      <c r="DC28" s="8" t="s">
        <v>169</v>
      </c>
      <c r="DD28">
        <v>23.4</v>
      </c>
      <c r="DE28" s="8" t="s">
        <v>171</v>
      </c>
      <c r="DF28">
        <v>0</v>
      </c>
      <c r="DG28" s="8" t="s">
        <v>171</v>
      </c>
      <c r="DH28">
        <v>0</v>
      </c>
      <c r="DI28" s="8" t="s">
        <v>170</v>
      </c>
      <c r="DJ28">
        <v>40.9</v>
      </c>
      <c r="DK28" s="8" t="s">
        <v>171</v>
      </c>
      <c r="DL28">
        <v>9.17</v>
      </c>
      <c r="DM28" s="8" t="s">
        <v>170</v>
      </c>
      <c r="DN28">
        <v>17.7</v>
      </c>
      <c r="DO28" s="8" t="s">
        <v>171</v>
      </c>
      <c r="DP28">
        <v>9.01</v>
      </c>
      <c r="DQ28" s="8" t="s">
        <v>171</v>
      </c>
      <c r="DR28">
        <v>6.62</v>
      </c>
      <c r="DS28" s="8" t="s">
        <v>171</v>
      </c>
      <c r="DT28">
        <v>6.08</v>
      </c>
      <c r="DU28" s="8" t="s">
        <v>171</v>
      </c>
      <c r="DV28" s="9">
        <f>DD28/DT28</f>
        <v>3.8486842105263155</v>
      </c>
      <c r="DW28">
        <v>1.61</v>
      </c>
      <c r="DX28" s="8" t="s">
        <v>172</v>
      </c>
      <c r="DY28">
        <v>0</v>
      </c>
      <c r="DZ28" s="8" t="s">
        <v>172</v>
      </c>
      <c r="EA28">
        <v>0</v>
      </c>
      <c r="EB28" s="8" t="s">
        <v>170</v>
      </c>
      <c r="EC28">
        <v>2.99</v>
      </c>
      <c r="ED28" s="8" t="s">
        <v>172</v>
      </c>
      <c r="EE28">
        <v>9.15</v>
      </c>
      <c r="EF28" s="8" t="s">
        <v>170</v>
      </c>
      <c r="EG28">
        <v>2.27</v>
      </c>
      <c r="EH28" s="8" t="s">
        <v>172</v>
      </c>
      <c r="EI28">
        <v>2.0699999999999998</v>
      </c>
      <c r="EJ28" s="8" t="s">
        <v>172</v>
      </c>
      <c r="EK28">
        <v>1.55</v>
      </c>
      <c r="EL28" s="8" t="s">
        <v>172</v>
      </c>
      <c r="EM28">
        <v>1.24</v>
      </c>
      <c r="EN28" s="8" t="s">
        <v>172</v>
      </c>
      <c r="EO28">
        <v>1.19</v>
      </c>
      <c r="EP28" s="8" t="s">
        <v>172</v>
      </c>
      <c r="EQ28">
        <v>3.3599999999999998E-2</v>
      </c>
      <c r="ER28" s="8" t="s">
        <v>173</v>
      </c>
      <c r="ES28">
        <v>1.21E-2</v>
      </c>
      <c r="ET28" s="8" t="s">
        <v>173</v>
      </c>
      <c r="EU28">
        <v>47.3</v>
      </c>
      <c r="EV28" s="8" t="s">
        <v>170</v>
      </c>
      <c r="EW28">
        <v>0.19600000000000001</v>
      </c>
      <c r="EX28" s="8" t="s">
        <v>173</v>
      </c>
      <c r="EY28">
        <v>5.75</v>
      </c>
      <c r="EZ28" s="8" t="s">
        <v>170</v>
      </c>
      <c r="FA28">
        <v>6.5199999999999994E-2</v>
      </c>
      <c r="FB28" s="8" t="s">
        <v>173</v>
      </c>
      <c r="FC28">
        <v>5.1299999999999998E-2</v>
      </c>
      <c r="FD28" s="8" t="s">
        <v>173</v>
      </c>
      <c r="FE28">
        <v>2.9600000000000001E-2</v>
      </c>
      <c r="FF28" s="8" t="s">
        <v>173</v>
      </c>
      <c r="FG28">
        <v>2.06E-2</v>
      </c>
      <c r="FH28" s="8" t="s">
        <v>173</v>
      </c>
      <c r="FI28">
        <v>1.8700000000000001E-2</v>
      </c>
      <c r="FJ28" s="8" t="s">
        <v>173</v>
      </c>
      <c r="FK28">
        <v>0</v>
      </c>
      <c r="FL28" s="8" t="s">
        <v>174</v>
      </c>
      <c r="FM28">
        <v>0</v>
      </c>
      <c r="FN28" s="8" t="s">
        <v>170</v>
      </c>
      <c r="FO28">
        <v>4.01</v>
      </c>
      <c r="FP28" s="8" t="s">
        <v>174</v>
      </c>
      <c r="FQ28">
        <v>9.24</v>
      </c>
      <c r="FR28" s="8" t="s">
        <v>170</v>
      </c>
      <c r="FS28">
        <v>1.1499999999999999</v>
      </c>
      <c r="FT28" s="8" t="s">
        <v>174</v>
      </c>
      <c r="FU28">
        <v>0.80700000000000005</v>
      </c>
      <c r="FV28" s="8" t="s">
        <v>174</v>
      </c>
      <c r="FW28">
        <v>0.25800000000000001</v>
      </c>
      <c r="FX28" s="8" t="s">
        <v>174</v>
      </c>
      <c r="FY28">
        <v>0.10199999999999999</v>
      </c>
      <c r="FZ28" s="8" t="s">
        <v>174</v>
      </c>
      <c r="GA28">
        <v>7.3200000000000001E-2</v>
      </c>
      <c r="GB28" s="8" t="s">
        <v>174</v>
      </c>
      <c r="GC28">
        <v>6.6100000000000006E-2</v>
      </c>
      <c r="GD28" s="8" t="s">
        <v>175</v>
      </c>
      <c r="GE28">
        <v>2.3099999999999999E-2</v>
      </c>
      <c r="GF28" s="8" t="s">
        <v>175</v>
      </c>
      <c r="GG28">
        <v>12.1</v>
      </c>
      <c r="GH28" s="8" t="s">
        <v>170</v>
      </c>
      <c r="GI28">
        <v>0.155</v>
      </c>
      <c r="GJ28" s="8" t="s">
        <v>175</v>
      </c>
      <c r="GK28">
        <v>24.7</v>
      </c>
      <c r="GL28" s="8" t="s">
        <v>170</v>
      </c>
      <c r="GM28">
        <v>0.13500000000000001</v>
      </c>
      <c r="GN28" s="8" t="s">
        <v>175</v>
      </c>
      <c r="GO28">
        <v>0.115</v>
      </c>
      <c r="GP28" s="8" t="s">
        <v>175</v>
      </c>
      <c r="GQ28">
        <v>5.5599999999999997E-2</v>
      </c>
      <c r="GR28" s="8" t="s">
        <v>175</v>
      </c>
      <c r="GS28">
        <v>3.5000000000000003E-2</v>
      </c>
      <c r="GT28" s="8" t="s">
        <v>175</v>
      </c>
      <c r="GU28">
        <v>3.1399999999999997E-2</v>
      </c>
      <c r="GV28" s="8" t="s">
        <v>175</v>
      </c>
      <c r="GW28">
        <v>0.55500000000000005</v>
      </c>
      <c r="GX28" s="8" t="s">
        <v>176</v>
      </c>
      <c r="GY28">
        <v>9.0700000000000003E-2</v>
      </c>
      <c r="GZ28" s="8" t="s">
        <v>176</v>
      </c>
      <c r="HA28">
        <v>9.08</v>
      </c>
      <c r="HB28" s="8" t="s">
        <v>170</v>
      </c>
      <c r="HC28">
        <v>1.52</v>
      </c>
      <c r="HD28" s="8" t="s">
        <v>176</v>
      </c>
      <c r="HE28">
        <v>35.4</v>
      </c>
      <c r="HF28" s="8" t="s">
        <v>170</v>
      </c>
      <c r="HG28">
        <v>0.89</v>
      </c>
      <c r="HH28" s="8" t="s">
        <v>176</v>
      </c>
      <c r="HI28">
        <v>0.78700000000000003</v>
      </c>
      <c r="HJ28" s="8" t="s">
        <v>176</v>
      </c>
      <c r="HK28">
        <v>0.53600000000000003</v>
      </c>
      <c r="HL28" s="8" t="s">
        <v>176</v>
      </c>
      <c r="HM28">
        <v>0.33300000000000002</v>
      </c>
      <c r="HN28" s="8" t="s">
        <v>176</v>
      </c>
      <c r="HO28">
        <v>0.28899999999999998</v>
      </c>
      <c r="HP28" s="8" t="s">
        <v>176</v>
      </c>
      <c r="HQ28">
        <v>37.450000000000003</v>
      </c>
      <c r="HR28" s="8" t="s">
        <v>169</v>
      </c>
      <c r="HS28">
        <v>55.6</v>
      </c>
      <c r="HT28" s="8" t="s">
        <v>170</v>
      </c>
      <c r="HU28">
        <v>72.489999999999995</v>
      </c>
      <c r="HV28" s="8" t="s">
        <v>169</v>
      </c>
      <c r="HW28">
        <v>9.17</v>
      </c>
      <c r="HX28" s="8" t="s">
        <v>170</v>
      </c>
      <c r="HY28">
        <v>64.3</v>
      </c>
      <c r="HZ28" s="8" t="s">
        <v>169</v>
      </c>
      <c r="IA28">
        <v>59.31</v>
      </c>
      <c r="IB28" s="8" t="s">
        <v>169</v>
      </c>
      <c r="IC28">
        <v>47.71</v>
      </c>
      <c r="ID28" s="8" t="s">
        <v>169</v>
      </c>
      <c r="IE28">
        <v>42.95</v>
      </c>
      <c r="IF28" s="8" t="s">
        <v>169</v>
      </c>
      <c r="IG28">
        <v>41.6</v>
      </c>
      <c r="IH28" s="8" t="s">
        <v>169</v>
      </c>
      <c r="II28">
        <v>21.1</v>
      </c>
      <c r="IJ28" s="8" t="s">
        <v>177</v>
      </c>
      <c r="IK28">
        <v>1.71</v>
      </c>
      <c r="IL28" s="8" t="s">
        <v>177</v>
      </c>
      <c r="IM28">
        <v>20.3</v>
      </c>
      <c r="IN28" s="8" t="s">
        <v>170</v>
      </c>
      <c r="IO28">
        <v>109</v>
      </c>
      <c r="IP28" s="8" t="s">
        <v>177</v>
      </c>
      <c r="IQ28">
        <v>35.200000000000003</v>
      </c>
      <c r="IR28" s="8" t="s">
        <v>170</v>
      </c>
      <c r="IS28">
        <v>45.6</v>
      </c>
      <c r="IT28" s="8" t="s">
        <v>177</v>
      </c>
      <c r="IU28">
        <v>37.4</v>
      </c>
      <c r="IV28" s="8" t="s">
        <v>177</v>
      </c>
      <c r="IW28">
        <v>18.100000000000001</v>
      </c>
      <c r="IX28" s="8" t="s">
        <v>177</v>
      </c>
      <c r="IY28">
        <v>9.1199999999999992</v>
      </c>
      <c r="IZ28" s="8" t="s">
        <v>177</v>
      </c>
      <c r="JA28">
        <v>7.27</v>
      </c>
      <c r="JB28" s="8" t="s">
        <v>177</v>
      </c>
      <c r="JC28">
        <v>-15.88</v>
      </c>
      <c r="JD28" s="8" t="s">
        <v>169</v>
      </c>
      <c r="JE28">
        <v>20982</v>
      </c>
      <c r="JF28" s="8" t="s">
        <v>178</v>
      </c>
      <c r="JG28">
        <v>55.57</v>
      </c>
      <c r="JH28" s="8" t="s">
        <v>169</v>
      </c>
      <c r="JI28">
        <v>52.7</v>
      </c>
      <c r="JJ28" s="8" t="s">
        <v>178</v>
      </c>
      <c r="JK28">
        <v>41.79</v>
      </c>
      <c r="JL28" s="8" t="s">
        <v>169</v>
      </c>
      <c r="JM28">
        <v>30.68</v>
      </c>
      <c r="JN28" s="8" t="s">
        <v>169</v>
      </c>
      <c r="JO28">
        <v>1.67</v>
      </c>
      <c r="JP28" s="8" t="s">
        <v>169</v>
      </c>
      <c r="JQ28">
        <v>-14.35</v>
      </c>
      <c r="JR28" s="8" t="s">
        <v>169</v>
      </c>
      <c r="JS28">
        <v>-14.75</v>
      </c>
      <c r="JT28" s="8" t="s">
        <v>169</v>
      </c>
      <c r="JU28">
        <v>11</v>
      </c>
      <c r="JV28" s="8" t="s">
        <v>171</v>
      </c>
      <c r="JW28">
        <v>14.2</v>
      </c>
      <c r="JX28" s="8" t="s">
        <v>171</v>
      </c>
      <c r="JY28">
        <v>0.39200000000000002</v>
      </c>
      <c r="JZ28" s="8" t="s">
        <v>174</v>
      </c>
    </row>
    <row r="29" spans="1:286" ht="14.25" customHeight="1" x14ac:dyDescent="0.2">
      <c r="A29" s="4">
        <v>3</v>
      </c>
      <c r="B29" s="4">
        <v>5</v>
      </c>
      <c r="C29" s="4" t="s">
        <v>252</v>
      </c>
      <c r="D29" s="4" t="s">
        <v>253</v>
      </c>
      <c r="E29" s="4" t="str">
        <f>CONCATENATE(A29,"_",B29)</f>
        <v>3_5</v>
      </c>
      <c r="F29" s="5">
        <v>45102</v>
      </c>
      <c r="G29" s="5" t="s">
        <v>254</v>
      </c>
      <c r="H29">
        <v>2</v>
      </c>
      <c r="I29">
        <v>46</v>
      </c>
      <c r="J29">
        <v>2</v>
      </c>
      <c r="K29">
        <v>2</v>
      </c>
      <c r="L29">
        <v>1</v>
      </c>
      <c r="M29">
        <v>5</v>
      </c>
      <c r="N29">
        <v>3</v>
      </c>
      <c r="O29">
        <v>1</v>
      </c>
      <c r="P29">
        <v>1</v>
      </c>
      <c r="Q29" s="7">
        <f>IF(AND(K29&gt;=1, K29&lt;=2), 1, 2)</f>
        <v>1</v>
      </c>
      <c r="R29" s="7">
        <f>IF(AND(L29&gt;=1, L29&lt;=2), 1, 2)</f>
        <v>1</v>
      </c>
      <c r="S29" s="7">
        <f>IF(AND(M29&gt;=1, M29&lt;=2), 1, 2)</f>
        <v>2</v>
      </c>
      <c r="T29" s="7">
        <f>IF(AND(N29&gt;=1, N29&lt;=2), 1, 2)</f>
        <v>2</v>
      </c>
      <c r="U29" s="7">
        <f>IF(AND(O29&gt;=1, O29&lt;=2), 1, 2)</f>
        <v>1</v>
      </c>
      <c r="V29" s="7">
        <f>IF(AND(P29&gt;=1, P29&lt;=2), 1, 2)</f>
        <v>1</v>
      </c>
      <c r="W29">
        <v>2</v>
      </c>
      <c r="X29">
        <v>4</v>
      </c>
      <c r="Y29">
        <v>3</v>
      </c>
      <c r="Z29">
        <v>1</v>
      </c>
      <c r="AA29">
        <v>1</v>
      </c>
      <c r="AB29">
        <v>5</v>
      </c>
      <c r="AC29">
        <v>2</v>
      </c>
      <c r="AD29">
        <v>2</v>
      </c>
      <c r="AE29">
        <v>2</v>
      </c>
      <c r="AF29">
        <v>4</v>
      </c>
      <c r="AG29">
        <v>3</v>
      </c>
      <c r="AH29">
        <v>1</v>
      </c>
      <c r="AI29">
        <v>1</v>
      </c>
      <c r="AJ29">
        <v>5</v>
      </c>
      <c r="AK29">
        <v>2</v>
      </c>
      <c r="AL29">
        <v>2</v>
      </c>
      <c r="AM29" s="9">
        <f>((AE29-AJ29)+COS(RADIANS(45))*(AI29-AF29)+COS(RADIANS(45))*(AG29-AL29))/(4+SQRT(32))</f>
        <v>-0.45710678118654752</v>
      </c>
      <c r="AN29" s="9">
        <f>((AK29-AH29)+COS(RADIANS(45))*(AF29-AI29)+COS(RADIANS(45))*(AG29-AL29))/(4+SQRT(32))</f>
        <v>0.39644660940672627</v>
      </c>
      <c r="AO29">
        <v>2</v>
      </c>
      <c r="AP29">
        <v>1</v>
      </c>
      <c r="AQ29">
        <v>5</v>
      </c>
      <c r="AR29">
        <v>69.58</v>
      </c>
      <c r="AS29" s="8" t="s">
        <v>169</v>
      </c>
      <c r="AT29">
        <v>57.31</v>
      </c>
      <c r="AU29" s="8" t="s">
        <v>169</v>
      </c>
      <c r="AV29">
        <v>55.9</v>
      </c>
      <c r="AW29" s="8" t="s">
        <v>170</v>
      </c>
      <c r="AX29">
        <v>81.84</v>
      </c>
      <c r="AY29" s="8" t="s">
        <v>169</v>
      </c>
      <c r="AZ29">
        <v>9.17</v>
      </c>
      <c r="BA29" s="8" t="s">
        <v>170</v>
      </c>
      <c r="BB29">
        <v>75.98</v>
      </c>
      <c r="BC29" s="8" t="s">
        <v>169</v>
      </c>
      <c r="BD29">
        <v>72.62</v>
      </c>
      <c r="BE29" s="8" t="s">
        <v>169</v>
      </c>
      <c r="BF29">
        <v>64.930000000000007</v>
      </c>
      <c r="BG29" s="8" t="s">
        <v>169</v>
      </c>
      <c r="BH29">
        <v>60.81</v>
      </c>
      <c r="BI29" s="8" t="s">
        <v>169</v>
      </c>
      <c r="BJ29">
        <v>59.81</v>
      </c>
      <c r="BK29" s="8" t="s">
        <v>169</v>
      </c>
      <c r="BL29">
        <v>68.92</v>
      </c>
      <c r="BM29" s="8" t="s">
        <v>169</v>
      </c>
      <c r="BN29">
        <v>56.53</v>
      </c>
      <c r="BO29" s="8" t="s">
        <v>169</v>
      </c>
      <c r="BP29">
        <v>55.8</v>
      </c>
      <c r="BQ29" s="8" t="s">
        <v>170</v>
      </c>
      <c r="BR29">
        <v>81.72</v>
      </c>
      <c r="BS29" s="8" t="s">
        <v>169</v>
      </c>
      <c r="BT29">
        <v>9.17</v>
      </c>
      <c r="BU29" s="8" t="s">
        <v>170</v>
      </c>
      <c r="BV29">
        <v>75.489999999999995</v>
      </c>
      <c r="BW29" s="8" t="s">
        <v>169</v>
      </c>
      <c r="BX29">
        <v>71.77</v>
      </c>
      <c r="BY29" s="8" t="s">
        <v>169</v>
      </c>
      <c r="BZ29">
        <v>63.67</v>
      </c>
      <c r="CA29" s="8" t="s">
        <v>169</v>
      </c>
      <c r="CB29">
        <v>59.88</v>
      </c>
      <c r="CC29" s="8" t="s">
        <v>169</v>
      </c>
      <c r="CD29">
        <v>58.74</v>
      </c>
      <c r="CE29" s="8" t="s">
        <v>169</v>
      </c>
      <c r="CF29">
        <v>67.099999999999994</v>
      </c>
      <c r="CG29" s="8" t="s">
        <v>169</v>
      </c>
      <c r="CH29">
        <v>46.92</v>
      </c>
      <c r="CI29" s="8" t="s">
        <v>169</v>
      </c>
      <c r="CJ29">
        <v>55.6</v>
      </c>
      <c r="CK29" s="8" t="s">
        <v>170</v>
      </c>
      <c r="CL29">
        <v>81.83</v>
      </c>
      <c r="CM29" s="8" t="s">
        <v>169</v>
      </c>
      <c r="CN29">
        <v>9.17</v>
      </c>
      <c r="CO29" s="8" t="s">
        <v>170</v>
      </c>
      <c r="CP29">
        <v>73.67</v>
      </c>
      <c r="CQ29" s="8" t="s">
        <v>169</v>
      </c>
      <c r="CR29">
        <v>69.45</v>
      </c>
      <c r="CS29" s="8" t="s">
        <v>169</v>
      </c>
      <c r="CT29">
        <v>56.69</v>
      </c>
      <c r="CU29" s="8" t="s">
        <v>169</v>
      </c>
      <c r="CV29">
        <v>51.8</v>
      </c>
      <c r="CW29" s="8" t="s">
        <v>169</v>
      </c>
      <c r="CX29">
        <v>50.6</v>
      </c>
      <c r="CY29" s="8" t="s">
        <v>169</v>
      </c>
      <c r="CZ29" s="8">
        <f>BL29-CF29</f>
        <v>1.8200000000000074</v>
      </c>
      <c r="DA29" s="8" t="s">
        <v>169</v>
      </c>
      <c r="DB29" s="8">
        <f>CP29-CX29</f>
        <v>23.07</v>
      </c>
      <c r="DC29" s="8" t="s">
        <v>169</v>
      </c>
      <c r="DD29">
        <v>23.4</v>
      </c>
      <c r="DE29" s="8" t="s">
        <v>171</v>
      </c>
      <c r="DF29">
        <v>0</v>
      </c>
      <c r="DG29" s="8" t="s">
        <v>171</v>
      </c>
      <c r="DH29">
        <v>0</v>
      </c>
      <c r="DI29" s="8" t="s">
        <v>170</v>
      </c>
      <c r="DJ29">
        <v>40.9</v>
      </c>
      <c r="DK29" s="8" t="s">
        <v>171</v>
      </c>
      <c r="DL29">
        <v>9.17</v>
      </c>
      <c r="DM29" s="8" t="s">
        <v>170</v>
      </c>
      <c r="DN29">
        <v>17.7</v>
      </c>
      <c r="DO29" s="8" t="s">
        <v>171</v>
      </c>
      <c r="DP29">
        <v>9.01</v>
      </c>
      <c r="DQ29" s="8" t="s">
        <v>171</v>
      </c>
      <c r="DR29">
        <v>6.62</v>
      </c>
      <c r="DS29" s="8" t="s">
        <v>171</v>
      </c>
      <c r="DT29">
        <v>6.08</v>
      </c>
      <c r="DU29" s="8" t="s">
        <v>171</v>
      </c>
      <c r="DV29" s="9">
        <f>DD29/DT29</f>
        <v>3.8486842105263155</v>
      </c>
      <c r="DW29">
        <v>1.61</v>
      </c>
      <c r="DX29" s="8" t="s">
        <v>172</v>
      </c>
      <c r="DY29">
        <v>0</v>
      </c>
      <c r="DZ29" s="8" t="s">
        <v>172</v>
      </c>
      <c r="EA29">
        <v>0</v>
      </c>
      <c r="EB29" s="8" t="s">
        <v>170</v>
      </c>
      <c r="EC29">
        <v>2.99</v>
      </c>
      <c r="ED29" s="8" t="s">
        <v>172</v>
      </c>
      <c r="EE29">
        <v>9.15</v>
      </c>
      <c r="EF29" s="8" t="s">
        <v>170</v>
      </c>
      <c r="EG29">
        <v>2.27</v>
      </c>
      <c r="EH29" s="8" t="s">
        <v>172</v>
      </c>
      <c r="EI29">
        <v>2.0699999999999998</v>
      </c>
      <c r="EJ29" s="8" t="s">
        <v>172</v>
      </c>
      <c r="EK29">
        <v>1.55</v>
      </c>
      <c r="EL29" s="8" t="s">
        <v>172</v>
      </c>
      <c r="EM29">
        <v>1.24</v>
      </c>
      <c r="EN29" s="8" t="s">
        <v>172</v>
      </c>
      <c r="EO29">
        <v>1.19</v>
      </c>
      <c r="EP29" s="8" t="s">
        <v>172</v>
      </c>
      <c r="EQ29">
        <v>3.3599999999999998E-2</v>
      </c>
      <c r="ER29" s="8" t="s">
        <v>173</v>
      </c>
      <c r="ES29">
        <v>1.21E-2</v>
      </c>
      <c r="ET29" s="8" t="s">
        <v>173</v>
      </c>
      <c r="EU29">
        <v>47.3</v>
      </c>
      <c r="EV29" s="8" t="s">
        <v>170</v>
      </c>
      <c r="EW29">
        <v>0.19600000000000001</v>
      </c>
      <c r="EX29" s="8" t="s">
        <v>173</v>
      </c>
      <c r="EY29">
        <v>5.75</v>
      </c>
      <c r="EZ29" s="8" t="s">
        <v>170</v>
      </c>
      <c r="FA29">
        <v>6.5199999999999994E-2</v>
      </c>
      <c r="FB29" s="8" t="s">
        <v>173</v>
      </c>
      <c r="FC29">
        <v>5.1299999999999998E-2</v>
      </c>
      <c r="FD29" s="8" t="s">
        <v>173</v>
      </c>
      <c r="FE29">
        <v>2.9600000000000001E-2</v>
      </c>
      <c r="FF29" s="8" t="s">
        <v>173</v>
      </c>
      <c r="FG29">
        <v>2.06E-2</v>
      </c>
      <c r="FH29" s="8" t="s">
        <v>173</v>
      </c>
      <c r="FI29">
        <v>1.8700000000000001E-2</v>
      </c>
      <c r="FJ29" s="8" t="s">
        <v>173</v>
      </c>
      <c r="FK29">
        <v>0</v>
      </c>
      <c r="FL29" s="8" t="s">
        <v>174</v>
      </c>
      <c r="FM29">
        <v>0</v>
      </c>
      <c r="FN29" s="8" t="s">
        <v>170</v>
      </c>
      <c r="FO29">
        <v>4.01</v>
      </c>
      <c r="FP29" s="8" t="s">
        <v>174</v>
      </c>
      <c r="FQ29">
        <v>9.24</v>
      </c>
      <c r="FR29" s="8" t="s">
        <v>170</v>
      </c>
      <c r="FS29">
        <v>1.1499999999999999</v>
      </c>
      <c r="FT29" s="8" t="s">
        <v>174</v>
      </c>
      <c r="FU29">
        <v>0.80700000000000005</v>
      </c>
      <c r="FV29" s="8" t="s">
        <v>174</v>
      </c>
      <c r="FW29">
        <v>0.25800000000000001</v>
      </c>
      <c r="FX29" s="8" t="s">
        <v>174</v>
      </c>
      <c r="FY29">
        <v>0.10199999999999999</v>
      </c>
      <c r="FZ29" s="8" t="s">
        <v>174</v>
      </c>
      <c r="GA29">
        <v>7.3200000000000001E-2</v>
      </c>
      <c r="GB29" s="8" t="s">
        <v>174</v>
      </c>
      <c r="GC29">
        <v>6.6100000000000006E-2</v>
      </c>
      <c r="GD29" s="8" t="s">
        <v>175</v>
      </c>
      <c r="GE29">
        <v>2.3099999999999999E-2</v>
      </c>
      <c r="GF29" s="8" t="s">
        <v>175</v>
      </c>
      <c r="GG29">
        <v>12.1</v>
      </c>
      <c r="GH29" s="8" t="s">
        <v>170</v>
      </c>
      <c r="GI29">
        <v>0.155</v>
      </c>
      <c r="GJ29" s="8" t="s">
        <v>175</v>
      </c>
      <c r="GK29">
        <v>24.7</v>
      </c>
      <c r="GL29" s="8" t="s">
        <v>170</v>
      </c>
      <c r="GM29">
        <v>0.13500000000000001</v>
      </c>
      <c r="GN29" s="8" t="s">
        <v>175</v>
      </c>
      <c r="GO29">
        <v>0.115</v>
      </c>
      <c r="GP29" s="8" t="s">
        <v>175</v>
      </c>
      <c r="GQ29">
        <v>5.5599999999999997E-2</v>
      </c>
      <c r="GR29" s="8" t="s">
        <v>175</v>
      </c>
      <c r="GS29">
        <v>3.5000000000000003E-2</v>
      </c>
      <c r="GT29" s="8" t="s">
        <v>175</v>
      </c>
      <c r="GU29">
        <v>3.1399999999999997E-2</v>
      </c>
      <c r="GV29" s="8" t="s">
        <v>175</v>
      </c>
      <c r="GW29">
        <v>0.55500000000000005</v>
      </c>
      <c r="GX29" s="8" t="s">
        <v>176</v>
      </c>
      <c r="GY29">
        <v>9.0700000000000003E-2</v>
      </c>
      <c r="GZ29" s="8" t="s">
        <v>176</v>
      </c>
      <c r="HA29">
        <v>9.08</v>
      </c>
      <c r="HB29" s="8" t="s">
        <v>170</v>
      </c>
      <c r="HC29">
        <v>1.52</v>
      </c>
      <c r="HD29" s="8" t="s">
        <v>176</v>
      </c>
      <c r="HE29">
        <v>35.4</v>
      </c>
      <c r="HF29" s="8" t="s">
        <v>170</v>
      </c>
      <c r="HG29">
        <v>0.89</v>
      </c>
      <c r="HH29" s="8" t="s">
        <v>176</v>
      </c>
      <c r="HI29">
        <v>0.78700000000000003</v>
      </c>
      <c r="HJ29" s="8" t="s">
        <v>176</v>
      </c>
      <c r="HK29">
        <v>0.53600000000000003</v>
      </c>
      <c r="HL29" s="8" t="s">
        <v>176</v>
      </c>
      <c r="HM29">
        <v>0.33300000000000002</v>
      </c>
      <c r="HN29" s="8" t="s">
        <v>176</v>
      </c>
      <c r="HO29">
        <v>0.28899999999999998</v>
      </c>
      <c r="HP29" s="8" t="s">
        <v>176</v>
      </c>
      <c r="HQ29">
        <v>37.450000000000003</v>
      </c>
      <c r="HR29" s="8" t="s">
        <v>169</v>
      </c>
      <c r="HS29">
        <v>55.6</v>
      </c>
      <c r="HT29" s="8" t="s">
        <v>170</v>
      </c>
      <c r="HU29">
        <v>72.489999999999995</v>
      </c>
      <c r="HV29" s="8" t="s">
        <v>169</v>
      </c>
      <c r="HW29">
        <v>9.17</v>
      </c>
      <c r="HX29" s="8" t="s">
        <v>170</v>
      </c>
      <c r="HY29">
        <v>64.3</v>
      </c>
      <c r="HZ29" s="8" t="s">
        <v>169</v>
      </c>
      <c r="IA29">
        <v>59.31</v>
      </c>
      <c r="IB29" s="8" t="s">
        <v>169</v>
      </c>
      <c r="IC29">
        <v>47.71</v>
      </c>
      <c r="ID29" s="8" t="s">
        <v>169</v>
      </c>
      <c r="IE29">
        <v>42.95</v>
      </c>
      <c r="IF29" s="8" t="s">
        <v>169</v>
      </c>
      <c r="IG29">
        <v>41.6</v>
      </c>
      <c r="IH29" s="8" t="s">
        <v>169</v>
      </c>
      <c r="II29">
        <v>21.1</v>
      </c>
      <c r="IJ29" s="8" t="s">
        <v>177</v>
      </c>
      <c r="IK29">
        <v>1.71</v>
      </c>
      <c r="IL29" s="8" t="s">
        <v>177</v>
      </c>
      <c r="IM29">
        <v>20.3</v>
      </c>
      <c r="IN29" s="8" t="s">
        <v>170</v>
      </c>
      <c r="IO29">
        <v>109</v>
      </c>
      <c r="IP29" s="8" t="s">
        <v>177</v>
      </c>
      <c r="IQ29">
        <v>35.200000000000003</v>
      </c>
      <c r="IR29" s="8" t="s">
        <v>170</v>
      </c>
      <c r="IS29">
        <v>45.6</v>
      </c>
      <c r="IT29" s="8" t="s">
        <v>177</v>
      </c>
      <c r="IU29">
        <v>37.4</v>
      </c>
      <c r="IV29" s="8" t="s">
        <v>177</v>
      </c>
      <c r="IW29">
        <v>18.100000000000001</v>
      </c>
      <c r="IX29" s="8" t="s">
        <v>177</v>
      </c>
      <c r="IY29">
        <v>9.1199999999999992</v>
      </c>
      <c r="IZ29" s="8" t="s">
        <v>177</v>
      </c>
      <c r="JA29">
        <v>7.27</v>
      </c>
      <c r="JB29" s="8" t="s">
        <v>177</v>
      </c>
      <c r="JC29">
        <v>-15.88</v>
      </c>
      <c r="JD29" s="8" t="s">
        <v>169</v>
      </c>
      <c r="JE29">
        <v>20982</v>
      </c>
      <c r="JF29" s="8" t="s">
        <v>178</v>
      </c>
      <c r="JG29">
        <v>55.57</v>
      </c>
      <c r="JH29" s="8" t="s">
        <v>169</v>
      </c>
      <c r="JI29">
        <v>52.7</v>
      </c>
      <c r="JJ29" s="8" t="s">
        <v>178</v>
      </c>
      <c r="JK29">
        <v>41.79</v>
      </c>
      <c r="JL29" s="8" t="s">
        <v>169</v>
      </c>
      <c r="JM29">
        <v>30.68</v>
      </c>
      <c r="JN29" s="8" t="s">
        <v>169</v>
      </c>
      <c r="JO29">
        <v>1.67</v>
      </c>
      <c r="JP29" s="8" t="s">
        <v>169</v>
      </c>
      <c r="JQ29">
        <v>-14.35</v>
      </c>
      <c r="JR29" s="8" t="s">
        <v>169</v>
      </c>
      <c r="JS29">
        <v>-14.75</v>
      </c>
      <c r="JT29" s="8" t="s">
        <v>169</v>
      </c>
      <c r="JU29">
        <v>11</v>
      </c>
      <c r="JV29" s="8" t="s">
        <v>171</v>
      </c>
      <c r="JW29">
        <v>14.2</v>
      </c>
      <c r="JX29" s="8" t="s">
        <v>171</v>
      </c>
      <c r="JY29">
        <v>0.39200000000000002</v>
      </c>
      <c r="JZ29" s="8" t="s">
        <v>174</v>
      </c>
    </row>
    <row r="30" spans="1:286" ht="14.25" customHeight="1" x14ac:dyDescent="0.2">
      <c r="A30" s="4">
        <v>4</v>
      </c>
      <c r="B30" s="4">
        <v>5</v>
      </c>
      <c r="C30" s="4" t="s">
        <v>252</v>
      </c>
      <c r="D30" s="4" t="s">
        <v>253</v>
      </c>
      <c r="E30" s="4" t="str">
        <f>CONCATENATE(A30,"_",B30)</f>
        <v>4_5</v>
      </c>
      <c r="F30" s="5">
        <v>45102</v>
      </c>
      <c r="G30" s="5" t="s">
        <v>254</v>
      </c>
      <c r="H30">
        <v>1</v>
      </c>
      <c r="I30">
        <v>55</v>
      </c>
      <c r="J30">
        <v>1</v>
      </c>
      <c r="K30">
        <v>4</v>
      </c>
      <c r="L30">
        <v>1</v>
      </c>
      <c r="M30">
        <v>5</v>
      </c>
      <c r="N30">
        <v>1</v>
      </c>
      <c r="O30">
        <v>1</v>
      </c>
      <c r="P30">
        <v>1</v>
      </c>
      <c r="Q30" s="7">
        <f>IF(AND(K30&gt;=1, K30&lt;=2), 1, 2)</f>
        <v>2</v>
      </c>
      <c r="R30" s="7">
        <f>IF(AND(L30&gt;=1, L30&lt;=2), 1, 2)</f>
        <v>1</v>
      </c>
      <c r="S30" s="7">
        <f>IF(AND(M30&gt;=1, M30&lt;=2), 1, 2)</f>
        <v>2</v>
      </c>
      <c r="T30" s="7">
        <f>IF(AND(N30&gt;=1, N30&lt;=2), 1, 2)</f>
        <v>1</v>
      </c>
      <c r="U30" s="7">
        <f>IF(AND(O30&gt;=1, O30&lt;=2), 1, 2)</f>
        <v>1</v>
      </c>
      <c r="V30" s="7">
        <f>IF(AND(P30&gt;=1, P30&lt;=2), 1, 2)</f>
        <v>1</v>
      </c>
      <c r="W30">
        <v>4</v>
      </c>
      <c r="X30">
        <v>3</v>
      </c>
      <c r="Y30">
        <v>3</v>
      </c>
      <c r="Z30">
        <v>2</v>
      </c>
      <c r="AA30">
        <v>2</v>
      </c>
      <c r="AB30">
        <v>4</v>
      </c>
      <c r="AC30">
        <v>4</v>
      </c>
      <c r="AD30">
        <v>2</v>
      </c>
      <c r="AE30">
        <v>4</v>
      </c>
      <c r="AF30">
        <v>3</v>
      </c>
      <c r="AG30">
        <v>3</v>
      </c>
      <c r="AH30">
        <v>2</v>
      </c>
      <c r="AI30">
        <v>2</v>
      </c>
      <c r="AJ30">
        <v>4</v>
      </c>
      <c r="AK30">
        <v>4</v>
      </c>
      <c r="AL30">
        <v>2</v>
      </c>
      <c r="AM30" s="9">
        <f>((AE30-AJ30)+COS(RADIANS(45))*(AI30-AF30)+COS(RADIANS(45))*(AG30-AL30))/(4+SQRT(32))</f>
        <v>0</v>
      </c>
      <c r="AN30" s="9">
        <f>((AK30-AH30)+COS(RADIANS(45))*(AF30-AI30)+COS(RADIANS(45))*(AG30-AL30))/(4+SQRT(32))</f>
        <v>0.35355339059327379</v>
      </c>
      <c r="AO30">
        <v>2</v>
      </c>
      <c r="AP30">
        <v>2</v>
      </c>
      <c r="AQ30">
        <v>5</v>
      </c>
      <c r="AR30">
        <v>69.58</v>
      </c>
      <c r="AS30" s="8" t="s">
        <v>169</v>
      </c>
      <c r="AT30">
        <v>57.31</v>
      </c>
      <c r="AU30" s="8" t="s">
        <v>169</v>
      </c>
      <c r="AV30">
        <v>55.9</v>
      </c>
      <c r="AW30" s="8" t="s">
        <v>170</v>
      </c>
      <c r="AX30">
        <v>81.84</v>
      </c>
      <c r="AY30" s="8" t="s">
        <v>169</v>
      </c>
      <c r="AZ30">
        <v>9.17</v>
      </c>
      <c r="BA30" s="8" t="s">
        <v>170</v>
      </c>
      <c r="BB30">
        <v>75.98</v>
      </c>
      <c r="BC30" s="8" t="s">
        <v>169</v>
      </c>
      <c r="BD30">
        <v>72.62</v>
      </c>
      <c r="BE30" s="8" t="s">
        <v>169</v>
      </c>
      <c r="BF30">
        <v>64.930000000000007</v>
      </c>
      <c r="BG30" s="8" t="s">
        <v>169</v>
      </c>
      <c r="BH30">
        <v>60.81</v>
      </c>
      <c r="BI30" s="8" t="s">
        <v>169</v>
      </c>
      <c r="BJ30">
        <v>59.81</v>
      </c>
      <c r="BK30" s="8" t="s">
        <v>169</v>
      </c>
      <c r="BL30">
        <v>68.92</v>
      </c>
      <c r="BM30" s="8" t="s">
        <v>169</v>
      </c>
      <c r="BN30">
        <v>56.53</v>
      </c>
      <c r="BO30" s="8" t="s">
        <v>169</v>
      </c>
      <c r="BP30">
        <v>55.8</v>
      </c>
      <c r="BQ30" s="8" t="s">
        <v>170</v>
      </c>
      <c r="BR30">
        <v>81.72</v>
      </c>
      <c r="BS30" s="8" t="s">
        <v>169</v>
      </c>
      <c r="BT30">
        <v>9.17</v>
      </c>
      <c r="BU30" s="8" t="s">
        <v>170</v>
      </c>
      <c r="BV30">
        <v>75.489999999999995</v>
      </c>
      <c r="BW30" s="8" t="s">
        <v>169</v>
      </c>
      <c r="BX30">
        <v>71.77</v>
      </c>
      <c r="BY30" s="8" t="s">
        <v>169</v>
      </c>
      <c r="BZ30">
        <v>63.67</v>
      </c>
      <c r="CA30" s="8" t="s">
        <v>169</v>
      </c>
      <c r="CB30">
        <v>59.88</v>
      </c>
      <c r="CC30" s="8" t="s">
        <v>169</v>
      </c>
      <c r="CD30">
        <v>58.74</v>
      </c>
      <c r="CE30" s="8" t="s">
        <v>169</v>
      </c>
      <c r="CF30">
        <v>67.099999999999994</v>
      </c>
      <c r="CG30" s="8" t="s">
        <v>169</v>
      </c>
      <c r="CH30">
        <v>46.92</v>
      </c>
      <c r="CI30" s="8" t="s">
        <v>169</v>
      </c>
      <c r="CJ30">
        <v>55.6</v>
      </c>
      <c r="CK30" s="8" t="s">
        <v>170</v>
      </c>
      <c r="CL30">
        <v>81.83</v>
      </c>
      <c r="CM30" s="8" t="s">
        <v>169</v>
      </c>
      <c r="CN30">
        <v>9.17</v>
      </c>
      <c r="CO30" s="8" t="s">
        <v>170</v>
      </c>
      <c r="CP30">
        <v>73.67</v>
      </c>
      <c r="CQ30" s="8" t="s">
        <v>169</v>
      </c>
      <c r="CR30">
        <v>69.45</v>
      </c>
      <c r="CS30" s="8" t="s">
        <v>169</v>
      </c>
      <c r="CT30">
        <v>56.69</v>
      </c>
      <c r="CU30" s="8" t="s">
        <v>169</v>
      </c>
      <c r="CV30">
        <v>51.8</v>
      </c>
      <c r="CW30" s="8" t="s">
        <v>169</v>
      </c>
      <c r="CX30">
        <v>50.6</v>
      </c>
      <c r="CY30" s="8" t="s">
        <v>169</v>
      </c>
      <c r="CZ30" s="8">
        <f>BL30-CF30</f>
        <v>1.8200000000000074</v>
      </c>
      <c r="DA30" s="8" t="s">
        <v>169</v>
      </c>
      <c r="DB30" s="8">
        <f>CP30-CX30</f>
        <v>23.07</v>
      </c>
      <c r="DC30" s="8" t="s">
        <v>169</v>
      </c>
      <c r="DD30">
        <v>23.4</v>
      </c>
      <c r="DE30" s="8" t="s">
        <v>171</v>
      </c>
      <c r="DF30">
        <v>0</v>
      </c>
      <c r="DG30" s="8" t="s">
        <v>171</v>
      </c>
      <c r="DH30">
        <v>0</v>
      </c>
      <c r="DI30" s="8" t="s">
        <v>170</v>
      </c>
      <c r="DJ30">
        <v>40.9</v>
      </c>
      <c r="DK30" s="8" t="s">
        <v>171</v>
      </c>
      <c r="DL30">
        <v>9.17</v>
      </c>
      <c r="DM30" s="8" t="s">
        <v>170</v>
      </c>
      <c r="DN30">
        <v>17.7</v>
      </c>
      <c r="DO30" s="8" t="s">
        <v>171</v>
      </c>
      <c r="DP30">
        <v>9.01</v>
      </c>
      <c r="DQ30" s="8" t="s">
        <v>171</v>
      </c>
      <c r="DR30">
        <v>6.62</v>
      </c>
      <c r="DS30" s="8" t="s">
        <v>171</v>
      </c>
      <c r="DT30">
        <v>6.08</v>
      </c>
      <c r="DU30" s="8" t="s">
        <v>171</v>
      </c>
      <c r="DV30" s="9">
        <f>DD30/DT30</f>
        <v>3.8486842105263155</v>
      </c>
      <c r="DW30">
        <v>1.61</v>
      </c>
      <c r="DX30" s="8" t="s">
        <v>172</v>
      </c>
      <c r="DY30">
        <v>0</v>
      </c>
      <c r="DZ30" s="8" t="s">
        <v>172</v>
      </c>
      <c r="EA30">
        <v>0</v>
      </c>
      <c r="EB30" s="8" t="s">
        <v>170</v>
      </c>
      <c r="EC30">
        <v>2.99</v>
      </c>
      <c r="ED30" s="8" t="s">
        <v>172</v>
      </c>
      <c r="EE30">
        <v>9.15</v>
      </c>
      <c r="EF30" s="8" t="s">
        <v>170</v>
      </c>
      <c r="EG30">
        <v>2.27</v>
      </c>
      <c r="EH30" s="8" t="s">
        <v>172</v>
      </c>
      <c r="EI30">
        <v>2.0699999999999998</v>
      </c>
      <c r="EJ30" s="8" t="s">
        <v>172</v>
      </c>
      <c r="EK30">
        <v>1.55</v>
      </c>
      <c r="EL30" s="8" t="s">
        <v>172</v>
      </c>
      <c r="EM30">
        <v>1.24</v>
      </c>
      <c r="EN30" s="8" t="s">
        <v>172</v>
      </c>
      <c r="EO30">
        <v>1.19</v>
      </c>
      <c r="EP30" s="8" t="s">
        <v>172</v>
      </c>
      <c r="EQ30">
        <v>3.3599999999999998E-2</v>
      </c>
      <c r="ER30" s="8" t="s">
        <v>173</v>
      </c>
      <c r="ES30">
        <v>1.21E-2</v>
      </c>
      <c r="ET30" s="8" t="s">
        <v>173</v>
      </c>
      <c r="EU30">
        <v>47.3</v>
      </c>
      <c r="EV30" s="8" t="s">
        <v>170</v>
      </c>
      <c r="EW30">
        <v>0.19600000000000001</v>
      </c>
      <c r="EX30" s="8" t="s">
        <v>173</v>
      </c>
      <c r="EY30">
        <v>5.75</v>
      </c>
      <c r="EZ30" s="8" t="s">
        <v>170</v>
      </c>
      <c r="FA30">
        <v>6.5199999999999994E-2</v>
      </c>
      <c r="FB30" s="8" t="s">
        <v>173</v>
      </c>
      <c r="FC30">
        <v>5.1299999999999998E-2</v>
      </c>
      <c r="FD30" s="8" t="s">
        <v>173</v>
      </c>
      <c r="FE30">
        <v>2.9600000000000001E-2</v>
      </c>
      <c r="FF30" s="8" t="s">
        <v>173</v>
      </c>
      <c r="FG30">
        <v>2.06E-2</v>
      </c>
      <c r="FH30" s="8" t="s">
        <v>173</v>
      </c>
      <c r="FI30">
        <v>1.8700000000000001E-2</v>
      </c>
      <c r="FJ30" s="8" t="s">
        <v>173</v>
      </c>
      <c r="FK30">
        <v>0</v>
      </c>
      <c r="FL30" s="8" t="s">
        <v>174</v>
      </c>
      <c r="FM30">
        <v>0</v>
      </c>
      <c r="FN30" s="8" t="s">
        <v>170</v>
      </c>
      <c r="FO30">
        <v>4.01</v>
      </c>
      <c r="FP30" s="8" t="s">
        <v>174</v>
      </c>
      <c r="FQ30">
        <v>9.24</v>
      </c>
      <c r="FR30" s="8" t="s">
        <v>170</v>
      </c>
      <c r="FS30">
        <v>1.1499999999999999</v>
      </c>
      <c r="FT30" s="8" t="s">
        <v>174</v>
      </c>
      <c r="FU30">
        <v>0.80700000000000005</v>
      </c>
      <c r="FV30" s="8" t="s">
        <v>174</v>
      </c>
      <c r="FW30">
        <v>0.25800000000000001</v>
      </c>
      <c r="FX30" s="8" t="s">
        <v>174</v>
      </c>
      <c r="FY30">
        <v>0.10199999999999999</v>
      </c>
      <c r="FZ30" s="8" t="s">
        <v>174</v>
      </c>
      <c r="GA30">
        <v>7.3200000000000001E-2</v>
      </c>
      <c r="GB30" s="8" t="s">
        <v>174</v>
      </c>
      <c r="GC30">
        <v>6.6100000000000006E-2</v>
      </c>
      <c r="GD30" s="8" t="s">
        <v>175</v>
      </c>
      <c r="GE30">
        <v>2.3099999999999999E-2</v>
      </c>
      <c r="GF30" s="8" t="s">
        <v>175</v>
      </c>
      <c r="GG30">
        <v>12.1</v>
      </c>
      <c r="GH30" s="8" t="s">
        <v>170</v>
      </c>
      <c r="GI30">
        <v>0.155</v>
      </c>
      <c r="GJ30" s="8" t="s">
        <v>175</v>
      </c>
      <c r="GK30">
        <v>24.7</v>
      </c>
      <c r="GL30" s="8" t="s">
        <v>170</v>
      </c>
      <c r="GM30">
        <v>0.13500000000000001</v>
      </c>
      <c r="GN30" s="8" t="s">
        <v>175</v>
      </c>
      <c r="GO30">
        <v>0.115</v>
      </c>
      <c r="GP30" s="8" t="s">
        <v>175</v>
      </c>
      <c r="GQ30">
        <v>5.5599999999999997E-2</v>
      </c>
      <c r="GR30" s="8" t="s">
        <v>175</v>
      </c>
      <c r="GS30">
        <v>3.5000000000000003E-2</v>
      </c>
      <c r="GT30" s="8" t="s">
        <v>175</v>
      </c>
      <c r="GU30">
        <v>3.1399999999999997E-2</v>
      </c>
      <c r="GV30" s="8" t="s">
        <v>175</v>
      </c>
      <c r="GW30">
        <v>0.55500000000000005</v>
      </c>
      <c r="GX30" s="8" t="s">
        <v>176</v>
      </c>
      <c r="GY30">
        <v>9.0700000000000003E-2</v>
      </c>
      <c r="GZ30" s="8" t="s">
        <v>176</v>
      </c>
      <c r="HA30">
        <v>9.08</v>
      </c>
      <c r="HB30" s="8" t="s">
        <v>170</v>
      </c>
      <c r="HC30">
        <v>1.52</v>
      </c>
      <c r="HD30" s="8" t="s">
        <v>176</v>
      </c>
      <c r="HE30">
        <v>35.4</v>
      </c>
      <c r="HF30" s="8" t="s">
        <v>170</v>
      </c>
      <c r="HG30">
        <v>0.89</v>
      </c>
      <c r="HH30" s="8" t="s">
        <v>176</v>
      </c>
      <c r="HI30">
        <v>0.78700000000000003</v>
      </c>
      <c r="HJ30" s="8" t="s">
        <v>176</v>
      </c>
      <c r="HK30">
        <v>0.53600000000000003</v>
      </c>
      <c r="HL30" s="8" t="s">
        <v>176</v>
      </c>
      <c r="HM30">
        <v>0.33300000000000002</v>
      </c>
      <c r="HN30" s="8" t="s">
        <v>176</v>
      </c>
      <c r="HO30">
        <v>0.28899999999999998</v>
      </c>
      <c r="HP30" s="8" t="s">
        <v>176</v>
      </c>
      <c r="HQ30">
        <v>37.450000000000003</v>
      </c>
      <c r="HR30" s="8" t="s">
        <v>169</v>
      </c>
      <c r="HS30">
        <v>55.6</v>
      </c>
      <c r="HT30" s="8" t="s">
        <v>170</v>
      </c>
      <c r="HU30">
        <v>72.489999999999995</v>
      </c>
      <c r="HV30" s="8" t="s">
        <v>169</v>
      </c>
      <c r="HW30">
        <v>9.17</v>
      </c>
      <c r="HX30" s="8" t="s">
        <v>170</v>
      </c>
      <c r="HY30">
        <v>64.3</v>
      </c>
      <c r="HZ30" s="8" t="s">
        <v>169</v>
      </c>
      <c r="IA30">
        <v>59.31</v>
      </c>
      <c r="IB30" s="8" t="s">
        <v>169</v>
      </c>
      <c r="IC30">
        <v>47.71</v>
      </c>
      <c r="ID30" s="8" t="s">
        <v>169</v>
      </c>
      <c r="IE30">
        <v>42.95</v>
      </c>
      <c r="IF30" s="8" t="s">
        <v>169</v>
      </c>
      <c r="IG30">
        <v>41.6</v>
      </c>
      <c r="IH30" s="8" t="s">
        <v>169</v>
      </c>
      <c r="II30">
        <v>21.1</v>
      </c>
      <c r="IJ30" s="8" t="s">
        <v>177</v>
      </c>
      <c r="IK30">
        <v>1.71</v>
      </c>
      <c r="IL30" s="8" t="s">
        <v>177</v>
      </c>
      <c r="IM30">
        <v>20.3</v>
      </c>
      <c r="IN30" s="8" t="s">
        <v>170</v>
      </c>
      <c r="IO30">
        <v>109</v>
      </c>
      <c r="IP30" s="8" t="s">
        <v>177</v>
      </c>
      <c r="IQ30">
        <v>35.200000000000003</v>
      </c>
      <c r="IR30" s="8" t="s">
        <v>170</v>
      </c>
      <c r="IS30">
        <v>45.6</v>
      </c>
      <c r="IT30" s="8" t="s">
        <v>177</v>
      </c>
      <c r="IU30">
        <v>37.4</v>
      </c>
      <c r="IV30" s="8" t="s">
        <v>177</v>
      </c>
      <c r="IW30">
        <v>18.100000000000001</v>
      </c>
      <c r="IX30" s="8" t="s">
        <v>177</v>
      </c>
      <c r="IY30">
        <v>9.1199999999999992</v>
      </c>
      <c r="IZ30" s="8" t="s">
        <v>177</v>
      </c>
      <c r="JA30">
        <v>7.27</v>
      </c>
      <c r="JB30" s="8" t="s">
        <v>177</v>
      </c>
      <c r="JC30">
        <v>-15.88</v>
      </c>
      <c r="JD30" s="8" t="s">
        <v>169</v>
      </c>
      <c r="JE30">
        <v>20982</v>
      </c>
      <c r="JF30" s="8" t="s">
        <v>178</v>
      </c>
      <c r="JG30">
        <v>55.57</v>
      </c>
      <c r="JH30" s="8" t="s">
        <v>169</v>
      </c>
      <c r="JI30">
        <v>52.7</v>
      </c>
      <c r="JJ30" s="8" t="s">
        <v>178</v>
      </c>
      <c r="JK30">
        <v>41.79</v>
      </c>
      <c r="JL30" s="8" t="s">
        <v>169</v>
      </c>
      <c r="JM30">
        <v>30.68</v>
      </c>
      <c r="JN30" s="8" t="s">
        <v>169</v>
      </c>
      <c r="JO30">
        <v>1.67</v>
      </c>
      <c r="JP30" s="8" t="s">
        <v>169</v>
      </c>
      <c r="JQ30">
        <v>-14.35</v>
      </c>
      <c r="JR30" s="8" t="s">
        <v>169</v>
      </c>
      <c r="JS30">
        <v>-14.75</v>
      </c>
      <c r="JT30" s="8" t="s">
        <v>169</v>
      </c>
      <c r="JU30">
        <v>11</v>
      </c>
      <c r="JV30" s="8" t="s">
        <v>171</v>
      </c>
      <c r="JW30">
        <v>14.2</v>
      </c>
      <c r="JX30" s="8" t="s">
        <v>171</v>
      </c>
      <c r="JY30">
        <v>0.39200000000000002</v>
      </c>
      <c r="JZ30" s="8" t="s">
        <v>174</v>
      </c>
    </row>
    <row r="31" spans="1:286" ht="14.25" customHeight="1" x14ac:dyDescent="0.2">
      <c r="A31" s="4">
        <v>5</v>
      </c>
      <c r="B31" s="4">
        <v>5</v>
      </c>
      <c r="C31" s="4" t="s">
        <v>252</v>
      </c>
      <c r="D31" s="4" t="s">
        <v>253</v>
      </c>
      <c r="E31" s="4" t="str">
        <f>CONCATENATE(A31,"_",B31)</f>
        <v>5_5</v>
      </c>
      <c r="F31" s="5">
        <v>45102</v>
      </c>
      <c r="G31" s="5" t="s">
        <v>254</v>
      </c>
      <c r="H31">
        <v>2</v>
      </c>
      <c r="I31">
        <v>51</v>
      </c>
      <c r="J31">
        <v>2</v>
      </c>
      <c r="K31">
        <v>3</v>
      </c>
      <c r="M31">
        <v>5</v>
      </c>
      <c r="N31">
        <v>1</v>
      </c>
      <c r="O31">
        <v>2</v>
      </c>
      <c r="P31">
        <v>1</v>
      </c>
      <c r="Q31" s="7">
        <f>IF(AND(K31&gt;=1, K31&lt;=2), 1, 2)</f>
        <v>2</v>
      </c>
      <c r="R31" s="7">
        <f>IF(AND(L31&gt;=1, L31&lt;=2), 1, 2)</f>
        <v>2</v>
      </c>
      <c r="S31" s="7">
        <f>IF(AND(M31&gt;=1, M31&lt;=2), 1, 2)</f>
        <v>2</v>
      </c>
      <c r="T31" s="7">
        <f>IF(AND(N31&gt;=1, N31&lt;=2), 1, 2)</f>
        <v>1</v>
      </c>
      <c r="U31" s="7">
        <f>IF(AND(O31&gt;=1, O31&lt;=2), 1, 2)</f>
        <v>1</v>
      </c>
      <c r="V31" s="7">
        <f>IF(AND(P31&gt;=1, P31&lt;=2), 1, 2)</f>
        <v>1</v>
      </c>
      <c r="W31">
        <v>3</v>
      </c>
      <c r="X31">
        <v>3</v>
      </c>
      <c r="Y31">
        <v>3</v>
      </c>
      <c r="Z31">
        <v>4</v>
      </c>
      <c r="AA31">
        <v>3</v>
      </c>
      <c r="AB31">
        <v>4</v>
      </c>
      <c r="AC31">
        <v>4</v>
      </c>
      <c r="AD31">
        <v>3</v>
      </c>
      <c r="AE31">
        <v>3</v>
      </c>
      <c r="AF31">
        <v>3</v>
      </c>
      <c r="AG31">
        <v>3</v>
      </c>
      <c r="AH31">
        <v>4</v>
      </c>
      <c r="AI31">
        <v>3</v>
      </c>
      <c r="AJ31">
        <v>4</v>
      </c>
      <c r="AK31">
        <v>4</v>
      </c>
      <c r="AL31">
        <v>3</v>
      </c>
      <c r="AM31" s="9">
        <f>((AE31-AJ31)+COS(RADIANS(45))*(AI31-AF31)+COS(RADIANS(45))*(AG31-AL31))/(4+SQRT(32))</f>
        <v>-0.10355339059327377</v>
      </c>
      <c r="AN31" s="9">
        <f>((AK31-AH31)+COS(RADIANS(45))*(AF31-AI31)+COS(RADIANS(45))*(AG31-AL31))/(4+SQRT(32))</f>
        <v>0</v>
      </c>
      <c r="AO31">
        <v>2</v>
      </c>
      <c r="AP31">
        <v>2</v>
      </c>
      <c r="AQ31">
        <v>5</v>
      </c>
      <c r="AR31">
        <v>69.58</v>
      </c>
      <c r="AS31" s="8" t="s">
        <v>169</v>
      </c>
      <c r="AT31">
        <v>57.31</v>
      </c>
      <c r="AU31" s="8" t="s">
        <v>169</v>
      </c>
      <c r="AV31">
        <v>55.9</v>
      </c>
      <c r="AW31" s="8" t="s">
        <v>170</v>
      </c>
      <c r="AX31">
        <v>81.84</v>
      </c>
      <c r="AY31" s="8" t="s">
        <v>169</v>
      </c>
      <c r="AZ31">
        <v>9.17</v>
      </c>
      <c r="BA31" s="8" t="s">
        <v>170</v>
      </c>
      <c r="BB31">
        <v>75.98</v>
      </c>
      <c r="BC31" s="8" t="s">
        <v>169</v>
      </c>
      <c r="BD31">
        <v>72.62</v>
      </c>
      <c r="BE31" s="8" t="s">
        <v>169</v>
      </c>
      <c r="BF31">
        <v>64.930000000000007</v>
      </c>
      <c r="BG31" s="8" t="s">
        <v>169</v>
      </c>
      <c r="BH31">
        <v>60.81</v>
      </c>
      <c r="BI31" s="8" t="s">
        <v>169</v>
      </c>
      <c r="BJ31">
        <v>59.81</v>
      </c>
      <c r="BK31" s="8" t="s">
        <v>169</v>
      </c>
      <c r="BL31">
        <v>68.92</v>
      </c>
      <c r="BM31" s="8" t="s">
        <v>169</v>
      </c>
      <c r="BN31">
        <v>56.53</v>
      </c>
      <c r="BO31" s="8" t="s">
        <v>169</v>
      </c>
      <c r="BP31">
        <v>55.8</v>
      </c>
      <c r="BQ31" s="8" t="s">
        <v>170</v>
      </c>
      <c r="BR31">
        <v>81.72</v>
      </c>
      <c r="BS31" s="8" t="s">
        <v>169</v>
      </c>
      <c r="BT31">
        <v>9.17</v>
      </c>
      <c r="BU31" s="8" t="s">
        <v>170</v>
      </c>
      <c r="BV31">
        <v>75.489999999999995</v>
      </c>
      <c r="BW31" s="8" t="s">
        <v>169</v>
      </c>
      <c r="BX31">
        <v>71.77</v>
      </c>
      <c r="BY31" s="8" t="s">
        <v>169</v>
      </c>
      <c r="BZ31">
        <v>63.67</v>
      </c>
      <c r="CA31" s="8" t="s">
        <v>169</v>
      </c>
      <c r="CB31">
        <v>59.88</v>
      </c>
      <c r="CC31" s="8" t="s">
        <v>169</v>
      </c>
      <c r="CD31">
        <v>58.74</v>
      </c>
      <c r="CE31" s="8" t="s">
        <v>169</v>
      </c>
      <c r="CF31">
        <v>67.099999999999994</v>
      </c>
      <c r="CG31" s="8" t="s">
        <v>169</v>
      </c>
      <c r="CH31">
        <v>46.92</v>
      </c>
      <c r="CI31" s="8" t="s">
        <v>169</v>
      </c>
      <c r="CJ31">
        <v>55.6</v>
      </c>
      <c r="CK31" s="8" t="s">
        <v>170</v>
      </c>
      <c r="CL31">
        <v>81.83</v>
      </c>
      <c r="CM31" s="8" t="s">
        <v>169</v>
      </c>
      <c r="CN31">
        <v>9.17</v>
      </c>
      <c r="CO31" s="8" t="s">
        <v>170</v>
      </c>
      <c r="CP31">
        <v>73.67</v>
      </c>
      <c r="CQ31" s="8" t="s">
        <v>169</v>
      </c>
      <c r="CR31">
        <v>69.45</v>
      </c>
      <c r="CS31" s="8" t="s">
        <v>169</v>
      </c>
      <c r="CT31">
        <v>56.69</v>
      </c>
      <c r="CU31" s="8" t="s">
        <v>169</v>
      </c>
      <c r="CV31">
        <v>51.8</v>
      </c>
      <c r="CW31" s="8" t="s">
        <v>169</v>
      </c>
      <c r="CX31">
        <v>50.6</v>
      </c>
      <c r="CY31" s="8" t="s">
        <v>169</v>
      </c>
      <c r="CZ31" s="8">
        <f>BL31-CF31</f>
        <v>1.8200000000000074</v>
      </c>
      <c r="DA31" s="8" t="s">
        <v>169</v>
      </c>
      <c r="DB31" s="8">
        <f>CP31-CX31</f>
        <v>23.07</v>
      </c>
      <c r="DC31" s="8" t="s">
        <v>169</v>
      </c>
      <c r="DD31">
        <v>23.4</v>
      </c>
      <c r="DE31" s="8" t="s">
        <v>171</v>
      </c>
      <c r="DF31">
        <v>0</v>
      </c>
      <c r="DG31" s="8" t="s">
        <v>171</v>
      </c>
      <c r="DH31">
        <v>0</v>
      </c>
      <c r="DI31" s="8" t="s">
        <v>170</v>
      </c>
      <c r="DJ31">
        <v>40.9</v>
      </c>
      <c r="DK31" s="8" t="s">
        <v>171</v>
      </c>
      <c r="DL31">
        <v>9.17</v>
      </c>
      <c r="DM31" s="8" t="s">
        <v>170</v>
      </c>
      <c r="DN31">
        <v>17.7</v>
      </c>
      <c r="DO31" s="8" t="s">
        <v>171</v>
      </c>
      <c r="DP31">
        <v>9.01</v>
      </c>
      <c r="DQ31" s="8" t="s">
        <v>171</v>
      </c>
      <c r="DR31">
        <v>6.62</v>
      </c>
      <c r="DS31" s="8" t="s">
        <v>171</v>
      </c>
      <c r="DT31">
        <v>6.08</v>
      </c>
      <c r="DU31" s="8" t="s">
        <v>171</v>
      </c>
      <c r="DV31" s="9">
        <f>DD31/DT31</f>
        <v>3.8486842105263155</v>
      </c>
      <c r="DW31">
        <v>1.61</v>
      </c>
      <c r="DX31" s="8" t="s">
        <v>172</v>
      </c>
      <c r="DY31">
        <v>0</v>
      </c>
      <c r="DZ31" s="8" t="s">
        <v>172</v>
      </c>
      <c r="EA31">
        <v>0</v>
      </c>
      <c r="EB31" s="8" t="s">
        <v>170</v>
      </c>
      <c r="EC31">
        <v>2.99</v>
      </c>
      <c r="ED31" s="8" t="s">
        <v>172</v>
      </c>
      <c r="EE31">
        <v>9.15</v>
      </c>
      <c r="EF31" s="8" t="s">
        <v>170</v>
      </c>
      <c r="EG31">
        <v>2.27</v>
      </c>
      <c r="EH31" s="8" t="s">
        <v>172</v>
      </c>
      <c r="EI31">
        <v>2.0699999999999998</v>
      </c>
      <c r="EJ31" s="8" t="s">
        <v>172</v>
      </c>
      <c r="EK31">
        <v>1.55</v>
      </c>
      <c r="EL31" s="8" t="s">
        <v>172</v>
      </c>
      <c r="EM31">
        <v>1.24</v>
      </c>
      <c r="EN31" s="8" t="s">
        <v>172</v>
      </c>
      <c r="EO31">
        <v>1.19</v>
      </c>
      <c r="EP31" s="8" t="s">
        <v>172</v>
      </c>
      <c r="EQ31">
        <v>3.3599999999999998E-2</v>
      </c>
      <c r="ER31" s="8" t="s">
        <v>173</v>
      </c>
      <c r="ES31">
        <v>1.21E-2</v>
      </c>
      <c r="ET31" s="8" t="s">
        <v>173</v>
      </c>
      <c r="EU31">
        <v>47.3</v>
      </c>
      <c r="EV31" s="8" t="s">
        <v>170</v>
      </c>
      <c r="EW31">
        <v>0.19600000000000001</v>
      </c>
      <c r="EX31" s="8" t="s">
        <v>173</v>
      </c>
      <c r="EY31">
        <v>5.75</v>
      </c>
      <c r="EZ31" s="8" t="s">
        <v>170</v>
      </c>
      <c r="FA31">
        <v>6.5199999999999994E-2</v>
      </c>
      <c r="FB31" s="8" t="s">
        <v>173</v>
      </c>
      <c r="FC31">
        <v>5.1299999999999998E-2</v>
      </c>
      <c r="FD31" s="8" t="s">
        <v>173</v>
      </c>
      <c r="FE31">
        <v>2.9600000000000001E-2</v>
      </c>
      <c r="FF31" s="8" t="s">
        <v>173</v>
      </c>
      <c r="FG31">
        <v>2.06E-2</v>
      </c>
      <c r="FH31" s="8" t="s">
        <v>173</v>
      </c>
      <c r="FI31">
        <v>1.8700000000000001E-2</v>
      </c>
      <c r="FJ31" s="8" t="s">
        <v>173</v>
      </c>
      <c r="FK31">
        <v>0</v>
      </c>
      <c r="FL31" s="8" t="s">
        <v>174</v>
      </c>
      <c r="FM31">
        <v>0</v>
      </c>
      <c r="FN31" s="8" t="s">
        <v>170</v>
      </c>
      <c r="FO31">
        <v>4.01</v>
      </c>
      <c r="FP31" s="8" t="s">
        <v>174</v>
      </c>
      <c r="FQ31">
        <v>9.24</v>
      </c>
      <c r="FR31" s="8" t="s">
        <v>170</v>
      </c>
      <c r="FS31">
        <v>1.1499999999999999</v>
      </c>
      <c r="FT31" s="8" t="s">
        <v>174</v>
      </c>
      <c r="FU31">
        <v>0.80700000000000005</v>
      </c>
      <c r="FV31" s="8" t="s">
        <v>174</v>
      </c>
      <c r="FW31">
        <v>0.25800000000000001</v>
      </c>
      <c r="FX31" s="8" t="s">
        <v>174</v>
      </c>
      <c r="FY31">
        <v>0.10199999999999999</v>
      </c>
      <c r="FZ31" s="8" t="s">
        <v>174</v>
      </c>
      <c r="GA31">
        <v>7.3200000000000001E-2</v>
      </c>
      <c r="GB31" s="8" t="s">
        <v>174</v>
      </c>
      <c r="GC31">
        <v>6.6100000000000006E-2</v>
      </c>
      <c r="GD31" s="8" t="s">
        <v>175</v>
      </c>
      <c r="GE31">
        <v>2.3099999999999999E-2</v>
      </c>
      <c r="GF31" s="8" t="s">
        <v>175</v>
      </c>
      <c r="GG31">
        <v>12.1</v>
      </c>
      <c r="GH31" s="8" t="s">
        <v>170</v>
      </c>
      <c r="GI31">
        <v>0.155</v>
      </c>
      <c r="GJ31" s="8" t="s">
        <v>175</v>
      </c>
      <c r="GK31">
        <v>24.7</v>
      </c>
      <c r="GL31" s="8" t="s">
        <v>170</v>
      </c>
      <c r="GM31">
        <v>0.13500000000000001</v>
      </c>
      <c r="GN31" s="8" t="s">
        <v>175</v>
      </c>
      <c r="GO31">
        <v>0.115</v>
      </c>
      <c r="GP31" s="8" t="s">
        <v>175</v>
      </c>
      <c r="GQ31">
        <v>5.5599999999999997E-2</v>
      </c>
      <c r="GR31" s="8" t="s">
        <v>175</v>
      </c>
      <c r="GS31">
        <v>3.5000000000000003E-2</v>
      </c>
      <c r="GT31" s="8" t="s">
        <v>175</v>
      </c>
      <c r="GU31">
        <v>3.1399999999999997E-2</v>
      </c>
      <c r="GV31" s="8" t="s">
        <v>175</v>
      </c>
      <c r="GW31">
        <v>0.55500000000000005</v>
      </c>
      <c r="GX31" s="8" t="s">
        <v>176</v>
      </c>
      <c r="GY31">
        <v>9.0700000000000003E-2</v>
      </c>
      <c r="GZ31" s="8" t="s">
        <v>176</v>
      </c>
      <c r="HA31">
        <v>9.08</v>
      </c>
      <c r="HB31" s="8" t="s">
        <v>170</v>
      </c>
      <c r="HC31">
        <v>1.52</v>
      </c>
      <c r="HD31" s="8" t="s">
        <v>176</v>
      </c>
      <c r="HE31">
        <v>35.4</v>
      </c>
      <c r="HF31" s="8" t="s">
        <v>170</v>
      </c>
      <c r="HG31">
        <v>0.89</v>
      </c>
      <c r="HH31" s="8" t="s">
        <v>176</v>
      </c>
      <c r="HI31">
        <v>0.78700000000000003</v>
      </c>
      <c r="HJ31" s="8" t="s">
        <v>176</v>
      </c>
      <c r="HK31">
        <v>0.53600000000000003</v>
      </c>
      <c r="HL31" s="8" t="s">
        <v>176</v>
      </c>
      <c r="HM31">
        <v>0.33300000000000002</v>
      </c>
      <c r="HN31" s="8" t="s">
        <v>176</v>
      </c>
      <c r="HO31">
        <v>0.28899999999999998</v>
      </c>
      <c r="HP31" s="8" t="s">
        <v>176</v>
      </c>
      <c r="HQ31">
        <v>37.450000000000003</v>
      </c>
      <c r="HR31" s="8" t="s">
        <v>169</v>
      </c>
      <c r="HS31">
        <v>55.6</v>
      </c>
      <c r="HT31" s="8" t="s">
        <v>170</v>
      </c>
      <c r="HU31">
        <v>72.489999999999995</v>
      </c>
      <c r="HV31" s="8" t="s">
        <v>169</v>
      </c>
      <c r="HW31">
        <v>9.17</v>
      </c>
      <c r="HX31" s="8" t="s">
        <v>170</v>
      </c>
      <c r="HY31">
        <v>64.3</v>
      </c>
      <c r="HZ31" s="8" t="s">
        <v>169</v>
      </c>
      <c r="IA31">
        <v>59.31</v>
      </c>
      <c r="IB31" s="8" t="s">
        <v>169</v>
      </c>
      <c r="IC31">
        <v>47.71</v>
      </c>
      <c r="ID31" s="8" t="s">
        <v>169</v>
      </c>
      <c r="IE31">
        <v>42.95</v>
      </c>
      <c r="IF31" s="8" t="s">
        <v>169</v>
      </c>
      <c r="IG31">
        <v>41.6</v>
      </c>
      <c r="IH31" s="8" t="s">
        <v>169</v>
      </c>
      <c r="II31">
        <v>21.1</v>
      </c>
      <c r="IJ31" s="8" t="s">
        <v>177</v>
      </c>
      <c r="IK31">
        <v>1.71</v>
      </c>
      <c r="IL31" s="8" t="s">
        <v>177</v>
      </c>
      <c r="IM31">
        <v>20.3</v>
      </c>
      <c r="IN31" s="8" t="s">
        <v>170</v>
      </c>
      <c r="IO31">
        <v>109</v>
      </c>
      <c r="IP31" s="8" t="s">
        <v>177</v>
      </c>
      <c r="IQ31">
        <v>35.200000000000003</v>
      </c>
      <c r="IR31" s="8" t="s">
        <v>170</v>
      </c>
      <c r="IS31">
        <v>45.6</v>
      </c>
      <c r="IT31" s="8" t="s">
        <v>177</v>
      </c>
      <c r="IU31">
        <v>37.4</v>
      </c>
      <c r="IV31" s="8" t="s">
        <v>177</v>
      </c>
      <c r="IW31">
        <v>18.100000000000001</v>
      </c>
      <c r="IX31" s="8" t="s">
        <v>177</v>
      </c>
      <c r="IY31">
        <v>9.1199999999999992</v>
      </c>
      <c r="IZ31" s="8" t="s">
        <v>177</v>
      </c>
      <c r="JA31">
        <v>7.27</v>
      </c>
      <c r="JB31" s="8" t="s">
        <v>177</v>
      </c>
      <c r="JC31">
        <v>-15.88</v>
      </c>
      <c r="JD31" s="8" t="s">
        <v>169</v>
      </c>
      <c r="JE31">
        <v>20982</v>
      </c>
      <c r="JF31" s="8" t="s">
        <v>178</v>
      </c>
      <c r="JG31">
        <v>55.57</v>
      </c>
      <c r="JH31" s="8" t="s">
        <v>169</v>
      </c>
      <c r="JI31">
        <v>52.7</v>
      </c>
      <c r="JJ31" s="8" t="s">
        <v>178</v>
      </c>
      <c r="JK31">
        <v>41.79</v>
      </c>
      <c r="JL31" s="8" t="s">
        <v>169</v>
      </c>
      <c r="JM31">
        <v>30.68</v>
      </c>
      <c r="JN31" s="8" t="s">
        <v>169</v>
      </c>
      <c r="JO31">
        <v>1.67</v>
      </c>
      <c r="JP31" s="8" t="s">
        <v>169</v>
      </c>
      <c r="JQ31">
        <v>-14.35</v>
      </c>
      <c r="JR31" s="8" t="s">
        <v>169</v>
      </c>
      <c r="JS31">
        <v>-14.75</v>
      </c>
      <c r="JT31" s="8" t="s">
        <v>169</v>
      </c>
      <c r="JU31">
        <v>11</v>
      </c>
      <c r="JV31" s="8" t="s">
        <v>171</v>
      </c>
      <c r="JW31">
        <v>14.2</v>
      </c>
      <c r="JX31" s="8" t="s">
        <v>171</v>
      </c>
      <c r="JY31">
        <v>0.39200000000000002</v>
      </c>
      <c r="JZ31" s="8" t="s">
        <v>174</v>
      </c>
    </row>
    <row r="32" spans="1:286" ht="14.25" customHeight="1" x14ac:dyDescent="0.2">
      <c r="A32" s="4">
        <v>6</v>
      </c>
      <c r="B32" s="4">
        <v>5</v>
      </c>
      <c r="C32" s="4" t="s">
        <v>252</v>
      </c>
      <c r="D32" s="4" t="s">
        <v>253</v>
      </c>
      <c r="E32" s="4" t="str">
        <f>CONCATENATE(A32,"_",B32)</f>
        <v>6_5</v>
      </c>
      <c r="F32" s="5">
        <v>45102</v>
      </c>
      <c r="G32" s="5" t="s">
        <v>254</v>
      </c>
      <c r="H32">
        <v>2</v>
      </c>
      <c r="I32">
        <v>32</v>
      </c>
      <c r="J32">
        <v>1</v>
      </c>
      <c r="K32">
        <v>3</v>
      </c>
      <c r="L32">
        <v>1</v>
      </c>
      <c r="M32">
        <v>5</v>
      </c>
      <c r="N32">
        <v>2</v>
      </c>
      <c r="O32">
        <v>1</v>
      </c>
      <c r="P32">
        <v>1</v>
      </c>
      <c r="Q32" s="7">
        <f>IF(AND(K32&gt;=1, K32&lt;=2), 1, 2)</f>
        <v>2</v>
      </c>
      <c r="R32" s="7">
        <f>IF(AND(L32&gt;=1, L32&lt;=2), 1, 2)</f>
        <v>1</v>
      </c>
      <c r="S32" s="7">
        <f>IF(AND(M32&gt;=1, M32&lt;=2), 1, 2)</f>
        <v>2</v>
      </c>
      <c r="T32" s="7">
        <f>IF(AND(N32&gt;=1, N32&lt;=2), 1, 2)</f>
        <v>1</v>
      </c>
      <c r="U32" s="7">
        <f>IF(AND(O32&gt;=1, O32&lt;=2), 1, 2)</f>
        <v>1</v>
      </c>
      <c r="V32" s="7">
        <f>IF(AND(P32&gt;=1, P32&lt;=2), 1, 2)</f>
        <v>1</v>
      </c>
      <c r="W32">
        <v>2</v>
      </c>
      <c r="X32">
        <v>4</v>
      </c>
      <c r="Y32">
        <v>2</v>
      </c>
      <c r="Z32">
        <v>2</v>
      </c>
      <c r="AA32">
        <v>2</v>
      </c>
      <c r="AB32">
        <v>3</v>
      </c>
      <c r="AC32">
        <v>2</v>
      </c>
      <c r="AD32">
        <v>3</v>
      </c>
      <c r="AE32">
        <v>2</v>
      </c>
      <c r="AF32">
        <v>4</v>
      </c>
      <c r="AG32">
        <v>2</v>
      </c>
      <c r="AH32">
        <v>2</v>
      </c>
      <c r="AI32">
        <v>2</v>
      </c>
      <c r="AJ32">
        <v>3</v>
      </c>
      <c r="AK32">
        <v>2</v>
      </c>
      <c r="AL32">
        <v>3</v>
      </c>
      <c r="AM32" s="9">
        <f>((AE32-AJ32)+COS(RADIANS(45))*(AI32-AF32)+COS(RADIANS(45))*(AG32-AL32))/(4+SQRT(32))</f>
        <v>-0.32322330470336313</v>
      </c>
      <c r="AN32" s="9">
        <f>((AK32-AH32)+COS(RADIANS(45))*(AF32-AI32)+COS(RADIANS(45))*(AG32-AL32))/(4+SQRT(32))</f>
        <v>7.3223304703363135E-2</v>
      </c>
      <c r="AO32">
        <v>2</v>
      </c>
      <c r="AP32">
        <v>2</v>
      </c>
      <c r="AQ32">
        <v>5</v>
      </c>
      <c r="AR32">
        <v>69.58</v>
      </c>
      <c r="AS32" s="8" t="s">
        <v>169</v>
      </c>
      <c r="AT32">
        <v>57.31</v>
      </c>
      <c r="AU32" s="8" t="s">
        <v>169</v>
      </c>
      <c r="AV32">
        <v>55.9</v>
      </c>
      <c r="AW32" s="8" t="s">
        <v>170</v>
      </c>
      <c r="AX32">
        <v>81.84</v>
      </c>
      <c r="AY32" s="8" t="s">
        <v>169</v>
      </c>
      <c r="AZ32">
        <v>9.17</v>
      </c>
      <c r="BA32" s="8" t="s">
        <v>170</v>
      </c>
      <c r="BB32">
        <v>75.98</v>
      </c>
      <c r="BC32" s="8" t="s">
        <v>169</v>
      </c>
      <c r="BD32">
        <v>72.62</v>
      </c>
      <c r="BE32" s="8" t="s">
        <v>169</v>
      </c>
      <c r="BF32">
        <v>64.930000000000007</v>
      </c>
      <c r="BG32" s="8" t="s">
        <v>169</v>
      </c>
      <c r="BH32">
        <v>60.81</v>
      </c>
      <c r="BI32" s="8" t="s">
        <v>169</v>
      </c>
      <c r="BJ32">
        <v>59.81</v>
      </c>
      <c r="BK32" s="8" t="s">
        <v>169</v>
      </c>
      <c r="BL32">
        <v>68.92</v>
      </c>
      <c r="BM32" s="8" t="s">
        <v>169</v>
      </c>
      <c r="BN32">
        <v>56.53</v>
      </c>
      <c r="BO32" s="8" t="s">
        <v>169</v>
      </c>
      <c r="BP32">
        <v>55.8</v>
      </c>
      <c r="BQ32" s="8" t="s">
        <v>170</v>
      </c>
      <c r="BR32">
        <v>81.72</v>
      </c>
      <c r="BS32" s="8" t="s">
        <v>169</v>
      </c>
      <c r="BT32">
        <v>9.17</v>
      </c>
      <c r="BU32" s="8" t="s">
        <v>170</v>
      </c>
      <c r="BV32">
        <v>75.489999999999995</v>
      </c>
      <c r="BW32" s="8" t="s">
        <v>169</v>
      </c>
      <c r="BX32">
        <v>71.77</v>
      </c>
      <c r="BY32" s="8" t="s">
        <v>169</v>
      </c>
      <c r="BZ32">
        <v>63.67</v>
      </c>
      <c r="CA32" s="8" t="s">
        <v>169</v>
      </c>
      <c r="CB32">
        <v>59.88</v>
      </c>
      <c r="CC32" s="8" t="s">
        <v>169</v>
      </c>
      <c r="CD32">
        <v>58.74</v>
      </c>
      <c r="CE32" s="8" t="s">
        <v>169</v>
      </c>
      <c r="CF32">
        <v>67.099999999999994</v>
      </c>
      <c r="CG32" s="8" t="s">
        <v>169</v>
      </c>
      <c r="CH32">
        <v>46.92</v>
      </c>
      <c r="CI32" s="8" t="s">
        <v>169</v>
      </c>
      <c r="CJ32">
        <v>55.6</v>
      </c>
      <c r="CK32" s="8" t="s">
        <v>170</v>
      </c>
      <c r="CL32">
        <v>81.83</v>
      </c>
      <c r="CM32" s="8" t="s">
        <v>169</v>
      </c>
      <c r="CN32">
        <v>9.17</v>
      </c>
      <c r="CO32" s="8" t="s">
        <v>170</v>
      </c>
      <c r="CP32">
        <v>73.67</v>
      </c>
      <c r="CQ32" s="8" t="s">
        <v>169</v>
      </c>
      <c r="CR32">
        <v>69.45</v>
      </c>
      <c r="CS32" s="8" t="s">
        <v>169</v>
      </c>
      <c r="CT32">
        <v>56.69</v>
      </c>
      <c r="CU32" s="8" t="s">
        <v>169</v>
      </c>
      <c r="CV32">
        <v>51.8</v>
      </c>
      <c r="CW32" s="8" t="s">
        <v>169</v>
      </c>
      <c r="CX32">
        <v>50.6</v>
      </c>
      <c r="CY32" s="8" t="s">
        <v>169</v>
      </c>
      <c r="CZ32" s="8">
        <f>BL32-CF32</f>
        <v>1.8200000000000074</v>
      </c>
      <c r="DA32" s="8" t="s">
        <v>169</v>
      </c>
      <c r="DB32" s="8">
        <f>CP32-CX32</f>
        <v>23.07</v>
      </c>
      <c r="DC32" s="8" t="s">
        <v>169</v>
      </c>
      <c r="DD32">
        <v>23.4</v>
      </c>
      <c r="DE32" s="8" t="s">
        <v>171</v>
      </c>
      <c r="DF32">
        <v>0</v>
      </c>
      <c r="DG32" s="8" t="s">
        <v>171</v>
      </c>
      <c r="DH32">
        <v>0</v>
      </c>
      <c r="DI32" s="8" t="s">
        <v>170</v>
      </c>
      <c r="DJ32">
        <v>40.9</v>
      </c>
      <c r="DK32" s="8" t="s">
        <v>171</v>
      </c>
      <c r="DL32">
        <v>9.17</v>
      </c>
      <c r="DM32" s="8" t="s">
        <v>170</v>
      </c>
      <c r="DN32">
        <v>17.7</v>
      </c>
      <c r="DO32" s="8" t="s">
        <v>171</v>
      </c>
      <c r="DP32">
        <v>9.01</v>
      </c>
      <c r="DQ32" s="8" t="s">
        <v>171</v>
      </c>
      <c r="DR32">
        <v>6.62</v>
      </c>
      <c r="DS32" s="8" t="s">
        <v>171</v>
      </c>
      <c r="DT32">
        <v>6.08</v>
      </c>
      <c r="DU32" s="8" t="s">
        <v>171</v>
      </c>
      <c r="DV32" s="9">
        <f>DD32/DT32</f>
        <v>3.8486842105263155</v>
      </c>
      <c r="DW32">
        <v>1.61</v>
      </c>
      <c r="DX32" s="8" t="s">
        <v>172</v>
      </c>
      <c r="DY32">
        <v>0</v>
      </c>
      <c r="DZ32" s="8" t="s">
        <v>172</v>
      </c>
      <c r="EA32">
        <v>0</v>
      </c>
      <c r="EB32" s="8" t="s">
        <v>170</v>
      </c>
      <c r="EC32">
        <v>2.99</v>
      </c>
      <c r="ED32" s="8" t="s">
        <v>172</v>
      </c>
      <c r="EE32">
        <v>9.15</v>
      </c>
      <c r="EF32" s="8" t="s">
        <v>170</v>
      </c>
      <c r="EG32">
        <v>2.27</v>
      </c>
      <c r="EH32" s="8" t="s">
        <v>172</v>
      </c>
      <c r="EI32">
        <v>2.0699999999999998</v>
      </c>
      <c r="EJ32" s="8" t="s">
        <v>172</v>
      </c>
      <c r="EK32">
        <v>1.55</v>
      </c>
      <c r="EL32" s="8" t="s">
        <v>172</v>
      </c>
      <c r="EM32">
        <v>1.24</v>
      </c>
      <c r="EN32" s="8" t="s">
        <v>172</v>
      </c>
      <c r="EO32">
        <v>1.19</v>
      </c>
      <c r="EP32" s="8" t="s">
        <v>172</v>
      </c>
      <c r="EQ32">
        <v>3.3599999999999998E-2</v>
      </c>
      <c r="ER32" s="8" t="s">
        <v>173</v>
      </c>
      <c r="ES32">
        <v>1.21E-2</v>
      </c>
      <c r="ET32" s="8" t="s">
        <v>173</v>
      </c>
      <c r="EU32">
        <v>47.3</v>
      </c>
      <c r="EV32" s="8" t="s">
        <v>170</v>
      </c>
      <c r="EW32">
        <v>0.19600000000000001</v>
      </c>
      <c r="EX32" s="8" t="s">
        <v>173</v>
      </c>
      <c r="EY32">
        <v>5.75</v>
      </c>
      <c r="EZ32" s="8" t="s">
        <v>170</v>
      </c>
      <c r="FA32">
        <v>6.5199999999999994E-2</v>
      </c>
      <c r="FB32" s="8" t="s">
        <v>173</v>
      </c>
      <c r="FC32">
        <v>5.1299999999999998E-2</v>
      </c>
      <c r="FD32" s="8" t="s">
        <v>173</v>
      </c>
      <c r="FE32">
        <v>2.9600000000000001E-2</v>
      </c>
      <c r="FF32" s="8" t="s">
        <v>173</v>
      </c>
      <c r="FG32">
        <v>2.06E-2</v>
      </c>
      <c r="FH32" s="8" t="s">
        <v>173</v>
      </c>
      <c r="FI32">
        <v>1.8700000000000001E-2</v>
      </c>
      <c r="FJ32" s="8" t="s">
        <v>173</v>
      </c>
      <c r="FK32">
        <v>0</v>
      </c>
      <c r="FL32" s="8" t="s">
        <v>174</v>
      </c>
      <c r="FM32">
        <v>0</v>
      </c>
      <c r="FN32" s="8" t="s">
        <v>170</v>
      </c>
      <c r="FO32">
        <v>4.01</v>
      </c>
      <c r="FP32" s="8" t="s">
        <v>174</v>
      </c>
      <c r="FQ32">
        <v>9.24</v>
      </c>
      <c r="FR32" s="8" t="s">
        <v>170</v>
      </c>
      <c r="FS32">
        <v>1.1499999999999999</v>
      </c>
      <c r="FT32" s="8" t="s">
        <v>174</v>
      </c>
      <c r="FU32">
        <v>0.80700000000000005</v>
      </c>
      <c r="FV32" s="8" t="s">
        <v>174</v>
      </c>
      <c r="FW32">
        <v>0.25800000000000001</v>
      </c>
      <c r="FX32" s="8" t="s">
        <v>174</v>
      </c>
      <c r="FY32">
        <v>0.10199999999999999</v>
      </c>
      <c r="FZ32" s="8" t="s">
        <v>174</v>
      </c>
      <c r="GA32">
        <v>7.3200000000000001E-2</v>
      </c>
      <c r="GB32" s="8" t="s">
        <v>174</v>
      </c>
      <c r="GC32">
        <v>6.6100000000000006E-2</v>
      </c>
      <c r="GD32" s="8" t="s">
        <v>175</v>
      </c>
      <c r="GE32">
        <v>2.3099999999999999E-2</v>
      </c>
      <c r="GF32" s="8" t="s">
        <v>175</v>
      </c>
      <c r="GG32">
        <v>12.1</v>
      </c>
      <c r="GH32" s="8" t="s">
        <v>170</v>
      </c>
      <c r="GI32">
        <v>0.155</v>
      </c>
      <c r="GJ32" s="8" t="s">
        <v>175</v>
      </c>
      <c r="GK32">
        <v>24.7</v>
      </c>
      <c r="GL32" s="8" t="s">
        <v>170</v>
      </c>
      <c r="GM32">
        <v>0.13500000000000001</v>
      </c>
      <c r="GN32" s="8" t="s">
        <v>175</v>
      </c>
      <c r="GO32">
        <v>0.115</v>
      </c>
      <c r="GP32" s="8" t="s">
        <v>175</v>
      </c>
      <c r="GQ32">
        <v>5.5599999999999997E-2</v>
      </c>
      <c r="GR32" s="8" t="s">
        <v>175</v>
      </c>
      <c r="GS32">
        <v>3.5000000000000003E-2</v>
      </c>
      <c r="GT32" s="8" t="s">
        <v>175</v>
      </c>
      <c r="GU32">
        <v>3.1399999999999997E-2</v>
      </c>
      <c r="GV32" s="8" t="s">
        <v>175</v>
      </c>
      <c r="GW32">
        <v>0.55500000000000005</v>
      </c>
      <c r="GX32" s="8" t="s">
        <v>176</v>
      </c>
      <c r="GY32">
        <v>9.0700000000000003E-2</v>
      </c>
      <c r="GZ32" s="8" t="s">
        <v>176</v>
      </c>
      <c r="HA32">
        <v>9.08</v>
      </c>
      <c r="HB32" s="8" t="s">
        <v>170</v>
      </c>
      <c r="HC32">
        <v>1.52</v>
      </c>
      <c r="HD32" s="8" t="s">
        <v>176</v>
      </c>
      <c r="HE32">
        <v>35.4</v>
      </c>
      <c r="HF32" s="8" t="s">
        <v>170</v>
      </c>
      <c r="HG32">
        <v>0.89</v>
      </c>
      <c r="HH32" s="8" t="s">
        <v>176</v>
      </c>
      <c r="HI32">
        <v>0.78700000000000003</v>
      </c>
      <c r="HJ32" s="8" t="s">
        <v>176</v>
      </c>
      <c r="HK32">
        <v>0.53600000000000003</v>
      </c>
      <c r="HL32" s="8" t="s">
        <v>176</v>
      </c>
      <c r="HM32">
        <v>0.33300000000000002</v>
      </c>
      <c r="HN32" s="8" t="s">
        <v>176</v>
      </c>
      <c r="HO32">
        <v>0.28899999999999998</v>
      </c>
      <c r="HP32" s="8" t="s">
        <v>176</v>
      </c>
      <c r="HQ32">
        <v>37.450000000000003</v>
      </c>
      <c r="HR32" s="8" t="s">
        <v>169</v>
      </c>
      <c r="HS32">
        <v>55.6</v>
      </c>
      <c r="HT32" s="8" t="s">
        <v>170</v>
      </c>
      <c r="HU32">
        <v>72.489999999999995</v>
      </c>
      <c r="HV32" s="8" t="s">
        <v>169</v>
      </c>
      <c r="HW32">
        <v>9.17</v>
      </c>
      <c r="HX32" s="8" t="s">
        <v>170</v>
      </c>
      <c r="HY32">
        <v>64.3</v>
      </c>
      <c r="HZ32" s="8" t="s">
        <v>169</v>
      </c>
      <c r="IA32">
        <v>59.31</v>
      </c>
      <c r="IB32" s="8" t="s">
        <v>169</v>
      </c>
      <c r="IC32">
        <v>47.71</v>
      </c>
      <c r="ID32" s="8" t="s">
        <v>169</v>
      </c>
      <c r="IE32">
        <v>42.95</v>
      </c>
      <c r="IF32" s="8" t="s">
        <v>169</v>
      </c>
      <c r="IG32">
        <v>41.6</v>
      </c>
      <c r="IH32" s="8" t="s">
        <v>169</v>
      </c>
      <c r="II32">
        <v>21.1</v>
      </c>
      <c r="IJ32" s="8" t="s">
        <v>177</v>
      </c>
      <c r="IK32">
        <v>1.71</v>
      </c>
      <c r="IL32" s="8" t="s">
        <v>177</v>
      </c>
      <c r="IM32">
        <v>20.3</v>
      </c>
      <c r="IN32" s="8" t="s">
        <v>170</v>
      </c>
      <c r="IO32">
        <v>109</v>
      </c>
      <c r="IP32" s="8" t="s">
        <v>177</v>
      </c>
      <c r="IQ32">
        <v>35.200000000000003</v>
      </c>
      <c r="IR32" s="8" t="s">
        <v>170</v>
      </c>
      <c r="IS32">
        <v>45.6</v>
      </c>
      <c r="IT32" s="8" t="s">
        <v>177</v>
      </c>
      <c r="IU32">
        <v>37.4</v>
      </c>
      <c r="IV32" s="8" t="s">
        <v>177</v>
      </c>
      <c r="IW32">
        <v>18.100000000000001</v>
      </c>
      <c r="IX32" s="8" t="s">
        <v>177</v>
      </c>
      <c r="IY32">
        <v>9.1199999999999992</v>
      </c>
      <c r="IZ32" s="8" t="s">
        <v>177</v>
      </c>
      <c r="JA32">
        <v>7.27</v>
      </c>
      <c r="JB32" s="8" t="s">
        <v>177</v>
      </c>
      <c r="JC32">
        <v>-15.88</v>
      </c>
      <c r="JD32" s="8" t="s">
        <v>169</v>
      </c>
      <c r="JE32">
        <v>20982</v>
      </c>
      <c r="JF32" s="8" t="s">
        <v>178</v>
      </c>
      <c r="JG32">
        <v>55.57</v>
      </c>
      <c r="JH32" s="8" t="s">
        <v>169</v>
      </c>
      <c r="JI32">
        <v>52.7</v>
      </c>
      <c r="JJ32" s="8" t="s">
        <v>178</v>
      </c>
      <c r="JK32">
        <v>41.79</v>
      </c>
      <c r="JL32" s="8" t="s">
        <v>169</v>
      </c>
      <c r="JM32">
        <v>30.68</v>
      </c>
      <c r="JN32" s="8" t="s">
        <v>169</v>
      </c>
      <c r="JO32">
        <v>1.67</v>
      </c>
      <c r="JP32" s="8" t="s">
        <v>169</v>
      </c>
      <c r="JQ32">
        <v>-14.35</v>
      </c>
      <c r="JR32" s="8" t="s">
        <v>169</v>
      </c>
      <c r="JS32">
        <v>-14.75</v>
      </c>
      <c r="JT32" s="8" t="s">
        <v>169</v>
      </c>
      <c r="JU32">
        <v>11</v>
      </c>
      <c r="JV32" s="8" t="s">
        <v>171</v>
      </c>
      <c r="JW32">
        <v>14.2</v>
      </c>
      <c r="JX32" s="8" t="s">
        <v>171</v>
      </c>
      <c r="JY32">
        <v>0.39200000000000002</v>
      </c>
      <c r="JZ32" s="8" t="s">
        <v>174</v>
      </c>
    </row>
    <row r="33" spans="1:286" ht="14.25" customHeight="1" x14ac:dyDescent="0.2">
      <c r="A33" s="4">
        <v>7</v>
      </c>
      <c r="B33" s="4">
        <v>5</v>
      </c>
      <c r="C33" s="4" t="s">
        <v>252</v>
      </c>
      <c r="D33" s="4" t="s">
        <v>253</v>
      </c>
      <c r="E33" s="4" t="str">
        <f>CONCATENATE(A33,"_",B33)</f>
        <v>7_5</v>
      </c>
      <c r="F33" s="5">
        <v>45102</v>
      </c>
      <c r="G33" s="5" t="s">
        <v>254</v>
      </c>
      <c r="H33">
        <v>2</v>
      </c>
      <c r="J33">
        <v>1</v>
      </c>
      <c r="K33">
        <v>3</v>
      </c>
      <c r="L33">
        <v>3</v>
      </c>
      <c r="M33">
        <v>5</v>
      </c>
      <c r="N33">
        <v>1</v>
      </c>
      <c r="O33">
        <v>2</v>
      </c>
      <c r="P33">
        <v>1</v>
      </c>
      <c r="Q33" s="7">
        <f>IF(AND(K33&gt;=1, K33&lt;=2), 1, 2)</f>
        <v>2</v>
      </c>
      <c r="R33" s="7">
        <f>IF(AND(L33&gt;=1, L33&lt;=2), 1, 2)</f>
        <v>2</v>
      </c>
      <c r="S33" s="7">
        <f>IF(AND(M33&gt;=1, M33&lt;=2), 1, 2)</f>
        <v>2</v>
      </c>
      <c r="T33" s="7">
        <f>IF(AND(N33&gt;=1, N33&lt;=2), 1, 2)</f>
        <v>1</v>
      </c>
      <c r="U33" s="7">
        <f>IF(AND(O33&gt;=1, O33&lt;=2), 1, 2)</f>
        <v>1</v>
      </c>
      <c r="V33" s="7">
        <f>IF(AND(P33&gt;=1, P33&lt;=2), 1, 2)</f>
        <v>1</v>
      </c>
      <c r="W33">
        <v>3</v>
      </c>
      <c r="X33">
        <v>4</v>
      </c>
      <c r="Y33">
        <v>3</v>
      </c>
      <c r="Z33">
        <v>2</v>
      </c>
      <c r="AA33">
        <v>2</v>
      </c>
      <c r="AB33">
        <v>3</v>
      </c>
      <c r="AC33">
        <v>3</v>
      </c>
      <c r="AD33">
        <v>1</v>
      </c>
      <c r="AE33">
        <v>3</v>
      </c>
      <c r="AF33">
        <v>4</v>
      </c>
      <c r="AG33">
        <v>3</v>
      </c>
      <c r="AH33">
        <v>2</v>
      </c>
      <c r="AI33">
        <v>2</v>
      </c>
      <c r="AJ33">
        <v>3</v>
      </c>
      <c r="AK33">
        <v>3</v>
      </c>
      <c r="AL33">
        <v>1</v>
      </c>
      <c r="AM33" s="9">
        <f>((AE33-AJ33)+COS(RADIANS(45))*(AI33-AF33)+COS(RADIANS(45))*(AG33-AL33))/(4+SQRT(32))</f>
        <v>0</v>
      </c>
      <c r="AN33" s="9">
        <f>((AK33-AH33)+COS(RADIANS(45))*(AF33-AI33)+COS(RADIANS(45))*(AG33-AL33))/(4+SQRT(32))</f>
        <v>0.39644660940672621</v>
      </c>
      <c r="AO33">
        <v>2</v>
      </c>
      <c r="AP33">
        <v>2</v>
      </c>
      <c r="AQ33">
        <v>4</v>
      </c>
      <c r="AR33">
        <v>69.58</v>
      </c>
      <c r="AS33" s="8" t="s">
        <v>169</v>
      </c>
      <c r="AT33">
        <v>57.31</v>
      </c>
      <c r="AU33" s="8" t="s">
        <v>169</v>
      </c>
      <c r="AV33">
        <v>55.9</v>
      </c>
      <c r="AW33" s="8" t="s">
        <v>170</v>
      </c>
      <c r="AX33">
        <v>81.84</v>
      </c>
      <c r="AY33" s="8" t="s">
        <v>169</v>
      </c>
      <c r="AZ33">
        <v>9.17</v>
      </c>
      <c r="BA33" s="8" t="s">
        <v>170</v>
      </c>
      <c r="BB33">
        <v>75.98</v>
      </c>
      <c r="BC33" s="8" t="s">
        <v>169</v>
      </c>
      <c r="BD33">
        <v>72.62</v>
      </c>
      <c r="BE33" s="8" t="s">
        <v>169</v>
      </c>
      <c r="BF33">
        <v>64.930000000000007</v>
      </c>
      <c r="BG33" s="8" t="s">
        <v>169</v>
      </c>
      <c r="BH33">
        <v>60.81</v>
      </c>
      <c r="BI33" s="8" t="s">
        <v>169</v>
      </c>
      <c r="BJ33">
        <v>59.81</v>
      </c>
      <c r="BK33" s="8" t="s">
        <v>169</v>
      </c>
      <c r="BL33">
        <v>68.92</v>
      </c>
      <c r="BM33" s="8" t="s">
        <v>169</v>
      </c>
      <c r="BN33">
        <v>56.53</v>
      </c>
      <c r="BO33" s="8" t="s">
        <v>169</v>
      </c>
      <c r="BP33">
        <v>55.8</v>
      </c>
      <c r="BQ33" s="8" t="s">
        <v>170</v>
      </c>
      <c r="BR33">
        <v>81.72</v>
      </c>
      <c r="BS33" s="8" t="s">
        <v>169</v>
      </c>
      <c r="BT33">
        <v>9.17</v>
      </c>
      <c r="BU33" s="8" t="s">
        <v>170</v>
      </c>
      <c r="BV33">
        <v>75.489999999999995</v>
      </c>
      <c r="BW33" s="8" t="s">
        <v>169</v>
      </c>
      <c r="BX33">
        <v>71.77</v>
      </c>
      <c r="BY33" s="8" t="s">
        <v>169</v>
      </c>
      <c r="BZ33">
        <v>63.67</v>
      </c>
      <c r="CA33" s="8" t="s">
        <v>169</v>
      </c>
      <c r="CB33">
        <v>59.88</v>
      </c>
      <c r="CC33" s="8" t="s">
        <v>169</v>
      </c>
      <c r="CD33">
        <v>58.74</v>
      </c>
      <c r="CE33" s="8" t="s">
        <v>169</v>
      </c>
      <c r="CF33">
        <v>67.099999999999994</v>
      </c>
      <c r="CG33" s="8" t="s">
        <v>169</v>
      </c>
      <c r="CH33">
        <v>46.92</v>
      </c>
      <c r="CI33" s="8" t="s">
        <v>169</v>
      </c>
      <c r="CJ33">
        <v>55.6</v>
      </c>
      <c r="CK33" s="8" t="s">
        <v>170</v>
      </c>
      <c r="CL33">
        <v>81.83</v>
      </c>
      <c r="CM33" s="8" t="s">
        <v>169</v>
      </c>
      <c r="CN33">
        <v>9.17</v>
      </c>
      <c r="CO33" s="8" t="s">
        <v>170</v>
      </c>
      <c r="CP33">
        <v>73.67</v>
      </c>
      <c r="CQ33" s="8" t="s">
        <v>169</v>
      </c>
      <c r="CR33">
        <v>69.45</v>
      </c>
      <c r="CS33" s="8" t="s">
        <v>169</v>
      </c>
      <c r="CT33">
        <v>56.69</v>
      </c>
      <c r="CU33" s="8" t="s">
        <v>169</v>
      </c>
      <c r="CV33">
        <v>51.8</v>
      </c>
      <c r="CW33" s="8" t="s">
        <v>169</v>
      </c>
      <c r="CX33">
        <v>50.6</v>
      </c>
      <c r="CY33" s="8" t="s">
        <v>169</v>
      </c>
      <c r="CZ33" s="8">
        <f>BL33-CF33</f>
        <v>1.8200000000000074</v>
      </c>
      <c r="DA33" s="8" t="s">
        <v>169</v>
      </c>
      <c r="DB33" s="8">
        <f>CP33-CX33</f>
        <v>23.07</v>
      </c>
      <c r="DC33" s="8" t="s">
        <v>169</v>
      </c>
      <c r="DD33">
        <v>23.4</v>
      </c>
      <c r="DE33" s="8" t="s">
        <v>171</v>
      </c>
      <c r="DF33">
        <v>0</v>
      </c>
      <c r="DG33" s="8" t="s">
        <v>171</v>
      </c>
      <c r="DH33">
        <v>0</v>
      </c>
      <c r="DI33" s="8" t="s">
        <v>170</v>
      </c>
      <c r="DJ33">
        <v>40.9</v>
      </c>
      <c r="DK33" s="8" t="s">
        <v>171</v>
      </c>
      <c r="DL33">
        <v>9.17</v>
      </c>
      <c r="DM33" s="8" t="s">
        <v>170</v>
      </c>
      <c r="DN33">
        <v>17.7</v>
      </c>
      <c r="DO33" s="8" t="s">
        <v>171</v>
      </c>
      <c r="DP33">
        <v>9.01</v>
      </c>
      <c r="DQ33" s="8" t="s">
        <v>171</v>
      </c>
      <c r="DR33">
        <v>6.62</v>
      </c>
      <c r="DS33" s="8" t="s">
        <v>171</v>
      </c>
      <c r="DT33">
        <v>6.08</v>
      </c>
      <c r="DU33" s="8" t="s">
        <v>171</v>
      </c>
      <c r="DV33" s="9">
        <f>DD33/DT33</f>
        <v>3.8486842105263155</v>
      </c>
      <c r="DW33">
        <v>1.61</v>
      </c>
      <c r="DX33" s="8" t="s">
        <v>172</v>
      </c>
      <c r="DY33">
        <v>0</v>
      </c>
      <c r="DZ33" s="8" t="s">
        <v>172</v>
      </c>
      <c r="EA33">
        <v>0</v>
      </c>
      <c r="EB33" s="8" t="s">
        <v>170</v>
      </c>
      <c r="EC33">
        <v>2.99</v>
      </c>
      <c r="ED33" s="8" t="s">
        <v>172</v>
      </c>
      <c r="EE33">
        <v>9.15</v>
      </c>
      <c r="EF33" s="8" t="s">
        <v>170</v>
      </c>
      <c r="EG33">
        <v>2.27</v>
      </c>
      <c r="EH33" s="8" t="s">
        <v>172</v>
      </c>
      <c r="EI33">
        <v>2.0699999999999998</v>
      </c>
      <c r="EJ33" s="8" t="s">
        <v>172</v>
      </c>
      <c r="EK33">
        <v>1.55</v>
      </c>
      <c r="EL33" s="8" t="s">
        <v>172</v>
      </c>
      <c r="EM33">
        <v>1.24</v>
      </c>
      <c r="EN33" s="8" t="s">
        <v>172</v>
      </c>
      <c r="EO33">
        <v>1.19</v>
      </c>
      <c r="EP33" s="8" t="s">
        <v>172</v>
      </c>
      <c r="EQ33">
        <v>3.3599999999999998E-2</v>
      </c>
      <c r="ER33" s="8" t="s">
        <v>173</v>
      </c>
      <c r="ES33">
        <v>1.21E-2</v>
      </c>
      <c r="ET33" s="8" t="s">
        <v>173</v>
      </c>
      <c r="EU33">
        <v>47.3</v>
      </c>
      <c r="EV33" s="8" t="s">
        <v>170</v>
      </c>
      <c r="EW33">
        <v>0.19600000000000001</v>
      </c>
      <c r="EX33" s="8" t="s">
        <v>173</v>
      </c>
      <c r="EY33">
        <v>5.75</v>
      </c>
      <c r="EZ33" s="8" t="s">
        <v>170</v>
      </c>
      <c r="FA33">
        <v>6.5199999999999994E-2</v>
      </c>
      <c r="FB33" s="8" t="s">
        <v>173</v>
      </c>
      <c r="FC33">
        <v>5.1299999999999998E-2</v>
      </c>
      <c r="FD33" s="8" t="s">
        <v>173</v>
      </c>
      <c r="FE33">
        <v>2.9600000000000001E-2</v>
      </c>
      <c r="FF33" s="8" t="s">
        <v>173</v>
      </c>
      <c r="FG33">
        <v>2.06E-2</v>
      </c>
      <c r="FH33" s="8" t="s">
        <v>173</v>
      </c>
      <c r="FI33">
        <v>1.8700000000000001E-2</v>
      </c>
      <c r="FJ33" s="8" t="s">
        <v>173</v>
      </c>
      <c r="FK33">
        <v>0</v>
      </c>
      <c r="FL33" s="8" t="s">
        <v>174</v>
      </c>
      <c r="FM33">
        <v>0</v>
      </c>
      <c r="FN33" s="8" t="s">
        <v>170</v>
      </c>
      <c r="FO33">
        <v>4.01</v>
      </c>
      <c r="FP33" s="8" t="s">
        <v>174</v>
      </c>
      <c r="FQ33">
        <v>9.24</v>
      </c>
      <c r="FR33" s="8" t="s">
        <v>170</v>
      </c>
      <c r="FS33">
        <v>1.1499999999999999</v>
      </c>
      <c r="FT33" s="8" t="s">
        <v>174</v>
      </c>
      <c r="FU33">
        <v>0.80700000000000005</v>
      </c>
      <c r="FV33" s="8" t="s">
        <v>174</v>
      </c>
      <c r="FW33">
        <v>0.25800000000000001</v>
      </c>
      <c r="FX33" s="8" t="s">
        <v>174</v>
      </c>
      <c r="FY33">
        <v>0.10199999999999999</v>
      </c>
      <c r="FZ33" s="8" t="s">
        <v>174</v>
      </c>
      <c r="GA33">
        <v>7.3200000000000001E-2</v>
      </c>
      <c r="GB33" s="8" t="s">
        <v>174</v>
      </c>
      <c r="GC33">
        <v>6.6100000000000006E-2</v>
      </c>
      <c r="GD33" s="8" t="s">
        <v>175</v>
      </c>
      <c r="GE33">
        <v>2.3099999999999999E-2</v>
      </c>
      <c r="GF33" s="8" t="s">
        <v>175</v>
      </c>
      <c r="GG33">
        <v>12.1</v>
      </c>
      <c r="GH33" s="8" t="s">
        <v>170</v>
      </c>
      <c r="GI33">
        <v>0.155</v>
      </c>
      <c r="GJ33" s="8" t="s">
        <v>175</v>
      </c>
      <c r="GK33">
        <v>24.7</v>
      </c>
      <c r="GL33" s="8" t="s">
        <v>170</v>
      </c>
      <c r="GM33">
        <v>0.13500000000000001</v>
      </c>
      <c r="GN33" s="8" t="s">
        <v>175</v>
      </c>
      <c r="GO33">
        <v>0.115</v>
      </c>
      <c r="GP33" s="8" t="s">
        <v>175</v>
      </c>
      <c r="GQ33">
        <v>5.5599999999999997E-2</v>
      </c>
      <c r="GR33" s="8" t="s">
        <v>175</v>
      </c>
      <c r="GS33">
        <v>3.5000000000000003E-2</v>
      </c>
      <c r="GT33" s="8" t="s">
        <v>175</v>
      </c>
      <c r="GU33">
        <v>3.1399999999999997E-2</v>
      </c>
      <c r="GV33" s="8" t="s">
        <v>175</v>
      </c>
      <c r="GW33">
        <v>0.55500000000000005</v>
      </c>
      <c r="GX33" s="8" t="s">
        <v>176</v>
      </c>
      <c r="GY33">
        <v>9.0700000000000003E-2</v>
      </c>
      <c r="GZ33" s="8" t="s">
        <v>176</v>
      </c>
      <c r="HA33">
        <v>9.08</v>
      </c>
      <c r="HB33" s="8" t="s">
        <v>170</v>
      </c>
      <c r="HC33">
        <v>1.52</v>
      </c>
      <c r="HD33" s="8" t="s">
        <v>176</v>
      </c>
      <c r="HE33">
        <v>35.4</v>
      </c>
      <c r="HF33" s="8" t="s">
        <v>170</v>
      </c>
      <c r="HG33">
        <v>0.89</v>
      </c>
      <c r="HH33" s="8" t="s">
        <v>176</v>
      </c>
      <c r="HI33">
        <v>0.78700000000000003</v>
      </c>
      <c r="HJ33" s="8" t="s">
        <v>176</v>
      </c>
      <c r="HK33">
        <v>0.53600000000000003</v>
      </c>
      <c r="HL33" s="8" t="s">
        <v>176</v>
      </c>
      <c r="HM33">
        <v>0.33300000000000002</v>
      </c>
      <c r="HN33" s="8" t="s">
        <v>176</v>
      </c>
      <c r="HO33">
        <v>0.28899999999999998</v>
      </c>
      <c r="HP33" s="8" t="s">
        <v>176</v>
      </c>
      <c r="HQ33">
        <v>37.450000000000003</v>
      </c>
      <c r="HR33" s="8" t="s">
        <v>169</v>
      </c>
      <c r="HS33">
        <v>55.6</v>
      </c>
      <c r="HT33" s="8" t="s">
        <v>170</v>
      </c>
      <c r="HU33">
        <v>72.489999999999995</v>
      </c>
      <c r="HV33" s="8" t="s">
        <v>169</v>
      </c>
      <c r="HW33">
        <v>9.17</v>
      </c>
      <c r="HX33" s="8" t="s">
        <v>170</v>
      </c>
      <c r="HY33">
        <v>64.3</v>
      </c>
      <c r="HZ33" s="8" t="s">
        <v>169</v>
      </c>
      <c r="IA33">
        <v>59.31</v>
      </c>
      <c r="IB33" s="8" t="s">
        <v>169</v>
      </c>
      <c r="IC33">
        <v>47.71</v>
      </c>
      <c r="ID33" s="8" t="s">
        <v>169</v>
      </c>
      <c r="IE33">
        <v>42.95</v>
      </c>
      <c r="IF33" s="8" t="s">
        <v>169</v>
      </c>
      <c r="IG33">
        <v>41.6</v>
      </c>
      <c r="IH33" s="8" t="s">
        <v>169</v>
      </c>
      <c r="II33">
        <v>21.1</v>
      </c>
      <c r="IJ33" s="8" t="s">
        <v>177</v>
      </c>
      <c r="IK33">
        <v>1.71</v>
      </c>
      <c r="IL33" s="8" t="s">
        <v>177</v>
      </c>
      <c r="IM33">
        <v>20.3</v>
      </c>
      <c r="IN33" s="8" t="s">
        <v>170</v>
      </c>
      <c r="IO33">
        <v>109</v>
      </c>
      <c r="IP33" s="8" t="s">
        <v>177</v>
      </c>
      <c r="IQ33">
        <v>35.200000000000003</v>
      </c>
      <c r="IR33" s="8" t="s">
        <v>170</v>
      </c>
      <c r="IS33">
        <v>45.6</v>
      </c>
      <c r="IT33" s="8" t="s">
        <v>177</v>
      </c>
      <c r="IU33">
        <v>37.4</v>
      </c>
      <c r="IV33" s="8" t="s">
        <v>177</v>
      </c>
      <c r="IW33">
        <v>18.100000000000001</v>
      </c>
      <c r="IX33" s="8" t="s">
        <v>177</v>
      </c>
      <c r="IY33">
        <v>9.1199999999999992</v>
      </c>
      <c r="IZ33" s="8" t="s">
        <v>177</v>
      </c>
      <c r="JA33">
        <v>7.27</v>
      </c>
      <c r="JB33" s="8" t="s">
        <v>177</v>
      </c>
      <c r="JC33">
        <v>-15.88</v>
      </c>
      <c r="JD33" s="8" t="s">
        <v>169</v>
      </c>
      <c r="JE33">
        <v>20982</v>
      </c>
      <c r="JF33" s="8" t="s">
        <v>178</v>
      </c>
      <c r="JG33">
        <v>55.57</v>
      </c>
      <c r="JH33" s="8" t="s">
        <v>169</v>
      </c>
      <c r="JI33">
        <v>52.7</v>
      </c>
      <c r="JJ33" s="8" t="s">
        <v>178</v>
      </c>
      <c r="JK33">
        <v>41.79</v>
      </c>
      <c r="JL33" s="8" t="s">
        <v>169</v>
      </c>
      <c r="JM33">
        <v>30.68</v>
      </c>
      <c r="JN33" s="8" t="s">
        <v>169</v>
      </c>
      <c r="JO33">
        <v>1.67</v>
      </c>
      <c r="JP33" s="8" t="s">
        <v>169</v>
      </c>
      <c r="JQ33">
        <v>-14.35</v>
      </c>
      <c r="JR33" s="8" t="s">
        <v>169</v>
      </c>
      <c r="JS33">
        <v>-14.75</v>
      </c>
      <c r="JT33" s="8" t="s">
        <v>169</v>
      </c>
      <c r="JU33">
        <v>11</v>
      </c>
      <c r="JV33" s="8" t="s">
        <v>171</v>
      </c>
      <c r="JW33">
        <v>14.2</v>
      </c>
      <c r="JX33" s="8" t="s">
        <v>171</v>
      </c>
      <c r="JY33">
        <v>0.39200000000000002</v>
      </c>
      <c r="JZ33" s="8" t="s">
        <v>174</v>
      </c>
    </row>
    <row r="34" spans="1:286" ht="14.25" customHeight="1" x14ac:dyDescent="0.2">
      <c r="A34" s="4">
        <v>8</v>
      </c>
      <c r="B34" s="4">
        <v>5</v>
      </c>
      <c r="C34" s="4" t="s">
        <v>252</v>
      </c>
      <c r="D34" s="4" t="s">
        <v>253</v>
      </c>
      <c r="E34" s="4" t="str">
        <f>CONCATENATE(A34,"_",B34)</f>
        <v>8_5</v>
      </c>
      <c r="F34" s="5">
        <v>45102</v>
      </c>
      <c r="G34" s="5" t="s">
        <v>254</v>
      </c>
      <c r="H34">
        <v>1</v>
      </c>
      <c r="I34">
        <v>32</v>
      </c>
      <c r="J34">
        <v>1</v>
      </c>
      <c r="K34">
        <v>3</v>
      </c>
      <c r="L34">
        <v>1</v>
      </c>
      <c r="M34">
        <v>5</v>
      </c>
      <c r="N34">
        <v>2</v>
      </c>
      <c r="O34">
        <v>3</v>
      </c>
      <c r="P34">
        <v>1</v>
      </c>
      <c r="Q34" s="7">
        <f>IF(AND(K34&gt;=1, K34&lt;=2), 1, 2)</f>
        <v>2</v>
      </c>
      <c r="R34" s="7">
        <f>IF(AND(L34&gt;=1, L34&lt;=2), 1, 2)</f>
        <v>1</v>
      </c>
      <c r="S34" s="7">
        <f>IF(AND(M34&gt;=1, M34&lt;=2), 1, 2)</f>
        <v>2</v>
      </c>
      <c r="T34" s="7">
        <f>IF(AND(N34&gt;=1, N34&lt;=2), 1, 2)</f>
        <v>1</v>
      </c>
      <c r="U34" s="7">
        <f>IF(AND(O34&gt;=1, O34&lt;=2), 1, 2)</f>
        <v>2</v>
      </c>
      <c r="V34" s="7">
        <f>IF(AND(P34&gt;=1, P34&lt;=2), 1, 2)</f>
        <v>1</v>
      </c>
      <c r="W34">
        <v>2</v>
      </c>
      <c r="X34">
        <v>4</v>
      </c>
      <c r="Y34">
        <v>3</v>
      </c>
      <c r="Z34">
        <v>2</v>
      </c>
      <c r="AA34">
        <v>2</v>
      </c>
      <c r="AB34">
        <v>4</v>
      </c>
      <c r="AC34">
        <v>4</v>
      </c>
      <c r="AD34">
        <v>1</v>
      </c>
      <c r="AE34">
        <v>2</v>
      </c>
      <c r="AF34">
        <v>4</v>
      </c>
      <c r="AG34">
        <v>3</v>
      </c>
      <c r="AH34">
        <v>2</v>
      </c>
      <c r="AI34">
        <v>2</v>
      </c>
      <c r="AJ34">
        <v>4</v>
      </c>
      <c r="AK34">
        <v>4</v>
      </c>
      <c r="AL34">
        <v>1</v>
      </c>
      <c r="AM34" s="9">
        <f>((AE34-AJ34)+COS(RADIANS(45))*(AI34-AF34)+COS(RADIANS(45))*(AG34-AL34))/(4+SQRT(32))</f>
        <v>-0.20710678118654752</v>
      </c>
      <c r="AN34" s="9">
        <f>((AK34-AH34)+COS(RADIANS(45))*(AF34-AI34)+COS(RADIANS(45))*(AG34-AL34))/(4+SQRT(32))</f>
        <v>0.5</v>
      </c>
      <c r="AO34">
        <v>2</v>
      </c>
      <c r="AP34">
        <v>1</v>
      </c>
      <c r="AQ34">
        <v>5</v>
      </c>
      <c r="AR34">
        <v>69.58</v>
      </c>
      <c r="AS34" s="8" t="s">
        <v>169</v>
      </c>
      <c r="AT34">
        <v>57.31</v>
      </c>
      <c r="AU34" s="8" t="s">
        <v>169</v>
      </c>
      <c r="AV34">
        <v>55.9</v>
      </c>
      <c r="AW34" s="8" t="s">
        <v>170</v>
      </c>
      <c r="AX34">
        <v>81.84</v>
      </c>
      <c r="AY34" s="8" t="s">
        <v>169</v>
      </c>
      <c r="AZ34">
        <v>9.17</v>
      </c>
      <c r="BA34" s="8" t="s">
        <v>170</v>
      </c>
      <c r="BB34">
        <v>75.98</v>
      </c>
      <c r="BC34" s="8" t="s">
        <v>169</v>
      </c>
      <c r="BD34">
        <v>72.62</v>
      </c>
      <c r="BE34" s="8" t="s">
        <v>169</v>
      </c>
      <c r="BF34">
        <v>64.930000000000007</v>
      </c>
      <c r="BG34" s="8" t="s">
        <v>169</v>
      </c>
      <c r="BH34">
        <v>60.81</v>
      </c>
      <c r="BI34" s="8" t="s">
        <v>169</v>
      </c>
      <c r="BJ34">
        <v>59.81</v>
      </c>
      <c r="BK34" s="8" t="s">
        <v>169</v>
      </c>
      <c r="BL34">
        <v>68.92</v>
      </c>
      <c r="BM34" s="8" t="s">
        <v>169</v>
      </c>
      <c r="BN34">
        <v>56.53</v>
      </c>
      <c r="BO34" s="8" t="s">
        <v>169</v>
      </c>
      <c r="BP34">
        <v>55.8</v>
      </c>
      <c r="BQ34" s="8" t="s">
        <v>170</v>
      </c>
      <c r="BR34">
        <v>81.72</v>
      </c>
      <c r="BS34" s="8" t="s">
        <v>169</v>
      </c>
      <c r="BT34">
        <v>9.17</v>
      </c>
      <c r="BU34" s="8" t="s">
        <v>170</v>
      </c>
      <c r="BV34">
        <v>75.489999999999995</v>
      </c>
      <c r="BW34" s="8" t="s">
        <v>169</v>
      </c>
      <c r="BX34">
        <v>71.77</v>
      </c>
      <c r="BY34" s="8" t="s">
        <v>169</v>
      </c>
      <c r="BZ34">
        <v>63.67</v>
      </c>
      <c r="CA34" s="8" t="s">
        <v>169</v>
      </c>
      <c r="CB34">
        <v>59.88</v>
      </c>
      <c r="CC34" s="8" t="s">
        <v>169</v>
      </c>
      <c r="CD34">
        <v>58.74</v>
      </c>
      <c r="CE34" s="8" t="s">
        <v>169</v>
      </c>
      <c r="CF34">
        <v>67.099999999999994</v>
      </c>
      <c r="CG34" s="8" t="s">
        <v>169</v>
      </c>
      <c r="CH34">
        <v>46.92</v>
      </c>
      <c r="CI34" s="8" t="s">
        <v>169</v>
      </c>
      <c r="CJ34">
        <v>55.6</v>
      </c>
      <c r="CK34" s="8" t="s">
        <v>170</v>
      </c>
      <c r="CL34">
        <v>81.83</v>
      </c>
      <c r="CM34" s="8" t="s">
        <v>169</v>
      </c>
      <c r="CN34">
        <v>9.17</v>
      </c>
      <c r="CO34" s="8" t="s">
        <v>170</v>
      </c>
      <c r="CP34">
        <v>73.67</v>
      </c>
      <c r="CQ34" s="8" t="s">
        <v>169</v>
      </c>
      <c r="CR34">
        <v>69.45</v>
      </c>
      <c r="CS34" s="8" t="s">
        <v>169</v>
      </c>
      <c r="CT34">
        <v>56.69</v>
      </c>
      <c r="CU34" s="8" t="s">
        <v>169</v>
      </c>
      <c r="CV34">
        <v>51.8</v>
      </c>
      <c r="CW34" s="8" t="s">
        <v>169</v>
      </c>
      <c r="CX34">
        <v>50.6</v>
      </c>
      <c r="CY34" s="8" t="s">
        <v>169</v>
      </c>
      <c r="CZ34" s="8">
        <f>BL34-CF34</f>
        <v>1.8200000000000074</v>
      </c>
      <c r="DA34" s="8" t="s">
        <v>169</v>
      </c>
      <c r="DB34" s="8">
        <f>CP34-CX34</f>
        <v>23.07</v>
      </c>
      <c r="DC34" s="8" t="s">
        <v>169</v>
      </c>
      <c r="DD34">
        <v>23.4</v>
      </c>
      <c r="DE34" s="8" t="s">
        <v>171</v>
      </c>
      <c r="DF34">
        <v>0</v>
      </c>
      <c r="DG34" s="8" t="s">
        <v>171</v>
      </c>
      <c r="DH34">
        <v>0</v>
      </c>
      <c r="DI34" s="8" t="s">
        <v>170</v>
      </c>
      <c r="DJ34">
        <v>40.9</v>
      </c>
      <c r="DK34" s="8" t="s">
        <v>171</v>
      </c>
      <c r="DL34">
        <v>9.17</v>
      </c>
      <c r="DM34" s="8" t="s">
        <v>170</v>
      </c>
      <c r="DN34">
        <v>17.7</v>
      </c>
      <c r="DO34" s="8" t="s">
        <v>171</v>
      </c>
      <c r="DP34">
        <v>9.01</v>
      </c>
      <c r="DQ34" s="8" t="s">
        <v>171</v>
      </c>
      <c r="DR34">
        <v>6.62</v>
      </c>
      <c r="DS34" s="8" t="s">
        <v>171</v>
      </c>
      <c r="DT34">
        <v>6.08</v>
      </c>
      <c r="DU34" s="8" t="s">
        <v>171</v>
      </c>
      <c r="DV34" s="9">
        <f>DD34/DT34</f>
        <v>3.8486842105263155</v>
      </c>
      <c r="DW34">
        <v>1.61</v>
      </c>
      <c r="DX34" s="8" t="s">
        <v>172</v>
      </c>
      <c r="DY34">
        <v>0</v>
      </c>
      <c r="DZ34" s="8" t="s">
        <v>172</v>
      </c>
      <c r="EA34">
        <v>0</v>
      </c>
      <c r="EB34" s="8" t="s">
        <v>170</v>
      </c>
      <c r="EC34">
        <v>2.99</v>
      </c>
      <c r="ED34" s="8" t="s">
        <v>172</v>
      </c>
      <c r="EE34">
        <v>9.15</v>
      </c>
      <c r="EF34" s="8" t="s">
        <v>170</v>
      </c>
      <c r="EG34">
        <v>2.27</v>
      </c>
      <c r="EH34" s="8" t="s">
        <v>172</v>
      </c>
      <c r="EI34">
        <v>2.0699999999999998</v>
      </c>
      <c r="EJ34" s="8" t="s">
        <v>172</v>
      </c>
      <c r="EK34">
        <v>1.55</v>
      </c>
      <c r="EL34" s="8" t="s">
        <v>172</v>
      </c>
      <c r="EM34">
        <v>1.24</v>
      </c>
      <c r="EN34" s="8" t="s">
        <v>172</v>
      </c>
      <c r="EO34">
        <v>1.19</v>
      </c>
      <c r="EP34" s="8" t="s">
        <v>172</v>
      </c>
      <c r="EQ34">
        <v>3.3599999999999998E-2</v>
      </c>
      <c r="ER34" s="8" t="s">
        <v>173</v>
      </c>
      <c r="ES34">
        <v>1.21E-2</v>
      </c>
      <c r="ET34" s="8" t="s">
        <v>173</v>
      </c>
      <c r="EU34">
        <v>47.3</v>
      </c>
      <c r="EV34" s="8" t="s">
        <v>170</v>
      </c>
      <c r="EW34">
        <v>0.19600000000000001</v>
      </c>
      <c r="EX34" s="8" t="s">
        <v>173</v>
      </c>
      <c r="EY34">
        <v>5.75</v>
      </c>
      <c r="EZ34" s="8" t="s">
        <v>170</v>
      </c>
      <c r="FA34">
        <v>6.5199999999999994E-2</v>
      </c>
      <c r="FB34" s="8" t="s">
        <v>173</v>
      </c>
      <c r="FC34">
        <v>5.1299999999999998E-2</v>
      </c>
      <c r="FD34" s="8" t="s">
        <v>173</v>
      </c>
      <c r="FE34">
        <v>2.9600000000000001E-2</v>
      </c>
      <c r="FF34" s="8" t="s">
        <v>173</v>
      </c>
      <c r="FG34">
        <v>2.06E-2</v>
      </c>
      <c r="FH34" s="8" t="s">
        <v>173</v>
      </c>
      <c r="FI34">
        <v>1.8700000000000001E-2</v>
      </c>
      <c r="FJ34" s="8" t="s">
        <v>173</v>
      </c>
      <c r="FK34">
        <v>0</v>
      </c>
      <c r="FL34" s="8" t="s">
        <v>174</v>
      </c>
      <c r="FM34">
        <v>0</v>
      </c>
      <c r="FN34" s="8" t="s">
        <v>170</v>
      </c>
      <c r="FO34">
        <v>4.01</v>
      </c>
      <c r="FP34" s="8" t="s">
        <v>174</v>
      </c>
      <c r="FQ34">
        <v>9.24</v>
      </c>
      <c r="FR34" s="8" t="s">
        <v>170</v>
      </c>
      <c r="FS34">
        <v>1.1499999999999999</v>
      </c>
      <c r="FT34" s="8" t="s">
        <v>174</v>
      </c>
      <c r="FU34">
        <v>0.80700000000000005</v>
      </c>
      <c r="FV34" s="8" t="s">
        <v>174</v>
      </c>
      <c r="FW34">
        <v>0.25800000000000001</v>
      </c>
      <c r="FX34" s="8" t="s">
        <v>174</v>
      </c>
      <c r="FY34">
        <v>0.10199999999999999</v>
      </c>
      <c r="FZ34" s="8" t="s">
        <v>174</v>
      </c>
      <c r="GA34">
        <v>7.3200000000000001E-2</v>
      </c>
      <c r="GB34" s="8" t="s">
        <v>174</v>
      </c>
      <c r="GC34">
        <v>6.6100000000000006E-2</v>
      </c>
      <c r="GD34" s="8" t="s">
        <v>175</v>
      </c>
      <c r="GE34">
        <v>2.3099999999999999E-2</v>
      </c>
      <c r="GF34" s="8" t="s">
        <v>175</v>
      </c>
      <c r="GG34">
        <v>12.1</v>
      </c>
      <c r="GH34" s="8" t="s">
        <v>170</v>
      </c>
      <c r="GI34">
        <v>0.155</v>
      </c>
      <c r="GJ34" s="8" t="s">
        <v>175</v>
      </c>
      <c r="GK34">
        <v>24.7</v>
      </c>
      <c r="GL34" s="8" t="s">
        <v>170</v>
      </c>
      <c r="GM34">
        <v>0.13500000000000001</v>
      </c>
      <c r="GN34" s="8" t="s">
        <v>175</v>
      </c>
      <c r="GO34">
        <v>0.115</v>
      </c>
      <c r="GP34" s="8" t="s">
        <v>175</v>
      </c>
      <c r="GQ34">
        <v>5.5599999999999997E-2</v>
      </c>
      <c r="GR34" s="8" t="s">
        <v>175</v>
      </c>
      <c r="GS34">
        <v>3.5000000000000003E-2</v>
      </c>
      <c r="GT34" s="8" t="s">
        <v>175</v>
      </c>
      <c r="GU34">
        <v>3.1399999999999997E-2</v>
      </c>
      <c r="GV34" s="8" t="s">
        <v>175</v>
      </c>
      <c r="GW34">
        <v>0.55500000000000005</v>
      </c>
      <c r="GX34" s="8" t="s">
        <v>176</v>
      </c>
      <c r="GY34">
        <v>9.0700000000000003E-2</v>
      </c>
      <c r="GZ34" s="8" t="s">
        <v>176</v>
      </c>
      <c r="HA34">
        <v>9.08</v>
      </c>
      <c r="HB34" s="8" t="s">
        <v>170</v>
      </c>
      <c r="HC34">
        <v>1.52</v>
      </c>
      <c r="HD34" s="8" t="s">
        <v>176</v>
      </c>
      <c r="HE34">
        <v>35.4</v>
      </c>
      <c r="HF34" s="8" t="s">
        <v>170</v>
      </c>
      <c r="HG34">
        <v>0.89</v>
      </c>
      <c r="HH34" s="8" t="s">
        <v>176</v>
      </c>
      <c r="HI34">
        <v>0.78700000000000003</v>
      </c>
      <c r="HJ34" s="8" t="s">
        <v>176</v>
      </c>
      <c r="HK34">
        <v>0.53600000000000003</v>
      </c>
      <c r="HL34" s="8" t="s">
        <v>176</v>
      </c>
      <c r="HM34">
        <v>0.33300000000000002</v>
      </c>
      <c r="HN34" s="8" t="s">
        <v>176</v>
      </c>
      <c r="HO34">
        <v>0.28899999999999998</v>
      </c>
      <c r="HP34" s="8" t="s">
        <v>176</v>
      </c>
      <c r="HQ34">
        <v>37.450000000000003</v>
      </c>
      <c r="HR34" s="8" t="s">
        <v>169</v>
      </c>
      <c r="HS34">
        <v>55.6</v>
      </c>
      <c r="HT34" s="8" t="s">
        <v>170</v>
      </c>
      <c r="HU34">
        <v>72.489999999999995</v>
      </c>
      <c r="HV34" s="8" t="s">
        <v>169</v>
      </c>
      <c r="HW34">
        <v>9.17</v>
      </c>
      <c r="HX34" s="8" t="s">
        <v>170</v>
      </c>
      <c r="HY34">
        <v>64.3</v>
      </c>
      <c r="HZ34" s="8" t="s">
        <v>169</v>
      </c>
      <c r="IA34">
        <v>59.31</v>
      </c>
      <c r="IB34" s="8" t="s">
        <v>169</v>
      </c>
      <c r="IC34">
        <v>47.71</v>
      </c>
      <c r="ID34" s="8" t="s">
        <v>169</v>
      </c>
      <c r="IE34">
        <v>42.95</v>
      </c>
      <c r="IF34" s="8" t="s">
        <v>169</v>
      </c>
      <c r="IG34">
        <v>41.6</v>
      </c>
      <c r="IH34" s="8" t="s">
        <v>169</v>
      </c>
      <c r="II34">
        <v>21.1</v>
      </c>
      <c r="IJ34" s="8" t="s">
        <v>177</v>
      </c>
      <c r="IK34">
        <v>1.71</v>
      </c>
      <c r="IL34" s="8" t="s">
        <v>177</v>
      </c>
      <c r="IM34">
        <v>20.3</v>
      </c>
      <c r="IN34" s="8" t="s">
        <v>170</v>
      </c>
      <c r="IO34">
        <v>109</v>
      </c>
      <c r="IP34" s="8" t="s">
        <v>177</v>
      </c>
      <c r="IQ34">
        <v>35.200000000000003</v>
      </c>
      <c r="IR34" s="8" t="s">
        <v>170</v>
      </c>
      <c r="IS34">
        <v>45.6</v>
      </c>
      <c r="IT34" s="8" t="s">
        <v>177</v>
      </c>
      <c r="IU34">
        <v>37.4</v>
      </c>
      <c r="IV34" s="8" t="s">
        <v>177</v>
      </c>
      <c r="IW34">
        <v>18.100000000000001</v>
      </c>
      <c r="IX34" s="8" t="s">
        <v>177</v>
      </c>
      <c r="IY34">
        <v>9.1199999999999992</v>
      </c>
      <c r="IZ34" s="8" t="s">
        <v>177</v>
      </c>
      <c r="JA34">
        <v>7.27</v>
      </c>
      <c r="JB34" s="8" t="s">
        <v>177</v>
      </c>
      <c r="JC34">
        <v>-15.88</v>
      </c>
      <c r="JD34" s="8" t="s">
        <v>169</v>
      </c>
      <c r="JE34">
        <v>20982</v>
      </c>
      <c r="JF34" s="8" t="s">
        <v>178</v>
      </c>
      <c r="JG34">
        <v>55.57</v>
      </c>
      <c r="JH34" s="8" t="s">
        <v>169</v>
      </c>
      <c r="JI34">
        <v>52.7</v>
      </c>
      <c r="JJ34" s="8" t="s">
        <v>178</v>
      </c>
      <c r="JK34">
        <v>41.79</v>
      </c>
      <c r="JL34" s="8" t="s">
        <v>169</v>
      </c>
      <c r="JM34">
        <v>30.68</v>
      </c>
      <c r="JN34" s="8" t="s">
        <v>169</v>
      </c>
      <c r="JO34">
        <v>1.67</v>
      </c>
      <c r="JP34" s="8" t="s">
        <v>169</v>
      </c>
      <c r="JQ34">
        <v>-14.35</v>
      </c>
      <c r="JR34" s="8" t="s">
        <v>169</v>
      </c>
      <c r="JS34">
        <v>-14.75</v>
      </c>
      <c r="JT34" s="8" t="s">
        <v>169</v>
      </c>
      <c r="JU34">
        <v>11</v>
      </c>
      <c r="JV34" s="8" t="s">
        <v>171</v>
      </c>
      <c r="JW34">
        <v>14.2</v>
      </c>
      <c r="JX34" s="8" t="s">
        <v>171</v>
      </c>
      <c r="JY34">
        <v>0.39200000000000002</v>
      </c>
      <c r="JZ34" s="8" t="s">
        <v>174</v>
      </c>
    </row>
    <row r="35" spans="1:286" ht="14.25" customHeight="1" x14ac:dyDescent="0.2">
      <c r="A35" s="4">
        <v>9</v>
      </c>
      <c r="B35" s="4">
        <v>5</v>
      </c>
      <c r="C35" s="4" t="s">
        <v>252</v>
      </c>
      <c r="D35" s="4" t="s">
        <v>253</v>
      </c>
      <c r="E35" s="4" t="str">
        <f>CONCATENATE(A35,"_",B35)</f>
        <v>9_5</v>
      </c>
      <c r="F35" s="5">
        <v>45102</v>
      </c>
      <c r="G35" s="5" t="s">
        <v>254</v>
      </c>
      <c r="H35">
        <v>1</v>
      </c>
      <c r="I35">
        <v>30</v>
      </c>
      <c r="J35">
        <v>1</v>
      </c>
      <c r="K35">
        <v>4</v>
      </c>
      <c r="L35">
        <v>2</v>
      </c>
      <c r="M35">
        <v>4</v>
      </c>
      <c r="N35">
        <v>2</v>
      </c>
      <c r="O35">
        <v>2</v>
      </c>
      <c r="P35">
        <v>1</v>
      </c>
      <c r="Q35" s="7">
        <f>IF(AND(K35&gt;=1, K35&lt;=2), 1, 2)</f>
        <v>2</v>
      </c>
      <c r="R35" s="7">
        <f>IF(AND(L35&gt;=1, L35&lt;=2), 1, 2)</f>
        <v>1</v>
      </c>
      <c r="S35" s="7">
        <f>IF(AND(M35&gt;=1, M35&lt;=2), 1, 2)</f>
        <v>2</v>
      </c>
      <c r="T35" s="7">
        <f>IF(AND(N35&gt;=1, N35&lt;=2), 1, 2)</f>
        <v>1</v>
      </c>
      <c r="U35" s="7">
        <f>IF(AND(O35&gt;=1, O35&lt;=2), 1, 2)</f>
        <v>1</v>
      </c>
      <c r="V35" s="7">
        <f>IF(AND(P35&gt;=1, P35&lt;=2), 1, 2)</f>
        <v>1</v>
      </c>
      <c r="W35">
        <v>2</v>
      </c>
      <c r="X35">
        <v>5</v>
      </c>
      <c r="Y35">
        <v>4</v>
      </c>
      <c r="Z35">
        <v>2</v>
      </c>
      <c r="AA35">
        <v>2</v>
      </c>
      <c r="AB35">
        <v>5</v>
      </c>
      <c r="AC35">
        <v>5</v>
      </c>
      <c r="AD35">
        <v>2</v>
      </c>
      <c r="AE35">
        <v>2</v>
      </c>
      <c r="AF35">
        <v>5</v>
      </c>
      <c r="AG35">
        <v>4</v>
      </c>
      <c r="AH35">
        <v>2</v>
      </c>
      <c r="AI35">
        <v>2</v>
      </c>
      <c r="AJ35">
        <v>5</v>
      </c>
      <c r="AK35">
        <v>5</v>
      </c>
      <c r="AL35">
        <v>2</v>
      </c>
      <c r="AM35" s="9">
        <f>((AE35-AJ35)+COS(RADIANS(45))*(AI35-AF35)+COS(RADIANS(45))*(AG35-AL35))/(4+SQRT(32))</f>
        <v>-0.38388347648318444</v>
      </c>
      <c r="AN35" s="9">
        <f>((AK35-AH35)+COS(RADIANS(45))*(AF35-AI35)+COS(RADIANS(45))*(AG35-AL35))/(4+SQRT(32))</f>
        <v>0.67677669529663698</v>
      </c>
      <c r="AO35">
        <v>2</v>
      </c>
      <c r="AP35">
        <v>2</v>
      </c>
      <c r="AQ35">
        <v>5</v>
      </c>
      <c r="AR35">
        <v>69.58</v>
      </c>
      <c r="AS35" s="8" t="s">
        <v>169</v>
      </c>
      <c r="AT35">
        <v>57.31</v>
      </c>
      <c r="AU35" s="8" t="s">
        <v>169</v>
      </c>
      <c r="AV35">
        <v>55.9</v>
      </c>
      <c r="AW35" s="8" t="s">
        <v>170</v>
      </c>
      <c r="AX35">
        <v>81.84</v>
      </c>
      <c r="AY35" s="8" t="s">
        <v>169</v>
      </c>
      <c r="AZ35">
        <v>9.17</v>
      </c>
      <c r="BA35" s="8" t="s">
        <v>170</v>
      </c>
      <c r="BB35">
        <v>75.98</v>
      </c>
      <c r="BC35" s="8" t="s">
        <v>169</v>
      </c>
      <c r="BD35">
        <v>72.62</v>
      </c>
      <c r="BE35" s="8" t="s">
        <v>169</v>
      </c>
      <c r="BF35">
        <v>64.930000000000007</v>
      </c>
      <c r="BG35" s="8" t="s">
        <v>169</v>
      </c>
      <c r="BH35">
        <v>60.81</v>
      </c>
      <c r="BI35" s="8" t="s">
        <v>169</v>
      </c>
      <c r="BJ35">
        <v>59.81</v>
      </c>
      <c r="BK35" s="8" t="s">
        <v>169</v>
      </c>
      <c r="BL35">
        <v>68.92</v>
      </c>
      <c r="BM35" s="8" t="s">
        <v>169</v>
      </c>
      <c r="BN35">
        <v>56.53</v>
      </c>
      <c r="BO35" s="8" t="s">
        <v>169</v>
      </c>
      <c r="BP35">
        <v>55.8</v>
      </c>
      <c r="BQ35" s="8" t="s">
        <v>170</v>
      </c>
      <c r="BR35">
        <v>81.72</v>
      </c>
      <c r="BS35" s="8" t="s">
        <v>169</v>
      </c>
      <c r="BT35">
        <v>9.17</v>
      </c>
      <c r="BU35" s="8" t="s">
        <v>170</v>
      </c>
      <c r="BV35">
        <v>75.489999999999995</v>
      </c>
      <c r="BW35" s="8" t="s">
        <v>169</v>
      </c>
      <c r="BX35">
        <v>71.77</v>
      </c>
      <c r="BY35" s="8" t="s">
        <v>169</v>
      </c>
      <c r="BZ35">
        <v>63.67</v>
      </c>
      <c r="CA35" s="8" t="s">
        <v>169</v>
      </c>
      <c r="CB35">
        <v>59.88</v>
      </c>
      <c r="CC35" s="8" t="s">
        <v>169</v>
      </c>
      <c r="CD35">
        <v>58.74</v>
      </c>
      <c r="CE35" s="8" t="s">
        <v>169</v>
      </c>
      <c r="CF35">
        <v>67.099999999999994</v>
      </c>
      <c r="CG35" s="8" t="s">
        <v>169</v>
      </c>
      <c r="CH35">
        <v>46.92</v>
      </c>
      <c r="CI35" s="8" t="s">
        <v>169</v>
      </c>
      <c r="CJ35">
        <v>55.6</v>
      </c>
      <c r="CK35" s="8" t="s">
        <v>170</v>
      </c>
      <c r="CL35">
        <v>81.83</v>
      </c>
      <c r="CM35" s="8" t="s">
        <v>169</v>
      </c>
      <c r="CN35">
        <v>9.17</v>
      </c>
      <c r="CO35" s="8" t="s">
        <v>170</v>
      </c>
      <c r="CP35">
        <v>73.67</v>
      </c>
      <c r="CQ35" s="8" t="s">
        <v>169</v>
      </c>
      <c r="CR35">
        <v>69.45</v>
      </c>
      <c r="CS35" s="8" t="s">
        <v>169</v>
      </c>
      <c r="CT35">
        <v>56.69</v>
      </c>
      <c r="CU35" s="8" t="s">
        <v>169</v>
      </c>
      <c r="CV35">
        <v>51.8</v>
      </c>
      <c r="CW35" s="8" t="s">
        <v>169</v>
      </c>
      <c r="CX35">
        <v>50.6</v>
      </c>
      <c r="CY35" s="8" t="s">
        <v>169</v>
      </c>
      <c r="CZ35" s="8">
        <f>BL35-CF35</f>
        <v>1.8200000000000074</v>
      </c>
      <c r="DA35" s="8" t="s">
        <v>169</v>
      </c>
      <c r="DB35" s="8">
        <f>CP35-CX35</f>
        <v>23.07</v>
      </c>
      <c r="DC35" s="8" t="s">
        <v>169</v>
      </c>
      <c r="DD35">
        <v>23.4</v>
      </c>
      <c r="DE35" s="8" t="s">
        <v>171</v>
      </c>
      <c r="DF35">
        <v>0</v>
      </c>
      <c r="DG35" s="8" t="s">
        <v>171</v>
      </c>
      <c r="DH35">
        <v>0</v>
      </c>
      <c r="DI35" s="8" t="s">
        <v>170</v>
      </c>
      <c r="DJ35">
        <v>40.9</v>
      </c>
      <c r="DK35" s="8" t="s">
        <v>171</v>
      </c>
      <c r="DL35">
        <v>9.17</v>
      </c>
      <c r="DM35" s="8" t="s">
        <v>170</v>
      </c>
      <c r="DN35">
        <v>17.7</v>
      </c>
      <c r="DO35" s="8" t="s">
        <v>171</v>
      </c>
      <c r="DP35">
        <v>9.01</v>
      </c>
      <c r="DQ35" s="8" t="s">
        <v>171</v>
      </c>
      <c r="DR35">
        <v>6.62</v>
      </c>
      <c r="DS35" s="8" t="s">
        <v>171</v>
      </c>
      <c r="DT35">
        <v>6.08</v>
      </c>
      <c r="DU35" s="8" t="s">
        <v>171</v>
      </c>
      <c r="DV35" s="9">
        <f>DD35/DT35</f>
        <v>3.8486842105263155</v>
      </c>
      <c r="DW35">
        <v>1.61</v>
      </c>
      <c r="DX35" s="8" t="s">
        <v>172</v>
      </c>
      <c r="DY35">
        <v>0</v>
      </c>
      <c r="DZ35" s="8" t="s">
        <v>172</v>
      </c>
      <c r="EA35">
        <v>0</v>
      </c>
      <c r="EB35" s="8" t="s">
        <v>170</v>
      </c>
      <c r="EC35">
        <v>2.99</v>
      </c>
      <c r="ED35" s="8" t="s">
        <v>172</v>
      </c>
      <c r="EE35">
        <v>9.15</v>
      </c>
      <c r="EF35" s="8" t="s">
        <v>170</v>
      </c>
      <c r="EG35">
        <v>2.27</v>
      </c>
      <c r="EH35" s="8" t="s">
        <v>172</v>
      </c>
      <c r="EI35">
        <v>2.0699999999999998</v>
      </c>
      <c r="EJ35" s="8" t="s">
        <v>172</v>
      </c>
      <c r="EK35">
        <v>1.55</v>
      </c>
      <c r="EL35" s="8" t="s">
        <v>172</v>
      </c>
      <c r="EM35">
        <v>1.24</v>
      </c>
      <c r="EN35" s="8" t="s">
        <v>172</v>
      </c>
      <c r="EO35">
        <v>1.19</v>
      </c>
      <c r="EP35" s="8" t="s">
        <v>172</v>
      </c>
      <c r="EQ35">
        <v>3.3599999999999998E-2</v>
      </c>
      <c r="ER35" s="8" t="s">
        <v>173</v>
      </c>
      <c r="ES35">
        <v>1.21E-2</v>
      </c>
      <c r="ET35" s="8" t="s">
        <v>173</v>
      </c>
      <c r="EU35">
        <v>47.3</v>
      </c>
      <c r="EV35" s="8" t="s">
        <v>170</v>
      </c>
      <c r="EW35">
        <v>0.19600000000000001</v>
      </c>
      <c r="EX35" s="8" t="s">
        <v>173</v>
      </c>
      <c r="EY35">
        <v>5.75</v>
      </c>
      <c r="EZ35" s="8" t="s">
        <v>170</v>
      </c>
      <c r="FA35">
        <v>6.5199999999999994E-2</v>
      </c>
      <c r="FB35" s="8" t="s">
        <v>173</v>
      </c>
      <c r="FC35">
        <v>5.1299999999999998E-2</v>
      </c>
      <c r="FD35" s="8" t="s">
        <v>173</v>
      </c>
      <c r="FE35">
        <v>2.9600000000000001E-2</v>
      </c>
      <c r="FF35" s="8" t="s">
        <v>173</v>
      </c>
      <c r="FG35">
        <v>2.06E-2</v>
      </c>
      <c r="FH35" s="8" t="s">
        <v>173</v>
      </c>
      <c r="FI35">
        <v>1.8700000000000001E-2</v>
      </c>
      <c r="FJ35" s="8" t="s">
        <v>173</v>
      </c>
      <c r="FK35">
        <v>0</v>
      </c>
      <c r="FL35" s="8" t="s">
        <v>174</v>
      </c>
      <c r="FM35">
        <v>0</v>
      </c>
      <c r="FN35" s="8" t="s">
        <v>170</v>
      </c>
      <c r="FO35">
        <v>4.01</v>
      </c>
      <c r="FP35" s="8" t="s">
        <v>174</v>
      </c>
      <c r="FQ35">
        <v>9.24</v>
      </c>
      <c r="FR35" s="8" t="s">
        <v>170</v>
      </c>
      <c r="FS35">
        <v>1.1499999999999999</v>
      </c>
      <c r="FT35" s="8" t="s">
        <v>174</v>
      </c>
      <c r="FU35">
        <v>0.80700000000000005</v>
      </c>
      <c r="FV35" s="8" t="s">
        <v>174</v>
      </c>
      <c r="FW35">
        <v>0.25800000000000001</v>
      </c>
      <c r="FX35" s="8" t="s">
        <v>174</v>
      </c>
      <c r="FY35">
        <v>0.10199999999999999</v>
      </c>
      <c r="FZ35" s="8" t="s">
        <v>174</v>
      </c>
      <c r="GA35">
        <v>7.3200000000000001E-2</v>
      </c>
      <c r="GB35" s="8" t="s">
        <v>174</v>
      </c>
      <c r="GC35">
        <v>6.6100000000000006E-2</v>
      </c>
      <c r="GD35" s="8" t="s">
        <v>175</v>
      </c>
      <c r="GE35">
        <v>2.3099999999999999E-2</v>
      </c>
      <c r="GF35" s="8" t="s">
        <v>175</v>
      </c>
      <c r="GG35">
        <v>12.1</v>
      </c>
      <c r="GH35" s="8" t="s">
        <v>170</v>
      </c>
      <c r="GI35">
        <v>0.155</v>
      </c>
      <c r="GJ35" s="8" t="s">
        <v>175</v>
      </c>
      <c r="GK35">
        <v>24.7</v>
      </c>
      <c r="GL35" s="8" t="s">
        <v>170</v>
      </c>
      <c r="GM35">
        <v>0.13500000000000001</v>
      </c>
      <c r="GN35" s="8" t="s">
        <v>175</v>
      </c>
      <c r="GO35">
        <v>0.115</v>
      </c>
      <c r="GP35" s="8" t="s">
        <v>175</v>
      </c>
      <c r="GQ35">
        <v>5.5599999999999997E-2</v>
      </c>
      <c r="GR35" s="8" t="s">
        <v>175</v>
      </c>
      <c r="GS35">
        <v>3.5000000000000003E-2</v>
      </c>
      <c r="GT35" s="8" t="s">
        <v>175</v>
      </c>
      <c r="GU35">
        <v>3.1399999999999997E-2</v>
      </c>
      <c r="GV35" s="8" t="s">
        <v>175</v>
      </c>
      <c r="GW35">
        <v>0.55500000000000005</v>
      </c>
      <c r="GX35" s="8" t="s">
        <v>176</v>
      </c>
      <c r="GY35">
        <v>9.0700000000000003E-2</v>
      </c>
      <c r="GZ35" s="8" t="s">
        <v>176</v>
      </c>
      <c r="HA35">
        <v>9.08</v>
      </c>
      <c r="HB35" s="8" t="s">
        <v>170</v>
      </c>
      <c r="HC35">
        <v>1.52</v>
      </c>
      <c r="HD35" s="8" t="s">
        <v>176</v>
      </c>
      <c r="HE35">
        <v>35.4</v>
      </c>
      <c r="HF35" s="8" t="s">
        <v>170</v>
      </c>
      <c r="HG35">
        <v>0.89</v>
      </c>
      <c r="HH35" s="8" t="s">
        <v>176</v>
      </c>
      <c r="HI35">
        <v>0.78700000000000003</v>
      </c>
      <c r="HJ35" s="8" t="s">
        <v>176</v>
      </c>
      <c r="HK35">
        <v>0.53600000000000003</v>
      </c>
      <c r="HL35" s="8" t="s">
        <v>176</v>
      </c>
      <c r="HM35">
        <v>0.33300000000000002</v>
      </c>
      <c r="HN35" s="8" t="s">
        <v>176</v>
      </c>
      <c r="HO35">
        <v>0.28899999999999998</v>
      </c>
      <c r="HP35" s="8" t="s">
        <v>176</v>
      </c>
      <c r="HQ35">
        <v>37.450000000000003</v>
      </c>
      <c r="HR35" s="8" t="s">
        <v>169</v>
      </c>
      <c r="HS35">
        <v>55.6</v>
      </c>
      <c r="HT35" s="8" t="s">
        <v>170</v>
      </c>
      <c r="HU35">
        <v>72.489999999999995</v>
      </c>
      <c r="HV35" s="8" t="s">
        <v>169</v>
      </c>
      <c r="HW35">
        <v>9.17</v>
      </c>
      <c r="HX35" s="8" t="s">
        <v>170</v>
      </c>
      <c r="HY35">
        <v>64.3</v>
      </c>
      <c r="HZ35" s="8" t="s">
        <v>169</v>
      </c>
      <c r="IA35">
        <v>59.31</v>
      </c>
      <c r="IB35" s="8" t="s">
        <v>169</v>
      </c>
      <c r="IC35">
        <v>47.71</v>
      </c>
      <c r="ID35" s="8" t="s">
        <v>169</v>
      </c>
      <c r="IE35">
        <v>42.95</v>
      </c>
      <c r="IF35" s="8" t="s">
        <v>169</v>
      </c>
      <c r="IG35">
        <v>41.6</v>
      </c>
      <c r="IH35" s="8" t="s">
        <v>169</v>
      </c>
      <c r="II35">
        <v>21.1</v>
      </c>
      <c r="IJ35" s="8" t="s">
        <v>177</v>
      </c>
      <c r="IK35">
        <v>1.71</v>
      </c>
      <c r="IL35" s="8" t="s">
        <v>177</v>
      </c>
      <c r="IM35">
        <v>20.3</v>
      </c>
      <c r="IN35" s="8" t="s">
        <v>170</v>
      </c>
      <c r="IO35">
        <v>109</v>
      </c>
      <c r="IP35" s="8" t="s">
        <v>177</v>
      </c>
      <c r="IQ35">
        <v>35.200000000000003</v>
      </c>
      <c r="IR35" s="8" t="s">
        <v>170</v>
      </c>
      <c r="IS35">
        <v>45.6</v>
      </c>
      <c r="IT35" s="8" t="s">
        <v>177</v>
      </c>
      <c r="IU35">
        <v>37.4</v>
      </c>
      <c r="IV35" s="8" t="s">
        <v>177</v>
      </c>
      <c r="IW35">
        <v>18.100000000000001</v>
      </c>
      <c r="IX35" s="8" t="s">
        <v>177</v>
      </c>
      <c r="IY35">
        <v>9.1199999999999992</v>
      </c>
      <c r="IZ35" s="8" t="s">
        <v>177</v>
      </c>
      <c r="JA35">
        <v>7.27</v>
      </c>
      <c r="JB35" s="8" t="s">
        <v>177</v>
      </c>
      <c r="JC35">
        <v>-15.88</v>
      </c>
      <c r="JD35" s="8" t="s">
        <v>169</v>
      </c>
      <c r="JE35">
        <v>20982</v>
      </c>
      <c r="JF35" s="8" t="s">
        <v>178</v>
      </c>
      <c r="JG35">
        <v>55.57</v>
      </c>
      <c r="JH35" s="8" t="s">
        <v>169</v>
      </c>
      <c r="JI35">
        <v>52.7</v>
      </c>
      <c r="JJ35" s="8" t="s">
        <v>178</v>
      </c>
      <c r="JK35">
        <v>41.79</v>
      </c>
      <c r="JL35" s="8" t="s">
        <v>169</v>
      </c>
      <c r="JM35">
        <v>30.68</v>
      </c>
      <c r="JN35" s="8" t="s">
        <v>169</v>
      </c>
      <c r="JO35">
        <v>1.67</v>
      </c>
      <c r="JP35" s="8" t="s">
        <v>169</v>
      </c>
      <c r="JQ35">
        <v>-14.35</v>
      </c>
      <c r="JR35" s="8" t="s">
        <v>169</v>
      </c>
      <c r="JS35">
        <v>-14.75</v>
      </c>
      <c r="JT35" s="8" t="s">
        <v>169</v>
      </c>
      <c r="JU35">
        <v>11</v>
      </c>
      <c r="JV35" s="8" t="s">
        <v>171</v>
      </c>
      <c r="JW35">
        <v>14.2</v>
      </c>
      <c r="JX35" s="8" t="s">
        <v>171</v>
      </c>
      <c r="JY35">
        <v>0.39200000000000002</v>
      </c>
      <c r="JZ35" s="8" t="s">
        <v>174</v>
      </c>
    </row>
    <row r="36" spans="1:286" ht="14.25" customHeight="1" x14ac:dyDescent="0.2">
      <c r="A36" s="4">
        <v>10</v>
      </c>
      <c r="B36" s="4">
        <v>5</v>
      </c>
      <c r="C36" s="4" t="s">
        <v>252</v>
      </c>
      <c r="D36" s="4" t="s">
        <v>253</v>
      </c>
      <c r="E36" s="4" t="str">
        <f>CONCATENATE(A36,"_",B36)</f>
        <v>10_5</v>
      </c>
      <c r="F36" s="5">
        <v>45102</v>
      </c>
      <c r="G36" s="5" t="s">
        <v>254</v>
      </c>
      <c r="H36">
        <v>2</v>
      </c>
      <c r="I36">
        <v>22</v>
      </c>
      <c r="J36">
        <v>1</v>
      </c>
      <c r="K36">
        <v>2</v>
      </c>
      <c r="L36">
        <v>1</v>
      </c>
      <c r="M36">
        <v>4</v>
      </c>
      <c r="N36">
        <v>2</v>
      </c>
      <c r="O36">
        <v>2</v>
      </c>
      <c r="P36">
        <v>1</v>
      </c>
      <c r="Q36" s="7">
        <f>IF(AND(K36&gt;=1, K36&lt;=2), 1, 2)</f>
        <v>1</v>
      </c>
      <c r="R36" s="7">
        <f>IF(AND(L36&gt;=1, L36&lt;=2), 1, 2)</f>
        <v>1</v>
      </c>
      <c r="S36" s="7">
        <f>IF(AND(M36&gt;=1, M36&lt;=2), 1, 2)</f>
        <v>2</v>
      </c>
      <c r="T36" s="7">
        <f>IF(AND(N36&gt;=1, N36&lt;=2), 1, 2)</f>
        <v>1</v>
      </c>
      <c r="U36" s="7">
        <f>IF(AND(O36&gt;=1, O36&lt;=2), 1, 2)</f>
        <v>1</v>
      </c>
      <c r="V36" s="7">
        <f>IF(AND(P36&gt;=1, P36&lt;=2), 1, 2)</f>
        <v>1</v>
      </c>
      <c r="W36">
        <v>4</v>
      </c>
      <c r="X36">
        <v>4</v>
      </c>
      <c r="Y36">
        <v>4</v>
      </c>
      <c r="Z36">
        <v>2</v>
      </c>
      <c r="AA36">
        <v>2</v>
      </c>
      <c r="AB36">
        <v>4</v>
      </c>
      <c r="AC36">
        <v>4</v>
      </c>
      <c r="AD36">
        <v>2</v>
      </c>
      <c r="AE36">
        <v>4</v>
      </c>
      <c r="AF36">
        <v>4</v>
      </c>
      <c r="AG36">
        <v>4</v>
      </c>
      <c r="AH36">
        <v>2</v>
      </c>
      <c r="AI36">
        <v>2</v>
      </c>
      <c r="AJ36">
        <v>4</v>
      </c>
      <c r="AK36">
        <v>4</v>
      </c>
      <c r="AL36">
        <v>2</v>
      </c>
      <c r="AM36" s="9">
        <f>((AE36-AJ36)+COS(RADIANS(45))*(AI36-AF36)+COS(RADIANS(45))*(AG36-AL36))/(4+SQRT(32))</f>
        <v>0</v>
      </c>
      <c r="AN36" s="9">
        <f>((AK36-AH36)+COS(RADIANS(45))*(AF36-AI36)+COS(RADIANS(45))*(AG36-AL36))/(4+SQRT(32))</f>
        <v>0.5</v>
      </c>
      <c r="AO36">
        <v>3</v>
      </c>
      <c r="AP36">
        <v>4</v>
      </c>
      <c r="AQ36">
        <v>5</v>
      </c>
      <c r="AR36">
        <v>69.58</v>
      </c>
      <c r="AS36" s="8" t="s">
        <v>169</v>
      </c>
      <c r="AT36">
        <v>57.31</v>
      </c>
      <c r="AU36" s="8" t="s">
        <v>169</v>
      </c>
      <c r="AV36">
        <v>55.9</v>
      </c>
      <c r="AW36" s="8" t="s">
        <v>170</v>
      </c>
      <c r="AX36">
        <v>81.84</v>
      </c>
      <c r="AY36" s="8" t="s">
        <v>169</v>
      </c>
      <c r="AZ36">
        <v>9.17</v>
      </c>
      <c r="BA36" s="8" t="s">
        <v>170</v>
      </c>
      <c r="BB36">
        <v>75.98</v>
      </c>
      <c r="BC36" s="8" t="s">
        <v>169</v>
      </c>
      <c r="BD36">
        <v>72.62</v>
      </c>
      <c r="BE36" s="8" t="s">
        <v>169</v>
      </c>
      <c r="BF36">
        <v>64.930000000000007</v>
      </c>
      <c r="BG36" s="8" t="s">
        <v>169</v>
      </c>
      <c r="BH36">
        <v>60.81</v>
      </c>
      <c r="BI36" s="8" t="s">
        <v>169</v>
      </c>
      <c r="BJ36">
        <v>59.81</v>
      </c>
      <c r="BK36" s="8" t="s">
        <v>169</v>
      </c>
      <c r="BL36">
        <v>68.92</v>
      </c>
      <c r="BM36" s="8" t="s">
        <v>169</v>
      </c>
      <c r="BN36">
        <v>56.53</v>
      </c>
      <c r="BO36" s="8" t="s">
        <v>169</v>
      </c>
      <c r="BP36">
        <v>55.8</v>
      </c>
      <c r="BQ36" s="8" t="s">
        <v>170</v>
      </c>
      <c r="BR36">
        <v>81.72</v>
      </c>
      <c r="BS36" s="8" t="s">
        <v>169</v>
      </c>
      <c r="BT36">
        <v>9.17</v>
      </c>
      <c r="BU36" s="8" t="s">
        <v>170</v>
      </c>
      <c r="BV36">
        <v>75.489999999999995</v>
      </c>
      <c r="BW36" s="8" t="s">
        <v>169</v>
      </c>
      <c r="BX36">
        <v>71.77</v>
      </c>
      <c r="BY36" s="8" t="s">
        <v>169</v>
      </c>
      <c r="BZ36">
        <v>63.67</v>
      </c>
      <c r="CA36" s="8" t="s">
        <v>169</v>
      </c>
      <c r="CB36">
        <v>59.88</v>
      </c>
      <c r="CC36" s="8" t="s">
        <v>169</v>
      </c>
      <c r="CD36">
        <v>58.74</v>
      </c>
      <c r="CE36" s="8" t="s">
        <v>169</v>
      </c>
      <c r="CF36">
        <v>67.099999999999994</v>
      </c>
      <c r="CG36" s="8" t="s">
        <v>169</v>
      </c>
      <c r="CH36">
        <v>46.92</v>
      </c>
      <c r="CI36" s="8" t="s">
        <v>169</v>
      </c>
      <c r="CJ36">
        <v>55.6</v>
      </c>
      <c r="CK36" s="8" t="s">
        <v>170</v>
      </c>
      <c r="CL36">
        <v>81.83</v>
      </c>
      <c r="CM36" s="8" t="s">
        <v>169</v>
      </c>
      <c r="CN36">
        <v>9.17</v>
      </c>
      <c r="CO36" s="8" t="s">
        <v>170</v>
      </c>
      <c r="CP36">
        <v>73.67</v>
      </c>
      <c r="CQ36" s="8" t="s">
        <v>169</v>
      </c>
      <c r="CR36">
        <v>69.45</v>
      </c>
      <c r="CS36" s="8" t="s">
        <v>169</v>
      </c>
      <c r="CT36">
        <v>56.69</v>
      </c>
      <c r="CU36" s="8" t="s">
        <v>169</v>
      </c>
      <c r="CV36">
        <v>51.8</v>
      </c>
      <c r="CW36" s="8" t="s">
        <v>169</v>
      </c>
      <c r="CX36">
        <v>50.6</v>
      </c>
      <c r="CY36" s="8" t="s">
        <v>169</v>
      </c>
      <c r="CZ36" s="8">
        <f>BL36-CF36</f>
        <v>1.8200000000000074</v>
      </c>
      <c r="DA36" s="8" t="s">
        <v>169</v>
      </c>
      <c r="DB36" s="8">
        <f>CP36-CX36</f>
        <v>23.07</v>
      </c>
      <c r="DC36" s="8" t="s">
        <v>169</v>
      </c>
      <c r="DD36">
        <v>23.4</v>
      </c>
      <c r="DE36" s="8" t="s">
        <v>171</v>
      </c>
      <c r="DF36">
        <v>0</v>
      </c>
      <c r="DG36" s="8" t="s">
        <v>171</v>
      </c>
      <c r="DH36">
        <v>0</v>
      </c>
      <c r="DI36" s="8" t="s">
        <v>170</v>
      </c>
      <c r="DJ36">
        <v>40.9</v>
      </c>
      <c r="DK36" s="8" t="s">
        <v>171</v>
      </c>
      <c r="DL36">
        <v>9.17</v>
      </c>
      <c r="DM36" s="8" t="s">
        <v>170</v>
      </c>
      <c r="DN36">
        <v>17.7</v>
      </c>
      <c r="DO36" s="8" t="s">
        <v>171</v>
      </c>
      <c r="DP36">
        <v>9.01</v>
      </c>
      <c r="DQ36" s="8" t="s">
        <v>171</v>
      </c>
      <c r="DR36">
        <v>6.62</v>
      </c>
      <c r="DS36" s="8" t="s">
        <v>171</v>
      </c>
      <c r="DT36">
        <v>6.08</v>
      </c>
      <c r="DU36" s="8" t="s">
        <v>171</v>
      </c>
      <c r="DV36" s="9">
        <f>DD36/DT36</f>
        <v>3.8486842105263155</v>
      </c>
      <c r="DW36">
        <v>1.61</v>
      </c>
      <c r="DX36" s="8" t="s">
        <v>172</v>
      </c>
      <c r="DY36">
        <v>0</v>
      </c>
      <c r="DZ36" s="8" t="s">
        <v>172</v>
      </c>
      <c r="EA36">
        <v>0</v>
      </c>
      <c r="EB36" s="8" t="s">
        <v>170</v>
      </c>
      <c r="EC36">
        <v>2.99</v>
      </c>
      <c r="ED36" s="8" t="s">
        <v>172</v>
      </c>
      <c r="EE36">
        <v>9.15</v>
      </c>
      <c r="EF36" s="8" t="s">
        <v>170</v>
      </c>
      <c r="EG36">
        <v>2.27</v>
      </c>
      <c r="EH36" s="8" t="s">
        <v>172</v>
      </c>
      <c r="EI36">
        <v>2.0699999999999998</v>
      </c>
      <c r="EJ36" s="8" t="s">
        <v>172</v>
      </c>
      <c r="EK36">
        <v>1.55</v>
      </c>
      <c r="EL36" s="8" t="s">
        <v>172</v>
      </c>
      <c r="EM36">
        <v>1.24</v>
      </c>
      <c r="EN36" s="8" t="s">
        <v>172</v>
      </c>
      <c r="EO36">
        <v>1.19</v>
      </c>
      <c r="EP36" s="8" t="s">
        <v>172</v>
      </c>
      <c r="EQ36">
        <v>3.3599999999999998E-2</v>
      </c>
      <c r="ER36" s="8" t="s">
        <v>173</v>
      </c>
      <c r="ES36">
        <v>1.21E-2</v>
      </c>
      <c r="ET36" s="8" t="s">
        <v>173</v>
      </c>
      <c r="EU36">
        <v>47.3</v>
      </c>
      <c r="EV36" s="8" t="s">
        <v>170</v>
      </c>
      <c r="EW36">
        <v>0.19600000000000001</v>
      </c>
      <c r="EX36" s="8" t="s">
        <v>173</v>
      </c>
      <c r="EY36">
        <v>5.75</v>
      </c>
      <c r="EZ36" s="8" t="s">
        <v>170</v>
      </c>
      <c r="FA36">
        <v>6.5199999999999994E-2</v>
      </c>
      <c r="FB36" s="8" t="s">
        <v>173</v>
      </c>
      <c r="FC36">
        <v>5.1299999999999998E-2</v>
      </c>
      <c r="FD36" s="8" t="s">
        <v>173</v>
      </c>
      <c r="FE36">
        <v>2.9600000000000001E-2</v>
      </c>
      <c r="FF36" s="8" t="s">
        <v>173</v>
      </c>
      <c r="FG36">
        <v>2.06E-2</v>
      </c>
      <c r="FH36" s="8" t="s">
        <v>173</v>
      </c>
      <c r="FI36">
        <v>1.8700000000000001E-2</v>
      </c>
      <c r="FJ36" s="8" t="s">
        <v>173</v>
      </c>
      <c r="FK36">
        <v>0</v>
      </c>
      <c r="FL36" s="8" t="s">
        <v>174</v>
      </c>
      <c r="FM36">
        <v>0</v>
      </c>
      <c r="FN36" s="8" t="s">
        <v>170</v>
      </c>
      <c r="FO36">
        <v>4.01</v>
      </c>
      <c r="FP36" s="8" t="s">
        <v>174</v>
      </c>
      <c r="FQ36">
        <v>9.24</v>
      </c>
      <c r="FR36" s="8" t="s">
        <v>170</v>
      </c>
      <c r="FS36">
        <v>1.1499999999999999</v>
      </c>
      <c r="FT36" s="8" t="s">
        <v>174</v>
      </c>
      <c r="FU36">
        <v>0.80700000000000005</v>
      </c>
      <c r="FV36" s="8" t="s">
        <v>174</v>
      </c>
      <c r="FW36">
        <v>0.25800000000000001</v>
      </c>
      <c r="FX36" s="8" t="s">
        <v>174</v>
      </c>
      <c r="FY36">
        <v>0.10199999999999999</v>
      </c>
      <c r="FZ36" s="8" t="s">
        <v>174</v>
      </c>
      <c r="GA36">
        <v>7.3200000000000001E-2</v>
      </c>
      <c r="GB36" s="8" t="s">
        <v>174</v>
      </c>
      <c r="GC36">
        <v>6.6100000000000006E-2</v>
      </c>
      <c r="GD36" s="8" t="s">
        <v>175</v>
      </c>
      <c r="GE36">
        <v>2.3099999999999999E-2</v>
      </c>
      <c r="GF36" s="8" t="s">
        <v>175</v>
      </c>
      <c r="GG36">
        <v>12.1</v>
      </c>
      <c r="GH36" s="8" t="s">
        <v>170</v>
      </c>
      <c r="GI36">
        <v>0.155</v>
      </c>
      <c r="GJ36" s="8" t="s">
        <v>175</v>
      </c>
      <c r="GK36">
        <v>24.7</v>
      </c>
      <c r="GL36" s="8" t="s">
        <v>170</v>
      </c>
      <c r="GM36">
        <v>0.13500000000000001</v>
      </c>
      <c r="GN36" s="8" t="s">
        <v>175</v>
      </c>
      <c r="GO36">
        <v>0.115</v>
      </c>
      <c r="GP36" s="8" t="s">
        <v>175</v>
      </c>
      <c r="GQ36">
        <v>5.5599999999999997E-2</v>
      </c>
      <c r="GR36" s="8" t="s">
        <v>175</v>
      </c>
      <c r="GS36">
        <v>3.5000000000000003E-2</v>
      </c>
      <c r="GT36" s="8" t="s">
        <v>175</v>
      </c>
      <c r="GU36">
        <v>3.1399999999999997E-2</v>
      </c>
      <c r="GV36" s="8" t="s">
        <v>175</v>
      </c>
      <c r="GW36">
        <v>0.55500000000000005</v>
      </c>
      <c r="GX36" s="8" t="s">
        <v>176</v>
      </c>
      <c r="GY36">
        <v>9.0700000000000003E-2</v>
      </c>
      <c r="GZ36" s="8" t="s">
        <v>176</v>
      </c>
      <c r="HA36">
        <v>9.08</v>
      </c>
      <c r="HB36" s="8" t="s">
        <v>170</v>
      </c>
      <c r="HC36">
        <v>1.52</v>
      </c>
      <c r="HD36" s="8" t="s">
        <v>176</v>
      </c>
      <c r="HE36">
        <v>35.4</v>
      </c>
      <c r="HF36" s="8" t="s">
        <v>170</v>
      </c>
      <c r="HG36">
        <v>0.89</v>
      </c>
      <c r="HH36" s="8" t="s">
        <v>176</v>
      </c>
      <c r="HI36">
        <v>0.78700000000000003</v>
      </c>
      <c r="HJ36" s="8" t="s">
        <v>176</v>
      </c>
      <c r="HK36">
        <v>0.53600000000000003</v>
      </c>
      <c r="HL36" s="8" t="s">
        <v>176</v>
      </c>
      <c r="HM36">
        <v>0.33300000000000002</v>
      </c>
      <c r="HN36" s="8" t="s">
        <v>176</v>
      </c>
      <c r="HO36">
        <v>0.28899999999999998</v>
      </c>
      <c r="HP36" s="8" t="s">
        <v>176</v>
      </c>
      <c r="HQ36">
        <v>37.450000000000003</v>
      </c>
      <c r="HR36" s="8" t="s">
        <v>169</v>
      </c>
      <c r="HS36">
        <v>55.6</v>
      </c>
      <c r="HT36" s="8" t="s">
        <v>170</v>
      </c>
      <c r="HU36">
        <v>72.489999999999995</v>
      </c>
      <c r="HV36" s="8" t="s">
        <v>169</v>
      </c>
      <c r="HW36">
        <v>9.17</v>
      </c>
      <c r="HX36" s="8" t="s">
        <v>170</v>
      </c>
      <c r="HY36">
        <v>64.3</v>
      </c>
      <c r="HZ36" s="8" t="s">
        <v>169</v>
      </c>
      <c r="IA36">
        <v>59.31</v>
      </c>
      <c r="IB36" s="8" t="s">
        <v>169</v>
      </c>
      <c r="IC36">
        <v>47.71</v>
      </c>
      <c r="ID36" s="8" t="s">
        <v>169</v>
      </c>
      <c r="IE36">
        <v>42.95</v>
      </c>
      <c r="IF36" s="8" t="s">
        <v>169</v>
      </c>
      <c r="IG36">
        <v>41.6</v>
      </c>
      <c r="IH36" s="8" t="s">
        <v>169</v>
      </c>
      <c r="II36">
        <v>21.1</v>
      </c>
      <c r="IJ36" s="8" t="s">
        <v>177</v>
      </c>
      <c r="IK36">
        <v>1.71</v>
      </c>
      <c r="IL36" s="8" t="s">
        <v>177</v>
      </c>
      <c r="IM36">
        <v>20.3</v>
      </c>
      <c r="IN36" s="8" t="s">
        <v>170</v>
      </c>
      <c r="IO36">
        <v>109</v>
      </c>
      <c r="IP36" s="8" t="s">
        <v>177</v>
      </c>
      <c r="IQ36">
        <v>35.200000000000003</v>
      </c>
      <c r="IR36" s="8" t="s">
        <v>170</v>
      </c>
      <c r="IS36">
        <v>45.6</v>
      </c>
      <c r="IT36" s="8" t="s">
        <v>177</v>
      </c>
      <c r="IU36">
        <v>37.4</v>
      </c>
      <c r="IV36" s="8" t="s">
        <v>177</v>
      </c>
      <c r="IW36">
        <v>18.100000000000001</v>
      </c>
      <c r="IX36" s="8" t="s">
        <v>177</v>
      </c>
      <c r="IY36">
        <v>9.1199999999999992</v>
      </c>
      <c r="IZ36" s="8" t="s">
        <v>177</v>
      </c>
      <c r="JA36">
        <v>7.27</v>
      </c>
      <c r="JB36" s="8" t="s">
        <v>177</v>
      </c>
      <c r="JC36">
        <v>-15.88</v>
      </c>
      <c r="JD36" s="8" t="s">
        <v>169</v>
      </c>
      <c r="JE36">
        <v>20982</v>
      </c>
      <c r="JF36" s="8" t="s">
        <v>178</v>
      </c>
      <c r="JG36">
        <v>55.57</v>
      </c>
      <c r="JH36" s="8" t="s">
        <v>169</v>
      </c>
      <c r="JI36">
        <v>52.7</v>
      </c>
      <c r="JJ36" s="8" t="s">
        <v>178</v>
      </c>
      <c r="JK36">
        <v>41.79</v>
      </c>
      <c r="JL36" s="8" t="s">
        <v>169</v>
      </c>
      <c r="JM36">
        <v>30.68</v>
      </c>
      <c r="JN36" s="8" t="s">
        <v>169</v>
      </c>
      <c r="JO36">
        <v>1.67</v>
      </c>
      <c r="JP36" s="8" t="s">
        <v>169</v>
      </c>
      <c r="JQ36">
        <v>-14.35</v>
      </c>
      <c r="JR36" s="8" t="s">
        <v>169</v>
      </c>
      <c r="JS36">
        <v>-14.75</v>
      </c>
      <c r="JT36" s="8" t="s">
        <v>169</v>
      </c>
      <c r="JU36">
        <v>11</v>
      </c>
      <c r="JV36" s="8" t="s">
        <v>171</v>
      </c>
      <c r="JW36">
        <v>14.2</v>
      </c>
      <c r="JX36" s="8" t="s">
        <v>171</v>
      </c>
      <c r="JY36">
        <v>0.39200000000000002</v>
      </c>
      <c r="JZ36" s="8" t="s">
        <v>174</v>
      </c>
    </row>
    <row r="37" spans="1:286" ht="14.25" customHeight="1" x14ac:dyDescent="0.2">
      <c r="A37" s="4">
        <v>11</v>
      </c>
      <c r="B37" s="4">
        <v>5</v>
      </c>
      <c r="C37" s="4" t="s">
        <v>252</v>
      </c>
      <c r="D37" s="4" t="s">
        <v>253</v>
      </c>
      <c r="E37" s="4" t="str">
        <f>CONCATENATE(A37,"_",B37)</f>
        <v>11_5</v>
      </c>
      <c r="F37" s="5">
        <v>45102</v>
      </c>
      <c r="G37" s="5" t="s">
        <v>254</v>
      </c>
      <c r="H37">
        <v>1</v>
      </c>
      <c r="J37">
        <v>1</v>
      </c>
      <c r="K37">
        <v>3</v>
      </c>
      <c r="L37">
        <v>1</v>
      </c>
      <c r="M37">
        <v>5</v>
      </c>
      <c r="N37">
        <v>2</v>
      </c>
      <c r="O37">
        <v>3</v>
      </c>
      <c r="P37">
        <v>1</v>
      </c>
      <c r="Q37" s="7">
        <f>IF(AND(K37&gt;=1, K37&lt;=2), 1, 2)</f>
        <v>2</v>
      </c>
      <c r="R37" s="7">
        <f>IF(AND(L37&gt;=1, L37&lt;=2), 1, 2)</f>
        <v>1</v>
      </c>
      <c r="S37" s="7">
        <f>IF(AND(M37&gt;=1, M37&lt;=2), 1, 2)</f>
        <v>2</v>
      </c>
      <c r="T37" s="7">
        <f>IF(AND(N37&gt;=1, N37&lt;=2), 1, 2)</f>
        <v>1</v>
      </c>
      <c r="U37" s="7">
        <f>IF(AND(O37&gt;=1, O37&lt;=2), 1, 2)</f>
        <v>2</v>
      </c>
      <c r="V37" s="7">
        <f>IF(AND(P37&gt;=1, P37&lt;=2), 1, 2)</f>
        <v>1</v>
      </c>
      <c r="W37">
        <v>4</v>
      </c>
      <c r="X37">
        <v>3</v>
      </c>
      <c r="Y37">
        <v>2</v>
      </c>
      <c r="Z37" s="10">
        <v>2</v>
      </c>
      <c r="AA37">
        <v>2</v>
      </c>
      <c r="AB37">
        <v>3</v>
      </c>
      <c r="AC37">
        <v>4</v>
      </c>
      <c r="AD37">
        <v>3</v>
      </c>
      <c r="AE37">
        <v>4</v>
      </c>
      <c r="AF37">
        <v>3</v>
      </c>
      <c r="AG37">
        <v>2</v>
      </c>
      <c r="AH37" s="10">
        <v>2</v>
      </c>
      <c r="AI37">
        <v>2</v>
      </c>
      <c r="AJ37">
        <v>3</v>
      </c>
      <c r="AK37">
        <v>4</v>
      </c>
      <c r="AL37">
        <v>3</v>
      </c>
      <c r="AM37" s="9">
        <f>((AE37-AJ37)+COS(RADIANS(45))*(AI37-AF37)+COS(RADIANS(45))*(AG37-AL37))/(4+SQRT(32))</f>
        <v>-4.289321881345249E-2</v>
      </c>
      <c r="AN37" s="9">
        <f>((AK37-AH37)+COS(RADIANS(45))*(AF37-AI37)+COS(RADIANS(45))*(AG37-AL37))/(4+SQRT(32))</f>
        <v>0.20710678118654754</v>
      </c>
      <c r="AO37">
        <v>3</v>
      </c>
      <c r="AP37">
        <v>2</v>
      </c>
      <c r="AQ37">
        <v>5</v>
      </c>
      <c r="AR37">
        <v>69.58</v>
      </c>
      <c r="AS37" s="8" t="s">
        <v>169</v>
      </c>
      <c r="AT37">
        <v>57.31</v>
      </c>
      <c r="AU37" s="8" t="s">
        <v>169</v>
      </c>
      <c r="AV37">
        <v>55.9</v>
      </c>
      <c r="AW37" s="8" t="s">
        <v>170</v>
      </c>
      <c r="AX37">
        <v>81.84</v>
      </c>
      <c r="AY37" s="8" t="s">
        <v>169</v>
      </c>
      <c r="AZ37">
        <v>9.17</v>
      </c>
      <c r="BA37" s="8" t="s">
        <v>170</v>
      </c>
      <c r="BB37">
        <v>75.98</v>
      </c>
      <c r="BC37" s="8" t="s">
        <v>169</v>
      </c>
      <c r="BD37">
        <v>72.62</v>
      </c>
      <c r="BE37" s="8" t="s">
        <v>169</v>
      </c>
      <c r="BF37">
        <v>64.930000000000007</v>
      </c>
      <c r="BG37" s="8" t="s">
        <v>169</v>
      </c>
      <c r="BH37">
        <v>60.81</v>
      </c>
      <c r="BI37" s="8" t="s">
        <v>169</v>
      </c>
      <c r="BJ37">
        <v>59.81</v>
      </c>
      <c r="BK37" s="8" t="s">
        <v>169</v>
      </c>
      <c r="BL37">
        <v>68.92</v>
      </c>
      <c r="BM37" s="8" t="s">
        <v>169</v>
      </c>
      <c r="BN37">
        <v>56.53</v>
      </c>
      <c r="BO37" s="8" t="s">
        <v>169</v>
      </c>
      <c r="BP37">
        <v>55.8</v>
      </c>
      <c r="BQ37" s="8" t="s">
        <v>170</v>
      </c>
      <c r="BR37">
        <v>81.72</v>
      </c>
      <c r="BS37" s="8" t="s">
        <v>169</v>
      </c>
      <c r="BT37">
        <v>9.17</v>
      </c>
      <c r="BU37" s="8" t="s">
        <v>170</v>
      </c>
      <c r="BV37">
        <v>75.489999999999995</v>
      </c>
      <c r="BW37" s="8" t="s">
        <v>169</v>
      </c>
      <c r="BX37">
        <v>71.77</v>
      </c>
      <c r="BY37" s="8" t="s">
        <v>169</v>
      </c>
      <c r="BZ37">
        <v>63.67</v>
      </c>
      <c r="CA37" s="8" t="s">
        <v>169</v>
      </c>
      <c r="CB37">
        <v>59.88</v>
      </c>
      <c r="CC37" s="8" t="s">
        <v>169</v>
      </c>
      <c r="CD37">
        <v>58.74</v>
      </c>
      <c r="CE37" s="8" t="s">
        <v>169</v>
      </c>
      <c r="CF37">
        <v>67.099999999999994</v>
      </c>
      <c r="CG37" s="8" t="s">
        <v>169</v>
      </c>
      <c r="CH37">
        <v>46.92</v>
      </c>
      <c r="CI37" s="8" t="s">
        <v>169</v>
      </c>
      <c r="CJ37">
        <v>55.6</v>
      </c>
      <c r="CK37" s="8" t="s">
        <v>170</v>
      </c>
      <c r="CL37">
        <v>81.83</v>
      </c>
      <c r="CM37" s="8" t="s">
        <v>169</v>
      </c>
      <c r="CN37">
        <v>9.17</v>
      </c>
      <c r="CO37" s="8" t="s">
        <v>170</v>
      </c>
      <c r="CP37">
        <v>73.67</v>
      </c>
      <c r="CQ37" s="8" t="s">
        <v>169</v>
      </c>
      <c r="CR37">
        <v>69.45</v>
      </c>
      <c r="CS37" s="8" t="s">
        <v>169</v>
      </c>
      <c r="CT37">
        <v>56.69</v>
      </c>
      <c r="CU37" s="8" t="s">
        <v>169</v>
      </c>
      <c r="CV37">
        <v>51.8</v>
      </c>
      <c r="CW37" s="8" t="s">
        <v>169</v>
      </c>
      <c r="CX37">
        <v>50.6</v>
      </c>
      <c r="CY37" s="8" t="s">
        <v>169</v>
      </c>
      <c r="CZ37" s="8">
        <f>BL37-CF37</f>
        <v>1.8200000000000074</v>
      </c>
      <c r="DA37" s="8" t="s">
        <v>169</v>
      </c>
      <c r="DB37" s="8">
        <f>CP37-CX37</f>
        <v>23.07</v>
      </c>
      <c r="DC37" s="8" t="s">
        <v>169</v>
      </c>
      <c r="DD37">
        <v>23.4</v>
      </c>
      <c r="DE37" s="8" t="s">
        <v>171</v>
      </c>
      <c r="DF37">
        <v>0</v>
      </c>
      <c r="DG37" s="8" t="s">
        <v>171</v>
      </c>
      <c r="DH37">
        <v>0</v>
      </c>
      <c r="DI37" s="8" t="s">
        <v>170</v>
      </c>
      <c r="DJ37">
        <v>40.9</v>
      </c>
      <c r="DK37" s="8" t="s">
        <v>171</v>
      </c>
      <c r="DL37">
        <v>9.17</v>
      </c>
      <c r="DM37" s="8" t="s">
        <v>170</v>
      </c>
      <c r="DN37">
        <v>17.7</v>
      </c>
      <c r="DO37" s="8" t="s">
        <v>171</v>
      </c>
      <c r="DP37">
        <v>9.01</v>
      </c>
      <c r="DQ37" s="8" t="s">
        <v>171</v>
      </c>
      <c r="DR37">
        <v>6.62</v>
      </c>
      <c r="DS37" s="8" t="s">
        <v>171</v>
      </c>
      <c r="DT37">
        <v>6.08</v>
      </c>
      <c r="DU37" s="8" t="s">
        <v>171</v>
      </c>
      <c r="DV37" s="9">
        <f>DD37/DT37</f>
        <v>3.8486842105263155</v>
      </c>
      <c r="DW37">
        <v>1.61</v>
      </c>
      <c r="DX37" s="8" t="s">
        <v>172</v>
      </c>
      <c r="DY37">
        <v>0</v>
      </c>
      <c r="DZ37" s="8" t="s">
        <v>172</v>
      </c>
      <c r="EA37">
        <v>0</v>
      </c>
      <c r="EB37" s="8" t="s">
        <v>170</v>
      </c>
      <c r="EC37">
        <v>2.99</v>
      </c>
      <c r="ED37" s="8" t="s">
        <v>172</v>
      </c>
      <c r="EE37">
        <v>9.15</v>
      </c>
      <c r="EF37" s="8" t="s">
        <v>170</v>
      </c>
      <c r="EG37">
        <v>2.27</v>
      </c>
      <c r="EH37" s="8" t="s">
        <v>172</v>
      </c>
      <c r="EI37">
        <v>2.0699999999999998</v>
      </c>
      <c r="EJ37" s="8" t="s">
        <v>172</v>
      </c>
      <c r="EK37">
        <v>1.55</v>
      </c>
      <c r="EL37" s="8" t="s">
        <v>172</v>
      </c>
      <c r="EM37">
        <v>1.24</v>
      </c>
      <c r="EN37" s="8" t="s">
        <v>172</v>
      </c>
      <c r="EO37">
        <v>1.19</v>
      </c>
      <c r="EP37" s="8" t="s">
        <v>172</v>
      </c>
      <c r="EQ37">
        <v>3.3599999999999998E-2</v>
      </c>
      <c r="ER37" s="8" t="s">
        <v>173</v>
      </c>
      <c r="ES37">
        <v>1.21E-2</v>
      </c>
      <c r="ET37" s="8" t="s">
        <v>173</v>
      </c>
      <c r="EU37">
        <v>47.3</v>
      </c>
      <c r="EV37" s="8" t="s">
        <v>170</v>
      </c>
      <c r="EW37">
        <v>0.19600000000000001</v>
      </c>
      <c r="EX37" s="8" t="s">
        <v>173</v>
      </c>
      <c r="EY37">
        <v>5.75</v>
      </c>
      <c r="EZ37" s="8" t="s">
        <v>170</v>
      </c>
      <c r="FA37">
        <v>6.5199999999999994E-2</v>
      </c>
      <c r="FB37" s="8" t="s">
        <v>173</v>
      </c>
      <c r="FC37">
        <v>5.1299999999999998E-2</v>
      </c>
      <c r="FD37" s="8" t="s">
        <v>173</v>
      </c>
      <c r="FE37">
        <v>2.9600000000000001E-2</v>
      </c>
      <c r="FF37" s="8" t="s">
        <v>173</v>
      </c>
      <c r="FG37">
        <v>2.06E-2</v>
      </c>
      <c r="FH37" s="8" t="s">
        <v>173</v>
      </c>
      <c r="FI37">
        <v>1.8700000000000001E-2</v>
      </c>
      <c r="FJ37" s="8" t="s">
        <v>173</v>
      </c>
      <c r="FK37">
        <v>0</v>
      </c>
      <c r="FL37" s="8" t="s">
        <v>174</v>
      </c>
      <c r="FM37">
        <v>0</v>
      </c>
      <c r="FN37" s="8" t="s">
        <v>170</v>
      </c>
      <c r="FO37">
        <v>4.01</v>
      </c>
      <c r="FP37" s="8" t="s">
        <v>174</v>
      </c>
      <c r="FQ37">
        <v>9.24</v>
      </c>
      <c r="FR37" s="8" t="s">
        <v>170</v>
      </c>
      <c r="FS37">
        <v>1.1499999999999999</v>
      </c>
      <c r="FT37" s="8" t="s">
        <v>174</v>
      </c>
      <c r="FU37">
        <v>0.80700000000000005</v>
      </c>
      <c r="FV37" s="8" t="s">
        <v>174</v>
      </c>
      <c r="FW37">
        <v>0.25800000000000001</v>
      </c>
      <c r="FX37" s="8" t="s">
        <v>174</v>
      </c>
      <c r="FY37">
        <v>0.10199999999999999</v>
      </c>
      <c r="FZ37" s="8" t="s">
        <v>174</v>
      </c>
      <c r="GA37">
        <v>7.3200000000000001E-2</v>
      </c>
      <c r="GB37" s="8" t="s">
        <v>174</v>
      </c>
      <c r="GC37">
        <v>6.6100000000000006E-2</v>
      </c>
      <c r="GD37" s="8" t="s">
        <v>175</v>
      </c>
      <c r="GE37">
        <v>2.3099999999999999E-2</v>
      </c>
      <c r="GF37" s="8" t="s">
        <v>175</v>
      </c>
      <c r="GG37">
        <v>12.1</v>
      </c>
      <c r="GH37" s="8" t="s">
        <v>170</v>
      </c>
      <c r="GI37">
        <v>0.155</v>
      </c>
      <c r="GJ37" s="8" t="s">
        <v>175</v>
      </c>
      <c r="GK37">
        <v>24.7</v>
      </c>
      <c r="GL37" s="8" t="s">
        <v>170</v>
      </c>
      <c r="GM37">
        <v>0.13500000000000001</v>
      </c>
      <c r="GN37" s="8" t="s">
        <v>175</v>
      </c>
      <c r="GO37">
        <v>0.115</v>
      </c>
      <c r="GP37" s="8" t="s">
        <v>175</v>
      </c>
      <c r="GQ37">
        <v>5.5599999999999997E-2</v>
      </c>
      <c r="GR37" s="8" t="s">
        <v>175</v>
      </c>
      <c r="GS37">
        <v>3.5000000000000003E-2</v>
      </c>
      <c r="GT37" s="8" t="s">
        <v>175</v>
      </c>
      <c r="GU37">
        <v>3.1399999999999997E-2</v>
      </c>
      <c r="GV37" s="8" t="s">
        <v>175</v>
      </c>
      <c r="GW37">
        <v>0.55500000000000005</v>
      </c>
      <c r="GX37" s="8" t="s">
        <v>176</v>
      </c>
      <c r="GY37">
        <v>9.0700000000000003E-2</v>
      </c>
      <c r="GZ37" s="8" t="s">
        <v>176</v>
      </c>
      <c r="HA37">
        <v>9.08</v>
      </c>
      <c r="HB37" s="8" t="s">
        <v>170</v>
      </c>
      <c r="HC37">
        <v>1.52</v>
      </c>
      <c r="HD37" s="8" t="s">
        <v>176</v>
      </c>
      <c r="HE37">
        <v>35.4</v>
      </c>
      <c r="HF37" s="8" t="s">
        <v>170</v>
      </c>
      <c r="HG37">
        <v>0.89</v>
      </c>
      <c r="HH37" s="8" t="s">
        <v>176</v>
      </c>
      <c r="HI37">
        <v>0.78700000000000003</v>
      </c>
      <c r="HJ37" s="8" t="s">
        <v>176</v>
      </c>
      <c r="HK37">
        <v>0.53600000000000003</v>
      </c>
      <c r="HL37" s="8" t="s">
        <v>176</v>
      </c>
      <c r="HM37">
        <v>0.33300000000000002</v>
      </c>
      <c r="HN37" s="8" t="s">
        <v>176</v>
      </c>
      <c r="HO37">
        <v>0.28899999999999998</v>
      </c>
      <c r="HP37" s="8" t="s">
        <v>176</v>
      </c>
      <c r="HQ37">
        <v>37.450000000000003</v>
      </c>
      <c r="HR37" s="8" t="s">
        <v>169</v>
      </c>
      <c r="HS37">
        <v>55.6</v>
      </c>
      <c r="HT37" s="8" t="s">
        <v>170</v>
      </c>
      <c r="HU37">
        <v>72.489999999999995</v>
      </c>
      <c r="HV37" s="8" t="s">
        <v>169</v>
      </c>
      <c r="HW37">
        <v>9.17</v>
      </c>
      <c r="HX37" s="8" t="s">
        <v>170</v>
      </c>
      <c r="HY37">
        <v>64.3</v>
      </c>
      <c r="HZ37" s="8" t="s">
        <v>169</v>
      </c>
      <c r="IA37">
        <v>59.31</v>
      </c>
      <c r="IB37" s="8" t="s">
        <v>169</v>
      </c>
      <c r="IC37">
        <v>47.71</v>
      </c>
      <c r="ID37" s="8" t="s">
        <v>169</v>
      </c>
      <c r="IE37">
        <v>42.95</v>
      </c>
      <c r="IF37" s="8" t="s">
        <v>169</v>
      </c>
      <c r="IG37">
        <v>41.6</v>
      </c>
      <c r="IH37" s="8" t="s">
        <v>169</v>
      </c>
      <c r="II37">
        <v>21.1</v>
      </c>
      <c r="IJ37" s="8" t="s">
        <v>177</v>
      </c>
      <c r="IK37">
        <v>1.71</v>
      </c>
      <c r="IL37" s="8" t="s">
        <v>177</v>
      </c>
      <c r="IM37">
        <v>20.3</v>
      </c>
      <c r="IN37" s="8" t="s">
        <v>170</v>
      </c>
      <c r="IO37">
        <v>109</v>
      </c>
      <c r="IP37" s="8" t="s">
        <v>177</v>
      </c>
      <c r="IQ37">
        <v>35.200000000000003</v>
      </c>
      <c r="IR37" s="8" t="s">
        <v>170</v>
      </c>
      <c r="IS37">
        <v>45.6</v>
      </c>
      <c r="IT37" s="8" t="s">
        <v>177</v>
      </c>
      <c r="IU37">
        <v>37.4</v>
      </c>
      <c r="IV37" s="8" t="s">
        <v>177</v>
      </c>
      <c r="IW37">
        <v>18.100000000000001</v>
      </c>
      <c r="IX37" s="8" t="s">
        <v>177</v>
      </c>
      <c r="IY37">
        <v>9.1199999999999992</v>
      </c>
      <c r="IZ37" s="8" t="s">
        <v>177</v>
      </c>
      <c r="JA37">
        <v>7.27</v>
      </c>
      <c r="JB37" s="8" t="s">
        <v>177</v>
      </c>
      <c r="JC37">
        <v>-15.88</v>
      </c>
      <c r="JD37" s="8" t="s">
        <v>169</v>
      </c>
      <c r="JE37">
        <v>20982</v>
      </c>
      <c r="JF37" s="8" t="s">
        <v>178</v>
      </c>
      <c r="JG37">
        <v>55.57</v>
      </c>
      <c r="JH37" s="8" t="s">
        <v>169</v>
      </c>
      <c r="JI37">
        <v>52.7</v>
      </c>
      <c r="JJ37" s="8" t="s">
        <v>178</v>
      </c>
      <c r="JK37">
        <v>41.79</v>
      </c>
      <c r="JL37" s="8" t="s">
        <v>169</v>
      </c>
      <c r="JM37">
        <v>30.68</v>
      </c>
      <c r="JN37" s="8" t="s">
        <v>169</v>
      </c>
      <c r="JO37">
        <v>1.67</v>
      </c>
      <c r="JP37" s="8" t="s">
        <v>169</v>
      </c>
      <c r="JQ37">
        <v>-14.35</v>
      </c>
      <c r="JR37" s="8" t="s">
        <v>169</v>
      </c>
      <c r="JS37">
        <v>-14.75</v>
      </c>
      <c r="JT37" s="8" t="s">
        <v>169</v>
      </c>
      <c r="JU37">
        <v>11</v>
      </c>
      <c r="JV37" s="8" t="s">
        <v>171</v>
      </c>
      <c r="JW37">
        <v>14.2</v>
      </c>
      <c r="JX37" s="8" t="s">
        <v>171</v>
      </c>
      <c r="JY37">
        <v>0.39200000000000002</v>
      </c>
      <c r="JZ37" s="8" t="s">
        <v>174</v>
      </c>
    </row>
    <row r="38" spans="1:286" ht="14.25" customHeight="1" x14ac:dyDescent="0.2">
      <c r="A38" s="4">
        <v>12</v>
      </c>
      <c r="B38" s="4">
        <v>5</v>
      </c>
      <c r="C38" s="4" t="s">
        <v>252</v>
      </c>
      <c r="D38" s="4" t="s">
        <v>253</v>
      </c>
      <c r="E38" s="4" t="str">
        <f>CONCATENATE(A38,"_",B38)</f>
        <v>12_5</v>
      </c>
      <c r="F38" s="5">
        <v>45102</v>
      </c>
      <c r="G38" s="5" t="s">
        <v>254</v>
      </c>
      <c r="H38">
        <v>2</v>
      </c>
      <c r="I38">
        <v>28</v>
      </c>
      <c r="J38">
        <v>1</v>
      </c>
      <c r="Q38" s="7">
        <f>IF(AND(K38&gt;=1, K38&lt;=2), 1, 2)</f>
        <v>2</v>
      </c>
      <c r="R38" s="7">
        <f>IF(AND(L38&gt;=1, L38&lt;=2), 1, 2)</f>
        <v>2</v>
      </c>
      <c r="S38" s="7">
        <f>IF(AND(M38&gt;=1, M38&lt;=2), 1, 2)</f>
        <v>2</v>
      </c>
      <c r="T38" s="7">
        <f>IF(AND(N38&gt;=1, N38&lt;=2), 1, 2)</f>
        <v>2</v>
      </c>
      <c r="U38" s="7">
        <f>IF(AND(O38&gt;=1, O38&lt;=2), 1, 2)</f>
        <v>2</v>
      </c>
      <c r="V38" s="7">
        <f>IF(AND(P38&gt;=1, P38&lt;=2), 1, 2)</f>
        <v>2</v>
      </c>
      <c r="AM38" s="9">
        <f>((AE38-AJ38)+COS(RADIANS(45))*(AI38-AF38)+COS(RADIANS(45))*(AG38-AL38))/(4+SQRT(32))</f>
        <v>0</v>
      </c>
      <c r="AN38" s="9">
        <f>((AK38-AH38)+COS(RADIANS(45))*(AF38-AI38)+COS(RADIANS(45))*(AG38-AL38))/(4+SQRT(32))</f>
        <v>0</v>
      </c>
      <c r="AR38">
        <v>69.58</v>
      </c>
      <c r="AS38" s="8" t="s">
        <v>169</v>
      </c>
      <c r="AT38">
        <v>57.31</v>
      </c>
      <c r="AU38" s="8" t="s">
        <v>169</v>
      </c>
      <c r="AV38">
        <v>55.9</v>
      </c>
      <c r="AW38" s="8" t="s">
        <v>170</v>
      </c>
      <c r="AX38">
        <v>81.84</v>
      </c>
      <c r="AY38" s="8" t="s">
        <v>169</v>
      </c>
      <c r="AZ38">
        <v>9.17</v>
      </c>
      <c r="BA38" s="8" t="s">
        <v>170</v>
      </c>
      <c r="BB38">
        <v>75.98</v>
      </c>
      <c r="BC38" s="8" t="s">
        <v>169</v>
      </c>
      <c r="BD38">
        <v>72.62</v>
      </c>
      <c r="BE38" s="8" t="s">
        <v>169</v>
      </c>
      <c r="BF38">
        <v>64.930000000000007</v>
      </c>
      <c r="BG38" s="8" t="s">
        <v>169</v>
      </c>
      <c r="BH38">
        <v>60.81</v>
      </c>
      <c r="BI38" s="8" t="s">
        <v>169</v>
      </c>
      <c r="BJ38">
        <v>59.81</v>
      </c>
      <c r="BK38" s="8" t="s">
        <v>169</v>
      </c>
      <c r="BL38">
        <v>68.92</v>
      </c>
      <c r="BM38" s="8" t="s">
        <v>169</v>
      </c>
      <c r="BN38">
        <v>56.53</v>
      </c>
      <c r="BO38" s="8" t="s">
        <v>169</v>
      </c>
      <c r="BP38">
        <v>55.8</v>
      </c>
      <c r="BQ38" s="8" t="s">
        <v>170</v>
      </c>
      <c r="BR38">
        <v>81.72</v>
      </c>
      <c r="BS38" s="8" t="s">
        <v>169</v>
      </c>
      <c r="BT38">
        <v>9.17</v>
      </c>
      <c r="BU38" s="8" t="s">
        <v>170</v>
      </c>
      <c r="BV38">
        <v>75.489999999999995</v>
      </c>
      <c r="BW38" s="8" t="s">
        <v>169</v>
      </c>
      <c r="BX38">
        <v>71.77</v>
      </c>
      <c r="BY38" s="8" t="s">
        <v>169</v>
      </c>
      <c r="BZ38">
        <v>63.67</v>
      </c>
      <c r="CA38" s="8" t="s">
        <v>169</v>
      </c>
      <c r="CB38">
        <v>59.88</v>
      </c>
      <c r="CC38" s="8" t="s">
        <v>169</v>
      </c>
      <c r="CD38">
        <v>58.74</v>
      </c>
      <c r="CE38" s="8" t="s">
        <v>169</v>
      </c>
      <c r="CF38">
        <v>67.099999999999994</v>
      </c>
      <c r="CG38" s="8" t="s">
        <v>169</v>
      </c>
      <c r="CH38">
        <v>46.92</v>
      </c>
      <c r="CI38" s="8" t="s">
        <v>169</v>
      </c>
      <c r="CJ38">
        <v>55.6</v>
      </c>
      <c r="CK38" s="8" t="s">
        <v>170</v>
      </c>
      <c r="CL38">
        <v>81.83</v>
      </c>
      <c r="CM38" s="8" t="s">
        <v>169</v>
      </c>
      <c r="CN38">
        <v>9.17</v>
      </c>
      <c r="CO38" s="8" t="s">
        <v>170</v>
      </c>
      <c r="CP38">
        <v>73.67</v>
      </c>
      <c r="CQ38" s="8" t="s">
        <v>169</v>
      </c>
      <c r="CR38">
        <v>69.45</v>
      </c>
      <c r="CS38" s="8" t="s">
        <v>169</v>
      </c>
      <c r="CT38">
        <v>56.69</v>
      </c>
      <c r="CU38" s="8" t="s">
        <v>169</v>
      </c>
      <c r="CV38">
        <v>51.8</v>
      </c>
      <c r="CW38" s="8" t="s">
        <v>169</v>
      </c>
      <c r="CX38">
        <v>50.6</v>
      </c>
      <c r="CY38" s="8" t="s">
        <v>169</v>
      </c>
      <c r="CZ38" s="8">
        <f>BL38-CF38</f>
        <v>1.8200000000000074</v>
      </c>
      <c r="DA38" s="8" t="s">
        <v>169</v>
      </c>
      <c r="DB38" s="8">
        <f>CP38-CX38</f>
        <v>23.07</v>
      </c>
      <c r="DC38" s="8" t="s">
        <v>169</v>
      </c>
      <c r="DD38">
        <v>23.4</v>
      </c>
      <c r="DE38" s="8" t="s">
        <v>171</v>
      </c>
      <c r="DF38">
        <v>0</v>
      </c>
      <c r="DG38" s="8" t="s">
        <v>171</v>
      </c>
      <c r="DH38">
        <v>0</v>
      </c>
      <c r="DI38" s="8" t="s">
        <v>170</v>
      </c>
      <c r="DJ38">
        <v>40.9</v>
      </c>
      <c r="DK38" s="8" t="s">
        <v>171</v>
      </c>
      <c r="DL38">
        <v>9.17</v>
      </c>
      <c r="DM38" s="8" t="s">
        <v>170</v>
      </c>
      <c r="DN38">
        <v>17.7</v>
      </c>
      <c r="DO38" s="8" t="s">
        <v>171</v>
      </c>
      <c r="DP38">
        <v>9.01</v>
      </c>
      <c r="DQ38" s="8" t="s">
        <v>171</v>
      </c>
      <c r="DR38">
        <v>6.62</v>
      </c>
      <c r="DS38" s="8" t="s">
        <v>171</v>
      </c>
      <c r="DT38">
        <v>6.08</v>
      </c>
      <c r="DU38" s="8" t="s">
        <v>171</v>
      </c>
      <c r="DV38" s="9">
        <f>DD38/DT38</f>
        <v>3.8486842105263155</v>
      </c>
      <c r="DW38">
        <v>1.61</v>
      </c>
      <c r="DX38" s="8" t="s">
        <v>172</v>
      </c>
      <c r="DY38">
        <v>0</v>
      </c>
      <c r="DZ38" s="8" t="s">
        <v>172</v>
      </c>
      <c r="EA38">
        <v>0</v>
      </c>
      <c r="EB38" s="8" t="s">
        <v>170</v>
      </c>
      <c r="EC38">
        <v>2.99</v>
      </c>
      <c r="ED38" s="8" t="s">
        <v>172</v>
      </c>
      <c r="EE38">
        <v>9.15</v>
      </c>
      <c r="EF38" s="8" t="s">
        <v>170</v>
      </c>
      <c r="EG38">
        <v>2.27</v>
      </c>
      <c r="EH38" s="8" t="s">
        <v>172</v>
      </c>
      <c r="EI38">
        <v>2.0699999999999998</v>
      </c>
      <c r="EJ38" s="8" t="s">
        <v>172</v>
      </c>
      <c r="EK38">
        <v>1.55</v>
      </c>
      <c r="EL38" s="8" t="s">
        <v>172</v>
      </c>
      <c r="EM38">
        <v>1.24</v>
      </c>
      <c r="EN38" s="8" t="s">
        <v>172</v>
      </c>
      <c r="EO38">
        <v>1.19</v>
      </c>
      <c r="EP38" s="8" t="s">
        <v>172</v>
      </c>
      <c r="EQ38">
        <v>3.3599999999999998E-2</v>
      </c>
      <c r="ER38" s="8" t="s">
        <v>173</v>
      </c>
      <c r="ES38">
        <v>1.21E-2</v>
      </c>
      <c r="ET38" s="8" t="s">
        <v>173</v>
      </c>
      <c r="EU38">
        <v>47.3</v>
      </c>
      <c r="EV38" s="8" t="s">
        <v>170</v>
      </c>
      <c r="EW38">
        <v>0.19600000000000001</v>
      </c>
      <c r="EX38" s="8" t="s">
        <v>173</v>
      </c>
      <c r="EY38">
        <v>5.75</v>
      </c>
      <c r="EZ38" s="8" t="s">
        <v>170</v>
      </c>
      <c r="FA38">
        <v>6.5199999999999994E-2</v>
      </c>
      <c r="FB38" s="8" t="s">
        <v>173</v>
      </c>
      <c r="FC38">
        <v>5.1299999999999998E-2</v>
      </c>
      <c r="FD38" s="8" t="s">
        <v>173</v>
      </c>
      <c r="FE38">
        <v>2.9600000000000001E-2</v>
      </c>
      <c r="FF38" s="8" t="s">
        <v>173</v>
      </c>
      <c r="FG38">
        <v>2.06E-2</v>
      </c>
      <c r="FH38" s="8" t="s">
        <v>173</v>
      </c>
      <c r="FI38">
        <v>1.8700000000000001E-2</v>
      </c>
      <c r="FJ38" s="8" t="s">
        <v>173</v>
      </c>
      <c r="FK38">
        <v>0</v>
      </c>
      <c r="FL38" s="8" t="s">
        <v>174</v>
      </c>
      <c r="FM38">
        <v>0</v>
      </c>
      <c r="FN38" s="8" t="s">
        <v>170</v>
      </c>
      <c r="FO38">
        <v>4.01</v>
      </c>
      <c r="FP38" s="8" t="s">
        <v>174</v>
      </c>
      <c r="FQ38">
        <v>9.24</v>
      </c>
      <c r="FR38" s="8" t="s">
        <v>170</v>
      </c>
      <c r="FS38">
        <v>1.1499999999999999</v>
      </c>
      <c r="FT38" s="8" t="s">
        <v>174</v>
      </c>
      <c r="FU38">
        <v>0.80700000000000005</v>
      </c>
      <c r="FV38" s="8" t="s">
        <v>174</v>
      </c>
      <c r="FW38">
        <v>0.25800000000000001</v>
      </c>
      <c r="FX38" s="8" t="s">
        <v>174</v>
      </c>
      <c r="FY38">
        <v>0.10199999999999999</v>
      </c>
      <c r="FZ38" s="8" t="s">
        <v>174</v>
      </c>
      <c r="GA38">
        <v>7.3200000000000001E-2</v>
      </c>
      <c r="GB38" s="8" t="s">
        <v>174</v>
      </c>
      <c r="GC38">
        <v>6.6100000000000006E-2</v>
      </c>
      <c r="GD38" s="8" t="s">
        <v>175</v>
      </c>
      <c r="GE38">
        <v>2.3099999999999999E-2</v>
      </c>
      <c r="GF38" s="8" t="s">
        <v>175</v>
      </c>
      <c r="GG38">
        <v>12.1</v>
      </c>
      <c r="GH38" s="8" t="s">
        <v>170</v>
      </c>
      <c r="GI38">
        <v>0.155</v>
      </c>
      <c r="GJ38" s="8" t="s">
        <v>175</v>
      </c>
      <c r="GK38">
        <v>24.7</v>
      </c>
      <c r="GL38" s="8" t="s">
        <v>170</v>
      </c>
      <c r="GM38">
        <v>0.13500000000000001</v>
      </c>
      <c r="GN38" s="8" t="s">
        <v>175</v>
      </c>
      <c r="GO38">
        <v>0.115</v>
      </c>
      <c r="GP38" s="8" t="s">
        <v>175</v>
      </c>
      <c r="GQ38">
        <v>5.5599999999999997E-2</v>
      </c>
      <c r="GR38" s="8" t="s">
        <v>175</v>
      </c>
      <c r="GS38">
        <v>3.5000000000000003E-2</v>
      </c>
      <c r="GT38" s="8" t="s">
        <v>175</v>
      </c>
      <c r="GU38">
        <v>3.1399999999999997E-2</v>
      </c>
      <c r="GV38" s="8" t="s">
        <v>175</v>
      </c>
      <c r="GW38">
        <v>0.55500000000000005</v>
      </c>
      <c r="GX38" s="8" t="s">
        <v>176</v>
      </c>
      <c r="GY38">
        <v>9.0700000000000003E-2</v>
      </c>
      <c r="GZ38" s="8" t="s">
        <v>176</v>
      </c>
      <c r="HA38">
        <v>9.08</v>
      </c>
      <c r="HB38" s="8" t="s">
        <v>170</v>
      </c>
      <c r="HC38">
        <v>1.52</v>
      </c>
      <c r="HD38" s="8" t="s">
        <v>176</v>
      </c>
      <c r="HE38">
        <v>35.4</v>
      </c>
      <c r="HF38" s="8" t="s">
        <v>170</v>
      </c>
      <c r="HG38">
        <v>0.89</v>
      </c>
      <c r="HH38" s="8" t="s">
        <v>176</v>
      </c>
      <c r="HI38">
        <v>0.78700000000000003</v>
      </c>
      <c r="HJ38" s="8" t="s">
        <v>176</v>
      </c>
      <c r="HK38">
        <v>0.53600000000000003</v>
      </c>
      <c r="HL38" s="8" t="s">
        <v>176</v>
      </c>
      <c r="HM38">
        <v>0.33300000000000002</v>
      </c>
      <c r="HN38" s="8" t="s">
        <v>176</v>
      </c>
      <c r="HO38">
        <v>0.28899999999999998</v>
      </c>
      <c r="HP38" s="8" t="s">
        <v>176</v>
      </c>
      <c r="HQ38">
        <v>37.450000000000003</v>
      </c>
      <c r="HR38" s="8" t="s">
        <v>169</v>
      </c>
      <c r="HS38">
        <v>55.6</v>
      </c>
      <c r="HT38" s="8" t="s">
        <v>170</v>
      </c>
      <c r="HU38">
        <v>72.489999999999995</v>
      </c>
      <c r="HV38" s="8" t="s">
        <v>169</v>
      </c>
      <c r="HW38">
        <v>9.17</v>
      </c>
      <c r="HX38" s="8" t="s">
        <v>170</v>
      </c>
      <c r="HY38">
        <v>64.3</v>
      </c>
      <c r="HZ38" s="8" t="s">
        <v>169</v>
      </c>
      <c r="IA38">
        <v>59.31</v>
      </c>
      <c r="IB38" s="8" t="s">
        <v>169</v>
      </c>
      <c r="IC38">
        <v>47.71</v>
      </c>
      <c r="ID38" s="8" t="s">
        <v>169</v>
      </c>
      <c r="IE38">
        <v>42.95</v>
      </c>
      <c r="IF38" s="8" t="s">
        <v>169</v>
      </c>
      <c r="IG38">
        <v>41.6</v>
      </c>
      <c r="IH38" s="8" t="s">
        <v>169</v>
      </c>
      <c r="II38">
        <v>21.1</v>
      </c>
      <c r="IJ38" s="8" t="s">
        <v>177</v>
      </c>
      <c r="IK38">
        <v>1.71</v>
      </c>
      <c r="IL38" s="8" t="s">
        <v>177</v>
      </c>
      <c r="IM38">
        <v>20.3</v>
      </c>
      <c r="IN38" s="8" t="s">
        <v>170</v>
      </c>
      <c r="IO38">
        <v>109</v>
      </c>
      <c r="IP38" s="8" t="s">
        <v>177</v>
      </c>
      <c r="IQ38">
        <v>35.200000000000003</v>
      </c>
      <c r="IR38" s="8" t="s">
        <v>170</v>
      </c>
      <c r="IS38">
        <v>45.6</v>
      </c>
      <c r="IT38" s="8" t="s">
        <v>177</v>
      </c>
      <c r="IU38">
        <v>37.4</v>
      </c>
      <c r="IV38" s="8" t="s">
        <v>177</v>
      </c>
      <c r="IW38">
        <v>18.100000000000001</v>
      </c>
      <c r="IX38" s="8" t="s">
        <v>177</v>
      </c>
      <c r="IY38">
        <v>9.1199999999999992</v>
      </c>
      <c r="IZ38" s="8" t="s">
        <v>177</v>
      </c>
      <c r="JA38">
        <v>7.27</v>
      </c>
      <c r="JB38" s="8" t="s">
        <v>177</v>
      </c>
      <c r="JC38">
        <v>-15.88</v>
      </c>
      <c r="JD38" s="8" t="s">
        <v>169</v>
      </c>
      <c r="JE38">
        <v>20982</v>
      </c>
      <c r="JF38" s="8" t="s">
        <v>178</v>
      </c>
      <c r="JG38">
        <v>55.57</v>
      </c>
      <c r="JH38" s="8" t="s">
        <v>169</v>
      </c>
      <c r="JI38">
        <v>52.7</v>
      </c>
      <c r="JJ38" s="8" t="s">
        <v>178</v>
      </c>
      <c r="JK38">
        <v>41.79</v>
      </c>
      <c r="JL38" s="8" t="s">
        <v>169</v>
      </c>
      <c r="JM38">
        <v>30.68</v>
      </c>
      <c r="JN38" s="8" t="s">
        <v>169</v>
      </c>
      <c r="JO38">
        <v>1.67</v>
      </c>
      <c r="JP38" s="8" t="s">
        <v>169</v>
      </c>
      <c r="JQ38">
        <v>-14.35</v>
      </c>
      <c r="JR38" s="8" t="s">
        <v>169</v>
      </c>
      <c r="JS38">
        <v>-14.75</v>
      </c>
      <c r="JT38" s="8" t="s">
        <v>169</v>
      </c>
      <c r="JU38">
        <v>11</v>
      </c>
      <c r="JV38" s="8" t="s">
        <v>171</v>
      </c>
      <c r="JW38">
        <v>14.2</v>
      </c>
      <c r="JX38" s="8" t="s">
        <v>171</v>
      </c>
      <c r="JY38">
        <v>0.39200000000000002</v>
      </c>
      <c r="JZ38" s="8" t="s">
        <v>174</v>
      </c>
    </row>
    <row r="39" spans="1:286" ht="14.25" customHeight="1" x14ac:dyDescent="0.2">
      <c r="A39" s="4">
        <v>13</v>
      </c>
      <c r="B39" s="4">
        <v>5</v>
      </c>
      <c r="C39" s="4" t="s">
        <v>252</v>
      </c>
      <c r="D39" s="4" t="s">
        <v>253</v>
      </c>
      <c r="E39" s="4" t="str">
        <f>CONCATENATE(A39,"_",B39)</f>
        <v>13_5</v>
      </c>
      <c r="F39" s="5">
        <v>45102</v>
      </c>
      <c r="G39" s="5" t="s">
        <v>254</v>
      </c>
      <c r="H39">
        <v>2</v>
      </c>
      <c r="I39">
        <v>28</v>
      </c>
      <c r="J39">
        <v>1</v>
      </c>
      <c r="Q39" s="7">
        <f>IF(AND(K39&gt;=1, K39&lt;=2), 1, 2)</f>
        <v>2</v>
      </c>
      <c r="R39" s="7">
        <f>IF(AND(L39&gt;=1, L39&lt;=2), 1, 2)</f>
        <v>2</v>
      </c>
      <c r="S39" s="7">
        <f>IF(AND(M39&gt;=1, M39&lt;=2), 1, 2)</f>
        <v>2</v>
      </c>
      <c r="T39" s="7">
        <f>IF(AND(N39&gt;=1, N39&lt;=2), 1, 2)</f>
        <v>2</v>
      </c>
      <c r="U39" s="7">
        <f>IF(AND(O39&gt;=1, O39&lt;=2), 1, 2)</f>
        <v>2</v>
      </c>
      <c r="V39" s="7">
        <f>IF(AND(P39&gt;=1, P39&lt;=2), 1, 2)</f>
        <v>2</v>
      </c>
      <c r="AM39" s="9">
        <f>((AE39-AJ39)+COS(RADIANS(45))*(AI39-AF39)+COS(RADIANS(45))*(AG39-AL39))/(4+SQRT(32))</f>
        <v>0</v>
      </c>
      <c r="AN39" s="9">
        <f>((AK39-AH39)+COS(RADIANS(45))*(AF39-AI39)+COS(RADIANS(45))*(AG39-AL39))/(4+SQRT(32))</f>
        <v>0</v>
      </c>
      <c r="AR39">
        <v>69.58</v>
      </c>
      <c r="AS39" s="8" t="s">
        <v>169</v>
      </c>
      <c r="AT39">
        <v>57.31</v>
      </c>
      <c r="AU39" s="8" t="s">
        <v>169</v>
      </c>
      <c r="AV39">
        <v>55.9</v>
      </c>
      <c r="AW39" s="8" t="s">
        <v>170</v>
      </c>
      <c r="AX39">
        <v>81.84</v>
      </c>
      <c r="AY39" s="8" t="s">
        <v>169</v>
      </c>
      <c r="AZ39">
        <v>9.17</v>
      </c>
      <c r="BA39" s="8" t="s">
        <v>170</v>
      </c>
      <c r="BB39">
        <v>75.98</v>
      </c>
      <c r="BC39" s="8" t="s">
        <v>169</v>
      </c>
      <c r="BD39">
        <v>72.62</v>
      </c>
      <c r="BE39" s="8" t="s">
        <v>169</v>
      </c>
      <c r="BF39">
        <v>64.930000000000007</v>
      </c>
      <c r="BG39" s="8" t="s">
        <v>169</v>
      </c>
      <c r="BH39">
        <v>60.81</v>
      </c>
      <c r="BI39" s="8" t="s">
        <v>169</v>
      </c>
      <c r="BJ39">
        <v>59.81</v>
      </c>
      <c r="BK39" s="8" t="s">
        <v>169</v>
      </c>
      <c r="BL39">
        <v>68.92</v>
      </c>
      <c r="BM39" s="8" t="s">
        <v>169</v>
      </c>
      <c r="BN39">
        <v>56.53</v>
      </c>
      <c r="BO39" s="8" t="s">
        <v>169</v>
      </c>
      <c r="BP39">
        <v>55.8</v>
      </c>
      <c r="BQ39" s="8" t="s">
        <v>170</v>
      </c>
      <c r="BR39">
        <v>81.72</v>
      </c>
      <c r="BS39" s="8" t="s">
        <v>169</v>
      </c>
      <c r="BT39">
        <v>9.17</v>
      </c>
      <c r="BU39" s="8" t="s">
        <v>170</v>
      </c>
      <c r="BV39">
        <v>75.489999999999995</v>
      </c>
      <c r="BW39" s="8" t="s">
        <v>169</v>
      </c>
      <c r="BX39">
        <v>71.77</v>
      </c>
      <c r="BY39" s="8" t="s">
        <v>169</v>
      </c>
      <c r="BZ39">
        <v>63.67</v>
      </c>
      <c r="CA39" s="8" t="s">
        <v>169</v>
      </c>
      <c r="CB39">
        <v>59.88</v>
      </c>
      <c r="CC39" s="8" t="s">
        <v>169</v>
      </c>
      <c r="CD39">
        <v>58.74</v>
      </c>
      <c r="CE39" s="8" t="s">
        <v>169</v>
      </c>
      <c r="CF39">
        <v>67.099999999999994</v>
      </c>
      <c r="CG39" s="8" t="s">
        <v>169</v>
      </c>
      <c r="CH39">
        <v>46.92</v>
      </c>
      <c r="CI39" s="8" t="s">
        <v>169</v>
      </c>
      <c r="CJ39">
        <v>55.6</v>
      </c>
      <c r="CK39" s="8" t="s">
        <v>170</v>
      </c>
      <c r="CL39">
        <v>81.83</v>
      </c>
      <c r="CM39" s="8" t="s">
        <v>169</v>
      </c>
      <c r="CN39">
        <v>9.17</v>
      </c>
      <c r="CO39" s="8" t="s">
        <v>170</v>
      </c>
      <c r="CP39">
        <v>73.67</v>
      </c>
      <c r="CQ39" s="8" t="s">
        <v>169</v>
      </c>
      <c r="CR39">
        <v>69.45</v>
      </c>
      <c r="CS39" s="8" t="s">
        <v>169</v>
      </c>
      <c r="CT39">
        <v>56.69</v>
      </c>
      <c r="CU39" s="8" t="s">
        <v>169</v>
      </c>
      <c r="CV39">
        <v>51.8</v>
      </c>
      <c r="CW39" s="8" t="s">
        <v>169</v>
      </c>
      <c r="CX39">
        <v>50.6</v>
      </c>
      <c r="CY39" s="8" t="s">
        <v>169</v>
      </c>
      <c r="CZ39" s="8">
        <f>BL39-CF39</f>
        <v>1.8200000000000074</v>
      </c>
      <c r="DA39" s="8" t="s">
        <v>169</v>
      </c>
      <c r="DB39" s="8">
        <f>CP39-CX39</f>
        <v>23.07</v>
      </c>
      <c r="DC39" s="8" t="s">
        <v>169</v>
      </c>
      <c r="DD39">
        <v>23.4</v>
      </c>
      <c r="DE39" s="8" t="s">
        <v>171</v>
      </c>
      <c r="DF39">
        <v>0</v>
      </c>
      <c r="DG39" s="8" t="s">
        <v>171</v>
      </c>
      <c r="DH39">
        <v>0</v>
      </c>
      <c r="DI39" s="8" t="s">
        <v>170</v>
      </c>
      <c r="DJ39">
        <v>40.9</v>
      </c>
      <c r="DK39" s="8" t="s">
        <v>171</v>
      </c>
      <c r="DL39">
        <v>9.17</v>
      </c>
      <c r="DM39" s="8" t="s">
        <v>170</v>
      </c>
      <c r="DN39">
        <v>17.7</v>
      </c>
      <c r="DO39" s="8" t="s">
        <v>171</v>
      </c>
      <c r="DP39">
        <v>9.01</v>
      </c>
      <c r="DQ39" s="8" t="s">
        <v>171</v>
      </c>
      <c r="DR39">
        <v>6.62</v>
      </c>
      <c r="DS39" s="8" t="s">
        <v>171</v>
      </c>
      <c r="DT39">
        <v>6.08</v>
      </c>
      <c r="DU39" s="8" t="s">
        <v>171</v>
      </c>
      <c r="DV39" s="9">
        <f>DD39/DT39</f>
        <v>3.8486842105263155</v>
      </c>
      <c r="DW39">
        <v>1.61</v>
      </c>
      <c r="DX39" s="8" t="s">
        <v>172</v>
      </c>
      <c r="DY39">
        <v>0</v>
      </c>
      <c r="DZ39" s="8" t="s">
        <v>172</v>
      </c>
      <c r="EA39">
        <v>0</v>
      </c>
      <c r="EB39" s="8" t="s">
        <v>170</v>
      </c>
      <c r="EC39">
        <v>2.99</v>
      </c>
      <c r="ED39" s="8" t="s">
        <v>172</v>
      </c>
      <c r="EE39">
        <v>9.15</v>
      </c>
      <c r="EF39" s="8" t="s">
        <v>170</v>
      </c>
      <c r="EG39">
        <v>2.27</v>
      </c>
      <c r="EH39" s="8" t="s">
        <v>172</v>
      </c>
      <c r="EI39">
        <v>2.0699999999999998</v>
      </c>
      <c r="EJ39" s="8" t="s">
        <v>172</v>
      </c>
      <c r="EK39">
        <v>1.55</v>
      </c>
      <c r="EL39" s="8" t="s">
        <v>172</v>
      </c>
      <c r="EM39">
        <v>1.24</v>
      </c>
      <c r="EN39" s="8" t="s">
        <v>172</v>
      </c>
      <c r="EO39">
        <v>1.19</v>
      </c>
      <c r="EP39" s="8" t="s">
        <v>172</v>
      </c>
      <c r="EQ39">
        <v>3.3599999999999998E-2</v>
      </c>
      <c r="ER39" s="8" t="s">
        <v>173</v>
      </c>
      <c r="ES39">
        <v>1.21E-2</v>
      </c>
      <c r="ET39" s="8" t="s">
        <v>173</v>
      </c>
      <c r="EU39">
        <v>47.3</v>
      </c>
      <c r="EV39" s="8" t="s">
        <v>170</v>
      </c>
      <c r="EW39">
        <v>0.19600000000000001</v>
      </c>
      <c r="EX39" s="8" t="s">
        <v>173</v>
      </c>
      <c r="EY39">
        <v>5.75</v>
      </c>
      <c r="EZ39" s="8" t="s">
        <v>170</v>
      </c>
      <c r="FA39">
        <v>6.5199999999999994E-2</v>
      </c>
      <c r="FB39" s="8" t="s">
        <v>173</v>
      </c>
      <c r="FC39">
        <v>5.1299999999999998E-2</v>
      </c>
      <c r="FD39" s="8" t="s">
        <v>173</v>
      </c>
      <c r="FE39">
        <v>2.9600000000000001E-2</v>
      </c>
      <c r="FF39" s="8" t="s">
        <v>173</v>
      </c>
      <c r="FG39">
        <v>2.06E-2</v>
      </c>
      <c r="FH39" s="8" t="s">
        <v>173</v>
      </c>
      <c r="FI39">
        <v>1.8700000000000001E-2</v>
      </c>
      <c r="FJ39" s="8" t="s">
        <v>173</v>
      </c>
      <c r="FK39">
        <v>0</v>
      </c>
      <c r="FL39" s="8" t="s">
        <v>174</v>
      </c>
      <c r="FM39">
        <v>0</v>
      </c>
      <c r="FN39" s="8" t="s">
        <v>170</v>
      </c>
      <c r="FO39">
        <v>4.01</v>
      </c>
      <c r="FP39" s="8" t="s">
        <v>174</v>
      </c>
      <c r="FQ39">
        <v>9.24</v>
      </c>
      <c r="FR39" s="8" t="s">
        <v>170</v>
      </c>
      <c r="FS39">
        <v>1.1499999999999999</v>
      </c>
      <c r="FT39" s="8" t="s">
        <v>174</v>
      </c>
      <c r="FU39">
        <v>0.80700000000000005</v>
      </c>
      <c r="FV39" s="8" t="s">
        <v>174</v>
      </c>
      <c r="FW39">
        <v>0.25800000000000001</v>
      </c>
      <c r="FX39" s="8" t="s">
        <v>174</v>
      </c>
      <c r="FY39">
        <v>0.10199999999999999</v>
      </c>
      <c r="FZ39" s="8" t="s">
        <v>174</v>
      </c>
      <c r="GA39">
        <v>7.3200000000000001E-2</v>
      </c>
      <c r="GB39" s="8" t="s">
        <v>174</v>
      </c>
      <c r="GC39">
        <v>6.6100000000000006E-2</v>
      </c>
      <c r="GD39" s="8" t="s">
        <v>175</v>
      </c>
      <c r="GE39">
        <v>2.3099999999999999E-2</v>
      </c>
      <c r="GF39" s="8" t="s">
        <v>175</v>
      </c>
      <c r="GG39">
        <v>12.1</v>
      </c>
      <c r="GH39" s="8" t="s">
        <v>170</v>
      </c>
      <c r="GI39">
        <v>0.155</v>
      </c>
      <c r="GJ39" s="8" t="s">
        <v>175</v>
      </c>
      <c r="GK39">
        <v>24.7</v>
      </c>
      <c r="GL39" s="8" t="s">
        <v>170</v>
      </c>
      <c r="GM39">
        <v>0.13500000000000001</v>
      </c>
      <c r="GN39" s="8" t="s">
        <v>175</v>
      </c>
      <c r="GO39">
        <v>0.115</v>
      </c>
      <c r="GP39" s="8" t="s">
        <v>175</v>
      </c>
      <c r="GQ39">
        <v>5.5599999999999997E-2</v>
      </c>
      <c r="GR39" s="8" t="s">
        <v>175</v>
      </c>
      <c r="GS39">
        <v>3.5000000000000003E-2</v>
      </c>
      <c r="GT39" s="8" t="s">
        <v>175</v>
      </c>
      <c r="GU39">
        <v>3.1399999999999997E-2</v>
      </c>
      <c r="GV39" s="8" t="s">
        <v>175</v>
      </c>
      <c r="GW39">
        <v>0.55500000000000005</v>
      </c>
      <c r="GX39" s="8" t="s">
        <v>176</v>
      </c>
      <c r="GY39">
        <v>9.0700000000000003E-2</v>
      </c>
      <c r="GZ39" s="8" t="s">
        <v>176</v>
      </c>
      <c r="HA39">
        <v>9.08</v>
      </c>
      <c r="HB39" s="8" t="s">
        <v>170</v>
      </c>
      <c r="HC39">
        <v>1.52</v>
      </c>
      <c r="HD39" s="8" t="s">
        <v>176</v>
      </c>
      <c r="HE39">
        <v>35.4</v>
      </c>
      <c r="HF39" s="8" t="s">
        <v>170</v>
      </c>
      <c r="HG39">
        <v>0.89</v>
      </c>
      <c r="HH39" s="8" t="s">
        <v>176</v>
      </c>
      <c r="HI39">
        <v>0.78700000000000003</v>
      </c>
      <c r="HJ39" s="8" t="s">
        <v>176</v>
      </c>
      <c r="HK39">
        <v>0.53600000000000003</v>
      </c>
      <c r="HL39" s="8" t="s">
        <v>176</v>
      </c>
      <c r="HM39">
        <v>0.33300000000000002</v>
      </c>
      <c r="HN39" s="8" t="s">
        <v>176</v>
      </c>
      <c r="HO39">
        <v>0.28899999999999998</v>
      </c>
      <c r="HP39" s="8" t="s">
        <v>176</v>
      </c>
      <c r="HQ39">
        <v>37.450000000000003</v>
      </c>
      <c r="HR39" s="8" t="s">
        <v>169</v>
      </c>
      <c r="HS39">
        <v>55.6</v>
      </c>
      <c r="HT39" s="8" t="s">
        <v>170</v>
      </c>
      <c r="HU39">
        <v>72.489999999999995</v>
      </c>
      <c r="HV39" s="8" t="s">
        <v>169</v>
      </c>
      <c r="HW39">
        <v>9.17</v>
      </c>
      <c r="HX39" s="8" t="s">
        <v>170</v>
      </c>
      <c r="HY39">
        <v>64.3</v>
      </c>
      <c r="HZ39" s="8" t="s">
        <v>169</v>
      </c>
      <c r="IA39">
        <v>59.31</v>
      </c>
      <c r="IB39" s="8" t="s">
        <v>169</v>
      </c>
      <c r="IC39">
        <v>47.71</v>
      </c>
      <c r="ID39" s="8" t="s">
        <v>169</v>
      </c>
      <c r="IE39">
        <v>42.95</v>
      </c>
      <c r="IF39" s="8" t="s">
        <v>169</v>
      </c>
      <c r="IG39">
        <v>41.6</v>
      </c>
      <c r="IH39" s="8" t="s">
        <v>169</v>
      </c>
      <c r="II39">
        <v>21.1</v>
      </c>
      <c r="IJ39" s="8" t="s">
        <v>177</v>
      </c>
      <c r="IK39">
        <v>1.71</v>
      </c>
      <c r="IL39" s="8" t="s">
        <v>177</v>
      </c>
      <c r="IM39">
        <v>20.3</v>
      </c>
      <c r="IN39" s="8" t="s">
        <v>170</v>
      </c>
      <c r="IO39">
        <v>109</v>
      </c>
      <c r="IP39" s="8" t="s">
        <v>177</v>
      </c>
      <c r="IQ39">
        <v>35.200000000000003</v>
      </c>
      <c r="IR39" s="8" t="s">
        <v>170</v>
      </c>
      <c r="IS39">
        <v>45.6</v>
      </c>
      <c r="IT39" s="8" t="s">
        <v>177</v>
      </c>
      <c r="IU39">
        <v>37.4</v>
      </c>
      <c r="IV39" s="8" t="s">
        <v>177</v>
      </c>
      <c r="IW39">
        <v>18.100000000000001</v>
      </c>
      <c r="IX39" s="8" t="s">
        <v>177</v>
      </c>
      <c r="IY39">
        <v>9.1199999999999992</v>
      </c>
      <c r="IZ39" s="8" t="s">
        <v>177</v>
      </c>
      <c r="JA39">
        <v>7.27</v>
      </c>
      <c r="JB39" s="8" t="s">
        <v>177</v>
      </c>
      <c r="JC39">
        <v>-15.88</v>
      </c>
      <c r="JD39" s="8" t="s">
        <v>169</v>
      </c>
      <c r="JE39">
        <v>20982</v>
      </c>
      <c r="JF39" s="8" t="s">
        <v>178</v>
      </c>
      <c r="JG39">
        <v>55.57</v>
      </c>
      <c r="JH39" s="8" t="s">
        <v>169</v>
      </c>
      <c r="JI39">
        <v>52.7</v>
      </c>
      <c r="JJ39" s="8" t="s">
        <v>178</v>
      </c>
      <c r="JK39">
        <v>41.79</v>
      </c>
      <c r="JL39" s="8" t="s">
        <v>169</v>
      </c>
      <c r="JM39">
        <v>30.68</v>
      </c>
      <c r="JN39" s="8" t="s">
        <v>169</v>
      </c>
      <c r="JO39">
        <v>1.67</v>
      </c>
      <c r="JP39" s="8" t="s">
        <v>169</v>
      </c>
      <c r="JQ39">
        <v>-14.35</v>
      </c>
      <c r="JR39" s="8" t="s">
        <v>169</v>
      </c>
      <c r="JS39">
        <v>-14.75</v>
      </c>
      <c r="JT39" s="8" t="s">
        <v>169</v>
      </c>
      <c r="JU39">
        <v>11</v>
      </c>
      <c r="JV39" s="8" t="s">
        <v>171</v>
      </c>
      <c r="JW39">
        <v>14.2</v>
      </c>
      <c r="JX39" s="8" t="s">
        <v>171</v>
      </c>
      <c r="JY39">
        <v>0.39200000000000002</v>
      </c>
      <c r="JZ39" s="8" t="s">
        <v>174</v>
      </c>
    </row>
    <row r="40" spans="1:286" ht="14.25" customHeight="1" x14ac:dyDescent="0.2">
      <c r="A40" s="4">
        <v>14</v>
      </c>
      <c r="B40" s="4">
        <v>5</v>
      </c>
      <c r="C40" s="4" t="s">
        <v>252</v>
      </c>
      <c r="D40" s="4" t="s">
        <v>253</v>
      </c>
      <c r="E40" s="4" t="str">
        <f>CONCATENATE(A40,"_",B40)</f>
        <v>14_5</v>
      </c>
      <c r="F40" s="5">
        <v>45102</v>
      </c>
      <c r="G40" s="5" t="s">
        <v>254</v>
      </c>
      <c r="H40">
        <v>2</v>
      </c>
      <c r="I40">
        <v>27</v>
      </c>
      <c r="J40">
        <v>1</v>
      </c>
      <c r="K40">
        <v>3</v>
      </c>
      <c r="L40">
        <v>1</v>
      </c>
      <c r="M40">
        <v>4</v>
      </c>
      <c r="N40">
        <v>3</v>
      </c>
      <c r="O40">
        <v>2</v>
      </c>
      <c r="P40">
        <v>1</v>
      </c>
      <c r="Q40" s="7">
        <f>IF(AND(K40&gt;=1, K40&lt;=2), 1, 2)</f>
        <v>2</v>
      </c>
      <c r="R40" s="7">
        <f>IF(AND(L40&gt;=1, L40&lt;=2), 1, 2)</f>
        <v>1</v>
      </c>
      <c r="S40" s="7">
        <f>IF(AND(M40&gt;=1, M40&lt;=2), 1, 2)</f>
        <v>2</v>
      </c>
      <c r="T40" s="7">
        <f>IF(AND(N40&gt;=1, N40&lt;=2), 1, 2)</f>
        <v>2</v>
      </c>
      <c r="U40" s="7">
        <f>IF(AND(O40&gt;=1, O40&lt;=2), 1, 2)</f>
        <v>1</v>
      </c>
      <c r="V40" s="7">
        <f>IF(AND(P40&gt;=1, P40&lt;=2), 1, 2)</f>
        <v>1</v>
      </c>
      <c r="W40">
        <v>2</v>
      </c>
      <c r="X40">
        <v>4</v>
      </c>
      <c r="Y40">
        <v>3</v>
      </c>
      <c r="Z40">
        <v>2</v>
      </c>
      <c r="AA40">
        <v>1</v>
      </c>
      <c r="AB40">
        <v>2</v>
      </c>
      <c r="AC40">
        <v>5</v>
      </c>
      <c r="AD40">
        <v>1</v>
      </c>
      <c r="AE40">
        <v>2</v>
      </c>
      <c r="AF40">
        <v>4</v>
      </c>
      <c r="AG40">
        <v>3</v>
      </c>
      <c r="AH40">
        <v>2</v>
      </c>
      <c r="AI40">
        <v>1</v>
      </c>
      <c r="AJ40">
        <v>2</v>
      </c>
      <c r="AK40">
        <v>5</v>
      </c>
      <c r="AL40">
        <v>1</v>
      </c>
      <c r="AM40" s="9">
        <f>((AE40-AJ40)+COS(RADIANS(45))*(AI40-AF40)+COS(RADIANS(45))*(AG40-AL40))/(4+SQRT(32))</f>
        <v>-7.3223304703363135E-2</v>
      </c>
      <c r="AN40" s="9">
        <f>((AK40-AH40)+COS(RADIANS(45))*(AF40-AI40)+COS(RADIANS(45))*(AG40-AL40))/(4+SQRT(32))</f>
        <v>0.67677669529663698</v>
      </c>
      <c r="AO40">
        <v>3</v>
      </c>
      <c r="AP40">
        <v>4</v>
      </c>
      <c r="AQ40">
        <v>5</v>
      </c>
      <c r="AR40">
        <v>69.58</v>
      </c>
      <c r="AS40" s="8" t="s">
        <v>169</v>
      </c>
      <c r="AT40">
        <v>57.31</v>
      </c>
      <c r="AU40" s="8" t="s">
        <v>169</v>
      </c>
      <c r="AV40">
        <v>55.9</v>
      </c>
      <c r="AW40" s="8" t="s">
        <v>170</v>
      </c>
      <c r="AX40">
        <v>81.84</v>
      </c>
      <c r="AY40" s="8" t="s">
        <v>169</v>
      </c>
      <c r="AZ40">
        <v>9.17</v>
      </c>
      <c r="BA40" s="8" t="s">
        <v>170</v>
      </c>
      <c r="BB40">
        <v>75.98</v>
      </c>
      <c r="BC40" s="8" t="s">
        <v>169</v>
      </c>
      <c r="BD40">
        <v>72.62</v>
      </c>
      <c r="BE40" s="8" t="s">
        <v>169</v>
      </c>
      <c r="BF40">
        <v>64.930000000000007</v>
      </c>
      <c r="BG40" s="8" t="s">
        <v>169</v>
      </c>
      <c r="BH40">
        <v>60.81</v>
      </c>
      <c r="BI40" s="8" t="s">
        <v>169</v>
      </c>
      <c r="BJ40">
        <v>59.81</v>
      </c>
      <c r="BK40" s="8" t="s">
        <v>169</v>
      </c>
      <c r="BL40">
        <v>68.92</v>
      </c>
      <c r="BM40" s="8" t="s">
        <v>169</v>
      </c>
      <c r="BN40">
        <v>56.53</v>
      </c>
      <c r="BO40" s="8" t="s">
        <v>169</v>
      </c>
      <c r="BP40">
        <v>55.8</v>
      </c>
      <c r="BQ40" s="8" t="s">
        <v>170</v>
      </c>
      <c r="BR40">
        <v>81.72</v>
      </c>
      <c r="BS40" s="8" t="s">
        <v>169</v>
      </c>
      <c r="BT40">
        <v>9.17</v>
      </c>
      <c r="BU40" s="8" t="s">
        <v>170</v>
      </c>
      <c r="BV40">
        <v>75.489999999999995</v>
      </c>
      <c r="BW40" s="8" t="s">
        <v>169</v>
      </c>
      <c r="BX40">
        <v>71.77</v>
      </c>
      <c r="BY40" s="8" t="s">
        <v>169</v>
      </c>
      <c r="BZ40">
        <v>63.67</v>
      </c>
      <c r="CA40" s="8" t="s">
        <v>169</v>
      </c>
      <c r="CB40">
        <v>59.88</v>
      </c>
      <c r="CC40" s="8" t="s">
        <v>169</v>
      </c>
      <c r="CD40">
        <v>58.74</v>
      </c>
      <c r="CE40" s="8" t="s">
        <v>169</v>
      </c>
      <c r="CF40">
        <v>67.099999999999994</v>
      </c>
      <c r="CG40" s="8" t="s">
        <v>169</v>
      </c>
      <c r="CH40">
        <v>46.92</v>
      </c>
      <c r="CI40" s="8" t="s">
        <v>169</v>
      </c>
      <c r="CJ40">
        <v>55.6</v>
      </c>
      <c r="CK40" s="8" t="s">
        <v>170</v>
      </c>
      <c r="CL40">
        <v>81.83</v>
      </c>
      <c r="CM40" s="8" t="s">
        <v>169</v>
      </c>
      <c r="CN40">
        <v>9.17</v>
      </c>
      <c r="CO40" s="8" t="s">
        <v>170</v>
      </c>
      <c r="CP40">
        <v>73.67</v>
      </c>
      <c r="CQ40" s="8" t="s">
        <v>169</v>
      </c>
      <c r="CR40">
        <v>69.45</v>
      </c>
      <c r="CS40" s="8" t="s">
        <v>169</v>
      </c>
      <c r="CT40">
        <v>56.69</v>
      </c>
      <c r="CU40" s="8" t="s">
        <v>169</v>
      </c>
      <c r="CV40">
        <v>51.8</v>
      </c>
      <c r="CW40" s="8" t="s">
        <v>169</v>
      </c>
      <c r="CX40">
        <v>50.6</v>
      </c>
      <c r="CY40" s="8" t="s">
        <v>169</v>
      </c>
      <c r="CZ40" s="8">
        <f>BL40-CF40</f>
        <v>1.8200000000000074</v>
      </c>
      <c r="DA40" s="8" t="s">
        <v>169</v>
      </c>
      <c r="DB40" s="8">
        <f>CP40-CX40</f>
        <v>23.07</v>
      </c>
      <c r="DC40" s="8" t="s">
        <v>169</v>
      </c>
      <c r="DD40">
        <v>23.4</v>
      </c>
      <c r="DE40" s="8" t="s">
        <v>171</v>
      </c>
      <c r="DF40">
        <v>0</v>
      </c>
      <c r="DG40" s="8" t="s">
        <v>171</v>
      </c>
      <c r="DH40">
        <v>0</v>
      </c>
      <c r="DI40" s="8" t="s">
        <v>170</v>
      </c>
      <c r="DJ40">
        <v>40.9</v>
      </c>
      <c r="DK40" s="8" t="s">
        <v>171</v>
      </c>
      <c r="DL40">
        <v>9.17</v>
      </c>
      <c r="DM40" s="8" t="s">
        <v>170</v>
      </c>
      <c r="DN40">
        <v>17.7</v>
      </c>
      <c r="DO40" s="8" t="s">
        <v>171</v>
      </c>
      <c r="DP40">
        <v>9.01</v>
      </c>
      <c r="DQ40" s="8" t="s">
        <v>171</v>
      </c>
      <c r="DR40">
        <v>6.62</v>
      </c>
      <c r="DS40" s="8" t="s">
        <v>171</v>
      </c>
      <c r="DT40">
        <v>6.08</v>
      </c>
      <c r="DU40" s="8" t="s">
        <v>171</v>
      </c>
      <c r="DV40" s="9">
        <f>DD40/DT40</f>
        <v>3.8486842105263155</v>
      </c>
      <c r="DW40">
        <v>1.61</v>
      </c>
      <c r="DX40" s="8" t="s">
        <v>172</v>
      </c>
      <c r="DY40">
        <v>0</v>
      </c>
      <c r="DZ40" s="8" t="s">
        <v>172</v>
      </c>
      <c r="EA40">
        <v>0</v>
      </c>
      <c r="EB40" s="8" t="s">
        <v>170</v>
      </c>
      <c r="EC40">
        <v>2.99</v>
      </c>
      <c r="ED40" s="8" t="s">
        <v>172</v>
      </c>
      <c r="EE40">
        <v>9.15</v>
      </c>
      <c r="EF40" s="8" t="s">
        <v>170</v>
      </c>
      <c r="EG40">
        <v>2.27</v>
      </c>
      <c r="EH40" s="8" t="s">
        <v>172</v>
      </c>
      <c r="EI40">
        <v>2.0699999999999998</v>
      </c>
      <c r="EJ40" s="8" t="s">
        <v>172</v>
      </c>
      <c r="EK40">
        <v>1.55</v>
      </c>
      <c r="EL40" s="8" t="s">
        <v>172</v>
      </c>
      <c r="EM40">
        <v>1.24</v>
      </c>
      <c r="EN40" s="8" t="s">
        <v>172</v>
      </c>
      <c r="EO40">
        <v>1.19</v>
      </c>
      <c r="EP40" s="8" t="s">
        <v>172</v>
      </c>
      <c r="EQ40">
        <v>3.3599999999999998E-2</v>
      </c>
      <c r="ER40" s="8" t="s">
        <v>173</v>
      </c>
      <c r="ES40">
        <v>1.21E-2</v>
      </c>
      <c r="ET40" s="8" t="s">
        <v>173</v>
      </c>
      <c r="EU40">
        <v>47.3</v>
      </c>
      <c r="EV40" s="8" t="s">
        <v>170</v>
      </c>
      <c r="EW40">
        <v>0.19600000000000001</v>
      </c>
      <c r="EX40" s="8" t="s">
        <v>173</v>
      </c>
      <c r="EY40">
        <v>5.75</v>
      </c>
      <c r="EZ40" s="8" t="s">
        <v>170</v>
      </c>
      <c r="FA40">
        <v>6.5199999999999994E-2</v>
      </c>
      <c r="FB40" s="8" t="s">
        <v>173</v>
      </c>
      <c r="FC40">
        <v>5.1299999999999998E-2</v>
      </c>
      <c r="FD40" s="8" t="s">
        <v>173</v>
      </c>
      <c r="FE40">
        <v>2.9600000000000001E-2</v>
      </c>
      <c r="FF40" s="8" t="s">
        <v>173</v>
      </c>
      <c r="FG40">
        <v>2.06E-2</v>
      </c>
      <c r="FH40" s="8" t="s">
        <v>173</v>
      </c>
      <c r="FI40">
        <v>1.8700000000000001E-2</v>
      </c>
      <c r="FJ40" s="8" t="s">
        <v>173</v>
      </c>
      <c r="FK40">
        <v>0</v>
      </c>
      <c r="FL40" s="8" t="s">
        <v>174</v>
      </c>
      <c r="FM40">
        <v>0</v>
      </c>
      <c r="FN40" s="8" t="s">
        <v>170</v>
      </c>
      <c r="FO40">
        <v>4.01</v>
      </c>
      <c r="FP40" s="8" t="s">
        <v>174</v>
      </c>
      <c r="FQ40">
        <v>9.24</v>
      </c>
      <c r="FR40" s="8" t="s">
        <v>170</v>
      </c>
      <c r="FS40">
        <v>1.1499999999999999</v>
      </c>
      <c r="FT40" s="8" t="s">
        <v>174</v>
      </c>
      <c r="FU40">
        <v>0.80700000000000005</v>
      </c>
      <c r="FV40" s="8" t="s">
        <v>174</v>
      </c>
      <c r="FW40">
        <v>0.25800000000000001</v>
      </c>
      <c r="FX40" s="8" t="s">
        <v>174</v>
      </c>
      <c r="FY40">
        <v>0.10199999999999999</v>
      </c>
      <c r="FZ40" s="8" t="s">
        <v>174</v>
      </c>
      <c r="GA40">
        <v>7.3200000000000001E-2</v>
      </c>
      <c r="GB40" s="8" t="s">
        <v>174</v>
      </c>
      <c r="GC40">
        <v>6.6100000000000006E-2</v>
      </c>
      <c r="GD40" s="8" t="s">
        <v>175</v>
      </c>
      <c r="GE40">
        <v>2.3099999999999999E-2</v>
      </c>
      <c r="GF40" s="8" t="s">
        <v>175</v>
      </c>
      <c r="GG40">
        <v>12.1</v>
      </c>
      <c r="GH40" s="8" t="s">
        <v>170</v>
      </c>
      <c r="GI40">
        <v>0.155</v>
      </c>
      <c r="GJ40" s="8" t="s">
        <v>175</v>
      </c>
      <c r="GK40">
        <v>24.7</v>
      </c>
      <c r="GL40" s="8" t="s">
        <v>170</v>
      </c>
      <c r="GM40">
        <v>0.13500000000000001</v>
      </c>
      <c r="GN40" s="8" t="s">
        <v>175</v>
      </c>
      <c r="GO40">
        <v>0.115</v>
      </c>
      <c r="GP40" s="8" t="s">
        <v>175</v>
      </c>
      <c r="GQ40">
        <v>5.5599999999999997E-2</v>
      </c>
      <c r="GR40" s="8" t="s">
        <v>175</v>
      </c>
      <c r="GS40">
        <v>3.5000000000000003E-2</v>
      </c>
      <c r="GT40" s="8" t="s">
        <v>175</v>
      </c>
      <c r="GU40">
        <v>3.1399999999999997E-2</v>
      </c>
      <c r="GV40" s="8" t="s">
        <v>175</v>
      </c>
      <c r="GW40">
        <v>0.55500000000000005</v>
      </c>
      <c r="GX40" s="8" t="s">
        <v>176</v>
      </c>
      <c r="GY40">
        <v>9.0700000000000003E-2</v>
      </c>
      <c r="GZ40" s="8" t="s">
        <v>176</v>
      </c>
      <c r="HA40">
        <v>9.08</v>
      </c>
      <c r="HB40" s="8" t="s">
        <v>170</v>
      </c>
      <c r="HC40">
        <v>1.52</v>
      </c>
      <c r="HD40" s="8" t="s">
        <v>176</v>
      </c>
      <c r="HE40">
        <v>35.4</v>
      </c>
      <c r="HF40" s="8" t="s">
        <v>170</v>
      </c>
      <c r="HG40">
        <v>0.89</v>
      </c>
      <c r="HH40" s="8" t="s">
        <v>176</v>
      </c>
      <c r="HI40">
        <v>0.78700000000000003</v>
      </c>
      <c r="HJ40" s="8" t="s">
        <v>176</v>
      </c>
      <c r="HK40">
        <v>0.53600000000000003</v>
      </c>
      <c r="HL40" s="8" t="s">
        <v>176</v>
      </c>
      <c r="HM40">
        <v>0.33300000000000002</v>
      </c>
      <c r="HN40" s="8" t="s">
        <v>176</v>
      </c>
      <c r="HO40">
        <v>0.28899999999999998</v>
      </c>
      <c r="HP40" s="8" t="s">
        <v>176</v>
      </c>
      <c r="HQ40">
        <v>37.450000000000003</v>
      </c>
      <c r="HR40" s="8" t="s">
        <v>169</v>
      </c>
      <c r="HS40">
        <v>55.6</v>
      </c>
      <c r="HT40" s="8" t="s">
        <v>170</v>
      </c>
      <c r="HU40">
        <v>72.489999999999995</v>
      </c>
      <c r="HV40" s="8" t="s">
        <v>169</v>
      </c>
      <c r="HW40">
        <v>9.17</v>
      </c>
      <c r="HX40" s="8" t="s">
        <v>170</v>
      </c>
      <c r="HY40">
        <v>64.3</v>
      </c>
      <c r="HZ40" s="8" t="s">
        <v>169</v>
      </c>
      <c r="IA40">
        <v>59.31</v>
      </c>
      <c r="IB40" s="8" t="s">
        <v>169</v>
      </c>
      <c r="IC40">
        <v>47.71</v>
      </c>
      <c r="ID40" s="8" t="s">
        <v>169</v>
      </c>
      <c r="IE40">
        <v>42.95</v>
      </c>
      <c r="IF40" s="8" t="s">
        <v>169</v>
      </c>
      <c r="IG40">
        <v>41.6</v>
      </c>
      <c r="IH40" s="8" t="s">
        <v>169</v>
      </c>
      <c r="II40">
        <v>21.1</v>
      </c>
      <c r="IJ40" s="8" t="s">
        <v>177</v>
      </c>
      <c r="IK40">
        <v>1.71</v>
      </c>
      <c r="IL40" s="8" t="s">
        <v>177</v>
      </c>
      <c r="IM40">
        <v>20.3</v>
      </c>
      <c r="IN40" s="8" t="s">
        <v>170</v>
      </c>
      <c r="IO40">
        <v>109</v>
      </c>
      <c r="IP40" s="8" t="s">
        <v>177</v>
      </c>
      <c r="IQ40">
        <v>35.200000000000003</v>
      </c>
      <c r="IR40" s="8" t="s">
        <v>170</v>
      </c>
      <c r="IS40">
        <v>45.6</v>
      </c>
      <c r="IT40" s="8" t="s">
        <v>177</v>
      </c>
      <c r="IU40">
        <v>37.4</v>
      </c>
      <c r="IV40" s="8" t="s">
        <v>177</v>
      </c>
      <c r="IW40">
        <v>18.100000000000001</v>
      </c>
      <c r="IX40" s="8" t="s">
        <v>177</v>
      </c>
      <c r="IY40">
        <v>9.1199999999999992</v>
      </c>
      <c r="IZ40" s="8" t="s">
        <v>177</v>
      </c>
      <c r="JA40">
        <v>7.27</v>
      </c>
      <c r="JB40" s="8" t="s">
        <v>177</v>
      </c>
      <c r="JC40">
        <v>-15.88</v>
      </c>
      <c r="JD40" s="8" t="s">
        <v>169</v>
      </c>
      <c r="JE40">
        <v>20982</v>
      </c>
      <c r="JF40" s="8" t="s">
        <v>178</v>
      </c>
      <c r="JG40">
        <v>55.57</v>
      </c>
      <c r="JH40" s="8" t="s">
        <v>169</v>
      </c>
      <c r="JI40">
        <v>52.7</v>
      </c>
      <c r="JJ40" s="8" t="s">
        <v>178</v>
      </c>
      <c r="JK40">
        <v>41.79</v>
      </c>
      <c r="JL40" s="8" t="s">
        <v>169</v>
      </c>
      <c r="JM40">
        <v>30.68</v>
      </c>
      <c r="JN40" s="8" t="s">
        <v>169</v>
      </c>
      <c r="JO40">
        <v>1.67</v>
      </c>
      <c r="JP40" s="8" t="s">
        <v>169</v>
      </c>
      <c r="JQ40">
        <v>-14.35</v>
      </c>
      <c r="JR40" s="8" t="s">
        <v>169</v>
      </c>
      <c r="JS40">
        <v>-14.75</v>
      </c>
      <c r="JT40" s="8" t="s">
        <v>169</v>
      </c>
      <c r="JU40">
        <v>11</v>
      </c>
      <c r="JV40" s="8" t="s">
        <v>171</v>
      </c>
      <c r="JW40">
        <v>14.2</v>
      </c>
      <c r="JX40" s="8" t="s">
        <v>171</v>
      </c>
      <c r="JY40">
        <v>0.39200000000000002</v>
      </c>
      <c r="JZ40" s="8" t="s">
        <v>174</v>
      </c>
    </row>
    <row r="41" spans="1:286" ht="14.25" customHeight="1" x14ac:dyDescent="0.2">
      <c r="A41" s="4">
        <v>15</v>
      </c>
      <c r="B41" s="4">
        <v>5</v>
      </c>
      <c r="C41" s="4" t="s">
        <v>252</v>
      </c>
      <c r="D41" s="4" t="s">
        <v>253</v>
      </c>
      <c r="E41" s="4" t="str">
        <f>CONCATENATE(A41,"_",B41)</f>
        <v>15_5</v>
      </c>
      <c r="F41" s="5">
        <v>45102</v>
      </c>
      <c r="G41" s="5" t="s">
        <v>254</v>
      </c>
      <c r="H41">
        <v>1</v>
      </c>
      <c r="I41">
        <v>29</v>
      </c>
      <c r="J41">
        <v>1</v>
      </c>
      <c r="K41">
        <v>4</v>
      </c>
      <c r="L41">
        <v>2</v>
      </c>
      <c r="M41">
        <v>5</v>
      </c>
      <c r="N41">
        <v>2</v>
      </c>
      <c r="O41">
        <v>2</v>
      </c>
      <c r="P41">
        <v>1</v>
      </c>
      <c r="Q41" s="7">
        <f>IF(AND(K41&gt;=1, K41&lt;=2), 1, 2)</f>
        <v>2</v>
      </c>
      <c r="R41" s="7">
        <f>IF(AND(L41&gt;=1, L41&lt;=2), 1, 2)</f>
        <v>1</v>
      </c>
      <c r="S41" s="7">
        <f>IF(AND(M41&gt;=1, M41&lt;=2), 1, 2)</f>
        <v>2</v>
      </c>
      <c r="T41" s="7">
        <f>IF(AND(N41&gt;=1, N41&lt;=2), 1, 2)</f>
        <v>1</v>
      </c>
      <c r="U41" s="7">
        <f>IF(AND(O41&gt;=1, O41&lt;=2), 1, 2)</f>
        <v>1</v>
      </c>
      <c r="V41" s="7">
        <f>IF(AND(P41&gt;=1, P41&lt;=2), 1, 2)</f>
        <v>1</v>
      </c>
      <c r="W41">
        <v>2</v>
      </c>
      <c r="X41">
        <v>4</v>
      </c>
      <c r="Y41">
        <v>5</v>
      </c>
      <c r="Z41">
        <v>1</v>
      </c>
      <c r="AA41">
        <v>1</v>
      </c>
      <c r="AB41">
        <v>4</v>
      </c>
      <c r="AC41">
        <v>4</v>
      </c>
      <c r="AD41">
        <v>3</v>
      </c>
      <c r="AE41">
        <v>2</v>
      </c>
      <c r="AF41">
        <v>4</v>
      </c>
      <c r="AG41">
        <v>5</v>
      </c>
      <c r="AH41">
        <v>1</v>
      </c>
      <c r="AI41">
        <v>1</v>
      </c>
      <c r="AJ41">
        <v>4</v>
      </c>
      <c r="AK41">
        <v>4</v>
      </c>
      <c r="AL41">
        <v>3</v>
      </c>
      <c r="AM41" s="9">
        <f>((AE41-AJ41)+COS(RADIANS(45))*(AI41-AF41)+COS(RADIANS(45))*(AG41-AL41))/(4+SQRT(32))</f>
        <v>-0.28033008588991071</v>
      </c>
      <c r="AN41" s="9">
        <f>((AK41-AH41)+COS(RADIANS(45))*(AF41-AI41)+COS(RADIANS(45))*(AG41-AL41))/(4+SQRT(32))</f>
        <v>0.67677669529663698</v>
      </c>
      <c r="AO41">
        <v>1</v>
      </c>
      <c r="AP41">
        <v>2</v>
      </c>
      <c r="AQ41">
        <v>4</v>
      </c>
      <c r="AR41">
        <v>69.58</v>
      </c>
      <c r="AS41" s="8" t="s">
        <v>169</v>
      </c>
      <c r="AT41">
        <v>57.31</v>
      </c>
      <c r="AU41" s="8" t="s">
        <v>169</v>
      </c>
      <c r="AV41">
        <v>55.9</v>
      </c>
      <c r="AW41" s="8" t="s">
        <v>170</v>
      </c>
      <c r="AX41">
        <v>81.84</v>
      </c>
      <c r="AY41" s="8" t="s">
        <v>169</v>
      </c>
      <c r="AZ41">
        <v>9.17</v>
      </c>
      <c r="BA41" s="8" t="s">
        <v>170</v>
      </c>
      <c r="BB41">
        <v>75.98</v>
      </c>
      <c r="BC41" s="8" t="s">
        <v>169</v>
      </c>
      <c r="BD41">
        <v>72.62</v>
      </c>
      <c r="BE41" s="8" t="s">
        <v>169</v>
      </c>
      <c r="BF41">
        <v>64.930000000000007</v>
      </c>
      <c r="BG41" s="8" t="s">
        <v>169</v>
      </c>
      <c r="BH41">
        <v>60.81</v>
      </c>
      <c r="BI41" s="8" t="s">
        <v>169</v>
      </c>
      <c r="BJ41">
        <v>59.81</v>
      </c>
      <c r="BK41" s="8" t="s">
        <v>169</v>
      </c>
      <c r="BL41">
        <v>68.92</v>
      </c>
      <c r="BM41" s="8" t="s">
        <v>169</v>
      </c>
      <c r="BN41">
        <v>56.53</v>
      </c>
      <c r="BO41" s="8" t="s">
        <v>169</v>
      </c>
      <c r="BP41">
        <v>55.8</v>
      </c>
      <c r="BQ41" s="8" t="s">
        <v>170</v>
      </c>
      <c r="BR41">
        <v>81.72</v>
      </c>
      <c r="BS41" s="8" t="s">
        <v>169</v>
      </c>
      <c r="BT41">
        <v>9.17</v>
      </c>
      <c r="BU41" s="8" t="s">
        <v>170</v>
      </c>
      <c r="BV41">
        <v>75.489999999999995</v>
      </c>
      <c r="BW41" s="8" t="s">
        <v>169</v>
      </c>
      <c r="BX41">
        <v>71.77</v>
      </c>
      <c r="BY41" s="8" t="s">
        <v>169</v>
      </c>
      <c r="BZ41">
        <v>63.67</v>
      </c>
      <c r="CA41" s="8" t="s">
        <v>169</v>
      </c>
      <c r="CB41">
        <v>59.88</v>
      </c>
      <c r="CC41" s="8" t="s">
        <v>169</v>
      </c>
      <c r="CD41">
        <v>58.74</v>
      </c>
      <c r="CE41" s="8" t="s">
        <v>169</v>
      </c>
      <c r="CF41">
        <v>67.099999999999994</v>
      </c>
      <c r="CG41" s="8" t="s">
        <v>169</v>
      </c>
      <c r="CH41">
        <v>46.92</v>
      </c>
      <c r="CI41" s="8" t="s">
        <v>169</v>
      </c>
      <c r="CJ41">
        <v>55.6</v>
      </c>
      <c r="CK41" s="8" t="s">
        <v>170</v>
      </c>
      <c r="CL41">
        <v>81.83</v>
      </c>
      <c r="CM41" s="8" t="s">
        <v>169</v>
      </c>
      <c r="CN41">
        <v>9.17</v>
      </c>
      <c r="CO41" s="8" t="s">
        <v>170</v>
      </c>
      <c r="CP41">
        <v>73.67</v>
      </c>
      <c r="CQ41" s="8" t="s">
        <v>169</v>
      </c>
      <c r="CR41">
        <v>69.45</v>
      </c>
      <c r="CS41" s="8" t="s">
        <v>169</v>
      </c>
      <c r="CT41">
        <v>56.69</v>
      </c>
      <c r="CU41" s="8" t="s">
        <v>169</v>
      </c>
      <c r="CV41">
        <v>51.8</v>
      </c>
      <c r="CW41" s="8" t="s">
        <v>169</v>
      </c>
      <c r="CX41">
        <v>50.6</v>
      </c>
      <c r="CY41" s="8" t="s">
        <v>169</v>
      </c>
      <c r="CZ41" s="8">
        <f>BL41-CF41</f>
        <v>1.8200000000000074</v>
      </c>
      <c r="DA41" s="8" t="s">
        <v>169</v>
      </c>
      <c r="DB41" s="8">
        <f>CP41-CX41</f>
        <v>23.07</v>
      </c>
      <c r="DC41" s="8" t="s">
        <v>169</v>
      </c>
      <c r="DD41">
        <v>23.4</v>
      </c>
      <c r="DE41" s="8" t="s">
        <v>171</v>
      </c>
      <c r="DF41">
        <v>0</v>
      </c>
      <c r="DG41" s="8" t="s">
        <v>171</v>
      </c>
      <c r="DH41">
        <v>0</v>
      </c>
      <c r="DI41" s="8" t="s">
        <v>170</v>
      </c>
      <c r="DJ41">
        <v>40.9</v>
      </c>
      <c r="DK41" s="8" t="s">
        <v>171</v>
      </c>
      <c r="DL41">
        <v>9.17</v>
      </c>
      <c r="DM41" s="8" t="s">
        <v>170</v>
      </c>
      <c r="DN41">
        <v>17.7</v>
      </c>
      <c r="DO41" s="8" t="s">
        <v>171</v>
      </c>
      <c r="DP41">
        <v>9.01</v>
      </c>
      <c r="DQ41" s="8" t="s">
        <v>171</v>
      </c>
      <c r="DR41">
        <v>6.62</v>
      </c>
      <c r="DS41" s="8" t="s">
        <v>171</v>
      </c>
      <c r="DT41">
        <v>6.08</v>
      </c>
      <c r="DU41" s="8" t="s">
        <v>171</v>
      </c>
      <c r="DV41" s="9">
        <f>DD41/DT41</f>
        <v>3.8486842105263155</v>
      </c>
      <c r="DW41">
        <v>1.61</v>
      </c>
      <c r="DX41" s="8" t="s">
        <v>172</v>
      </c>
      <c r="DY41">
        <v>0</v>
      </c>
      <c r="DZ41" s="8" t="s">
        <v>172</v>
      </c>
      <c r="EA41">
        <v>0</v>
      </c>
      <c r="EB41" s="8" t="s">
        <v>170</v>
      </c>
      <c r="EC41">
        <v>2.99</v>
      </c>
      <c r="ED41" s="8" t="s">
        <v>172</v>
      </c>
      <c r="EE41">
        <v>9.15</v>
      </c>
      <c r="EF41" s="8" t="s">
        <v>170</v>
      </c>
      <c r="EG41">
        <v>2.27</v>
      </c>
      <c r="EH41" s="8" t="s">
        <v>172</v>
      </c>
      <c r="EI41">
        <v>2.0699999999999998</v>
      </c>
      <c r="EJ41" s="8" t="s">
        <v>172</v>
      </c>
      <c r="EK41">
        <v>1.55</v>
      </c>
      <c r="EL41" s="8" t="s">
        <v>172</v>
      </c>
      <c r="EM41">
        <v>1.24</v>
      </c>
      <c r="EN41" s="8" t="s">
        <v>172</v>
      </c>
      <c r="EO41">
        <v>1.19</v>
      </c>
      <c r="EP41" s="8" t="s">
        <v>172</v>
      </c>
      <c r="EQ41">
        <v>3.3599999999999998E-2</v>
      </c>
      <c r="ER41" s="8" t="s">
        <v>173</v>
      </c>
      <c r="ES41">
        <v>1.21E-2</v>
      </c>
      <c r="ET41" s="8" t="s">
        <v>173</v>
      </c>
      <c r="EU41">
        <v>47.3</v>
      </c>
      <c r="EV41" s="8" t="s">
        <v>170</v>
      </c>
      <c r="EW41">
        <v>0.19600000000000001</v>
      </c>
      <c r="EX41" s="8" t="s">
        <v>173</v>
      </c>
      <c r="EY41">
        <v>5.75</v>
      </c>
      <c r="EZ41" s="8" t="s">
        <v>170</v>
      </c>
      <c r="FA41">
        <v>6.5199999999999994E-2</v>
      </c>
      <c r="FB41" s="8" t="s">
        <v>173</v>
      </c>
      <c r="FC41">
        <v>5.1299999999999998E-2</v>
      </c>
      <c r="FD41" s="8" t="s">
        <v>173</v>
      </c>
      <c r="FE41">
        <v>2.9600000000000001E-2</v>
      </c>
      <c r="FF41" s="8" t="s">
        <v>173</v>
      </c>
      <c r="FG41">
        <v>2.06E-2</v>
      </c>
      <c r="FH41" s="8" t="s">
        <v>173</v>
      </c>
      <c r="FI41">
        <v>1.8700000000000001E-2</v>
      </c>
      <c r="FJ41" s="8" t="s">
        <v>173</v>
      </c>
      <c r="FK41">
        <v>0</v>
      </c>
      <c r="FL41" s="8" t="s">
        <v>174</v>
      </c>
      <c r="FM41">
        <v>0</v>
      </c>
      <c r="FN41" s="8" t="s">
        <v>170</v>
      </c>
      <c r="FO41">
        <v>4.01</v>
      </c>
      <c r="FP41" s="8" t="s">
        <v>174</v>
      </c>
      <c r="FQ41">
        <v>9.24</v>
      </c>
      <c r="FR41" s="8" t="s">
        <v>170</v>
      </c>
      <c r="FS41">
        <v>1.1499999999999999</v>
      </c>
      <c r="FT41" s="8" t="s">
        <v>174</v>
      </c>
      <c r="FU41">
        <v>0.80700000000000005</v>
      </c>
      <c r="FV41" s="8" t="s">
        <v>174</v>
      </c>
      <c r="FW41">
        <v>0.25800000000000001</v>
      </c>
      <c r="FX41" s="8" t="s">
        <v>174</v>
      </c>
      <c r="FY41">
        <v>0.10199999999999999</v>
      </c>
      <c r="FZ41" s="8" t="s">
        <v>174</v>
      </c>
      <c r="GA41">
        <v>7.3200000000000001E-2</v>
      </c>
      <c r="GB41" s="8" t="s">
        <v>174</v>
      </c>
      <c r="GC41">
        <v>6.6100000000000006E-2</v>
      </c>
      <c r="GD41" s="8" t="s">
        <v>175</v>
      </c>
      <c r="GE41">
        <v>2.3099999999999999E-2</v>
      </c>
      <c r="GF41" s="8" t="s">
        <v>175</v>
      </c>
      <c r="GG41">
        <v>12.1</v>
      </c>
      <c r="GH41" s="8" t="s">
        <v>170</v>
      </c>
      <c r="GI41">
        <v>0.155</v>
      </c>
      <c r="GJ41" s="8" t="s">
        <v>175</v>
      </c>
      <c r="GK41">
        <v>24.7</v>
      </c>
      <c r="GL41" s="8" t="s">
        <v>170</v>
      </c>
      <c r="GM41">
        <v>0.13500000000000001</v>
      </c>
      <c r="GN41" s="8" t="s">
        <v>175</v>
      </c>
      <c r="GO41">
        <v>0.115</v>
      </c>
      <c r="GP41" s="8" t="s">
        <v>175</v>
      </c>
      <c r="GQ41">
        <v>5.5599999999999997E-2</v>
      </c>
      <c r="GR41" s="8" t="s">
        <v>175</v>
      </c>
      <c r="GS41">
        <v>3.5000000000000003E-2</v>
      </c>
      <c r="GT41" s="8" t="s">
        <v>175</v>
      </c>
      <c r="GU41">
        <v>3.1399999999999997E-2</v>
      </c>
      <c r="GV41" s="8" t="s">
        <v>175</v>
      </c>
      <c r="GW41">
        <v>0.55500000000000005</v>
      </c>
      <c r="GX41" s="8" t="s">
        <v>176</v>
      </c>
      <c r="GY41">
        <v>9.0700000000000003E-2</v>
      </c>
      <c r="GZ41" s="8" t="s">
        <v>176</v>
      </c>
      <c r="HA41">
        <v>9.08</v>
      </c>
      <c r="HB41" s="8" t="s">
        <v>170</v>
      </c>
      <c r="HC41">
        <v>1.52</v>
      </c>
      <c r="HD41" s="8" t="s">
        <v>176</v>
      </c>
      <c r="HE41">
        <v>35.4</v>
      </c>
      <c r="HF41" s="8" t="s">
        <v>170</v>
      </c>
      <c r="HG41">
        <v>0.89</v>
      </c>
      <c r="HH41" s="8" t="s">
        <v>176</v>
      </c>
      <c r="HI41">
        <v>0.78700000000000003</v>
      </c>
      <c r="HJ41" s="8" t="s">
        <v>176</v>
      </c>
      <c r="HK41">
        <v>0.53600000000000003</v>
      </c>
      <c r="HL41" s="8" t="s">
        <v>176</v>
      </c>
      <c r="HM41">
        <v>0.33300000000000002</v>
      </c>
      <c r="HN41" s="8" t="s">
        <v>176</v>
      </c>
      <c r="HO41">
        <v>0.28899999999999998</v>
      </c>
      <c r="HP41" s="8" t="s">
        <v>176</v>
      </c>
      <c r="HQ41">
        <v>37.450000000000003</v>
      </c>
      <c r="HR41" s="8" t="s">
        <v>169</v>
      </c>
      <c r="HS41">
        <v>55.6</v>
      </c>
      <c r="HT41" s="8" t="s">
        <v>170</v>
      </c>
      <c r="HU41">
        <v>72.489999999999995</v>
      </c>
      <c r="HV41" s="8" t="s">
        <v>169</v>
      </c>
      <c r="HW41">
        <v>9.17</v>
      </c>
      <c r="HX41" s="8" t="s">
        <v>170</v>
      </c>
      <c r="HY41">
        <v>64.3</v>
      </c>
      <c r="HZ41" s="8" t="s">
        <v>169</v>
      </c>
      <c r="IA41">
        <v>59.31</v>
      </c>
      <c r="IB41" s="8" t="s">
        <v>169</v>
      </c>
      <c r="IC41">
        <v>47.71</v>
      </c>
      <c r="ID41" s="8" t="s">
        <v>169</v>
      </c>
      <c r="IE41">
        <v>42.95</v>
      </c>
      <c r="IF41" s="8" t="s">
        <v>169</v>
      </c>
      <c r="IG41">
        <v>41.6</v>
      </c>
      <c r="IH41" s="8" t="s">
        <v>169</v>
      </c>
      <c r="II41">
        <v>21.1</v>
      </c>
      <c r="IJ41" s="8" t="s">
        <v>177</v>
      </c>
      <c r="IK41">
        <v>1.71</v>
      </c>
      <c r="IL41" s="8" t="s">
        <v>177</v>
      </c>
      <c r="IM41">
        <v>20.3</v>
      </c>
      <c r="IN41" s="8" t="s">
        <v>170</v>
      </c>
      <c r="IO41">
        <v>109</v>
      </c>
      <c r="IP41" s="8" t="s">
        <v>177</v>
      </c>
      <c r="IQ41">
        <v>35.200000000000003</v>
      </c>
      <c r="IR41" s="8" t="s">
        <v>170</v>
      </c>
      <c r="IS41">
        <v>45.6</v>
      </c>
      <c r="IT41" s="8" t="s">
        <v>177</v>
      </c>
      <c r="IU41">
        <v>37.4</v>
      </c>
      <c r="IV41" s="8" t="s">
        <v>177</v>
      </c>
      <c r="IW41">
        <v>18.100000000000001</v>
      </c>
      <c r="IX41" s="8" t="s">
        <v>177</v>
      </c>
      <c r="IY41">
        <v>9.1199999999999992</v>
      </c>
      <c r="IZ41" s="8" t="s">
        <v>177</v>
      </c>
      <c r="JA41">
        <v>7.27</v>
      </c>
      <c r="JB41" s="8" t="s">
        <v>177</v>
      </c>
      <c r="JC41">
        <v>-15.88</v>
      </c>
      <c r="JD41" s="8" t="s">
        <v>169</v>
      </c>
      <c r="JE41">
        <v>20982</v>
      </c>
      <c r="JF41" s="8" t="s">
        <v>178</v>
      </c>
      <c r="JG41">
        <v>55.57</v>
      </c>
      <c r="JH41" s="8" t="s">
        <v>169</v>
      </c>
      <c r="JI41">
        <v>52.7</v>
      </c>
      <c r="JJ41" s="8" t="s">
        <v>178</v>
      </c>
      <c r="JK41">
        <v>41.79</v>
      </c>
      <c r="JL41" s="8" t="s">
        <v>169</v>
      </c>
      <c r="JM41">
        <v>30.68</v>
      </c>
      <c r="JN41" s="8" t="s">
        <v>169</v>
      </c>
      <c r="JO41">
        <v>1.67</v>
      </c>
      <c r="JP41" s="8" t="s">
        <v>169</v>
      </c>
      <c r="JQ41">
        <v>-14.35</v>
      </c>
      <c r="JR41" s="8" t="s">
        <v>169</v>
      </c>
      <c r="JS41">
        <v>-14.75</v>
      </c>
      <c r="JT41" s="8" t="s">
        <v>169</v>
      </c>
      <c r="JU41">
        <v>11</v>
      </c>
      <c r="JV41" s="8" t="s">
        <v>171</v>
      </c>
      <c r="JW41">
        <v>14.2</v>
      </c>
      <c r="JX41" s="8" t="s">
        <v>171</v>
      </c>
      <c r="JY41">
        <v>0.39200000000000002</v>
      </c>
      <c r="JZ41" s="8" t="s">
        <v>174</v>
      </c>
    </row>
    <row r="42" spans="1:286" ht="14.25" customHeight="1" x14ac:dyDescent="0.2">
      <c r="A42" s="4">
        <v>16</v>
      </c>
      <c r="B42" s="4">
        <v>5</v>
      </c>
      <c r="C42" s="4" t="s">
        <v>252</v>
      </c>
      <c r="D42" s="4" t="s">
        <v>253</v>
      </c>
      <c r="E42" s="4" t="str">
        <f>CONCATENATE(A42,"_",B42)</f>
        <v>16_5</v>
      </c>
      <c r="F42" s="5">
        <v>45102</v>
      </c>
      <c r="G42" s="5" t="s">
        <v>254</v>
      </c>
      <c r="H42">
        <v>2</v>
      </c>
      <c r="I42">
        <v>58</v>
      </c>
      <c r="J42">
        <v>1</v>
      </c>
      <c r="K42">
        <v>4</v>
      </c>
      <c r="L42">
        <v>1</v>
      </c>
      <c r="M42">
        <v>5</v>
      </c>
      <c r="N42">
        <v>2</v>
      </c>
      <c r="O42">
        <v>3</v>
      </c>
      <c r="P42">
        <v>1</v>
      </c>
      <c r="Q42" s="7">
        <f>IF(AND(K42&gt;=1, K42&lt;=2), 1, 2)</f>
        <v>2</v>
      </c>
      <c r="R42" s="7">
        <f>IF(AND(L42&gt;=1, L42&lt;=2), 1, 2)</f>
        <v>1</v>
      </c>
      <c r="S42" s="7">
        <f>IF(AND(M42&gt;=1, M42&lt;=2), 1, 2)</f>
        <v>2</v>
      </c>
      <c r="T42" s="7">
        <f>IF(AND(N42&gt;=1, N42&lt;=2), 1, 2)</f>
        <v>1</v>
      </c>
      <c r="U42" s="7">
        <f>IF(AND(O42&gt;=1, O42&lt;=2), 1, 2)</f>
        <v>2</v>
      </c>
      <c r="V42" s="7">
        <f>IF(AND(P42&gt;=1, P42&lt;=2), 1, 2)</f>
        <v>1</v>
      </c>
      <c r="W42">
        <v>2</v>
      </c>
      <c r="X42">
        <v>3</v>
      </c>
      <c r="Y42">
        <v>3</v>
      </c>
      <c r="Z42">
        <v>3</v>
      </c>
      <c r="AA42" s="10">
        <v>3</v>
      </c>
      <c r="AB42">
        <v>4</v>
      </c>
      <c r="AC42">
        <v>3</v>
      </c>
      <c r="AD42">
        <v>2</v>
      </c>
      <c r="AE42">
        <v>2</v>
      </c>
      <c r="AF42">
        <v>3</v>
      </c>
      <c r="AG42">
        <v>3</v>
      </c>
      <c r="AH42">
        <v>3</v>
      </c>
      <c r="AI42" s="10">
        <v>3</v>
      </c>
      <c r="AJ42">
        <v>4</v>
      </c>
      <c r="AK42">
        <v>3</v>
      </c>
      <c r="AL42">
        <v>2</v>
      </c>
      <c r="AM42" s="9">
        <f>((AE42-AJ42)+COS(RADIANS(45))*(AI42-AF42)+COS(RADIANS(45))*(AG42-AL42))/(4+SQRT(32))</f>
        <v>-0.13388347648318441</v>
      </c>
      <c r="AN42" s="9">
        <f>((AK42-AH42)+COS(RADIANS(45))*(AF42-AI42)+COS(RADIANS(45))*(AG42-AL42))/(4+SQRT(32))</f>
        <v>7.3223304703363135E-2</v>
      </c>
      <c r="AO42">
        <v>2</v>
      </c>
      <c r="AP42">
        <v>1</v>
      </c>
      <c r="AQ42">
        <v>2</v>
      </c>
      <c r="AR42">
        <v>69.58</v>
      </c>
      <c r="AS42" s="8" t="s">
        <v>169</v>
      </c>
      <c r="AT42">
        <v>57.31</v>
      </c>
      <c r="AU42" s="8" t="s">
        <v>169</v>
      </c>
      <c r="AV42">
        <v>55.9</v>
      </c>
      <c r="AW42" s="8" t="s">
        <v>170</v>
      </c>
      <c r="AX42">
        <v>81.84</v>
      </c>
      <c r="AY42" s="8" t="s">
        <v>169</v>
      </c>
      <c r="AZ42">
        <v>9.17</v>
      </c>
      <c r="BA42" s="8" t="s">
        <v>170</v>
      </c>
      <c r="BB42">
        <v>75.98</v>
      </c>
      <c r="BC42" s="8" t="s">
        <v>169</v>
      </c>
      <c r="BD42">
        <v>72.62</v>
      </c>
      <c r="BE42" s="8" t="s">
        <v>169</v>
      </c>
      <c r="BF42">
        <v>64.930000000000007</v>
      </c>
      <c r="BG42" s="8" t="s">
        <v>169</v>
      </c>
      <c r="BH42">
        <v>60.81</v>
      </c>
      <c r="BI42" s="8" t="s">
        <v>169</v>
      </c>
      <c r="BJ42">
        <v>59.81</v>
      </c>
      <c r="BK42" s="8" t="s">
        <v>169</v>
      </c>
      <c r="BL42">
        <v>68.92</v>
      </c>
      <c r="BM42" s="8" t="s">
        <v>169</v>
      </c>
      <c r="BN42">
        <v>56.53</v>
      </c>
      <c r="BO42" s="8" t="s">
        <v>169</v>
      </c>
      <c r="BP42">
        <v>55.8</v>
      </c>
      <c r="BQ42" s="8" t="s">
        <v>170</v>
      </c>
      <c r="BR42">
        <v>81.72</v>
      </c>
      <c r="BS42" s="8" t="s">
        <v>169</v>
      </c>
      <c r="BT42">
        <v>9.17</v>
      </c>
      <c r="BU42" s="8" t="s">
        <v>170</v>
      </c>
      <c r="BV42">
        <v>75.489999999999995</v>
      </c>
      <c r="BW42" s="8" t="s">
        <v>169</v>
      </c>
      <c r="BX42">
        <v>71.77</v>
      </c>
      <c r="BY42" s="8" t="s">
        <v>169</v>
      </c>
      <c r="BZ42">
        <v>63.67</v>
      </c>
      <c r="CA42" s="8" t="s">
        <v>169</v>
      </c>
      <c r="CB42">
        <v>59.88</v>
      </c>
      <c r="CC42" s="8" t="s">
        <v>169</v>
      </c>
      <c r="CD42">
        <v>58.74</v>
      </c>
      <c r="CE42" s="8" t="s">
        <v>169</v>
      </c>
      <c r="CF42">
        <v>67.099999999999994</v>
      </c>
      <c r="CG42" s="8" t="s">
        <v>169</v>
      </c>
      <c r="CH42">
        <v>46.92</v>
      </c>
      <c r="CI42" s="8" t="s">
        <v>169</v>
      </c>
      <c r="CJ42">
        <v>55.6</v>
      </c>
      <c r="CK42" s="8" t="s">
        <v>170</v>
      </c>
      <c r="CL42">
        <v>81.83</v>
      </c>
      <c r="CM42" s="8" t="s">
        <v>169</v>
      </c>
      <c r="CN42">
        <v>9.17</v>
      </c>
      <c r="CO42" s="8" t="s">
        <v>170</v>
      </c>
      <c r="CP42">
        <v>73.67</v>
      </c>
      <c r="CQ42" s="8" t="s">
        <v>169</v>
      </c>
      <c r="CR42">
        <v>69.45</v>
      </c>
      <c r="CS42" s="8" t="s">
        <v>169</v>
      </c>
      <c r="CT42">
        <v>56.69</v>
      </c>
      <c r="CU42" s="8" t="s">
        <v>169</v>
      </c>
      <c r="CV42">
        <v>51.8</v>
      </c>
      <c r="CW42" s="8" t="s">
        <v>169</v>
      </c>
      <c r="CX42">
        <v>50.6</v>
      </c>
      <c r="CY42" s="8" t="s">
        <v>169</v>
      </c>
      <c r="CZ42" s="8">
        <f>BL42-CF42</f>
        <v>1.8200000000000074</v>
      </c>
      <c r="DA42" s="8" t="s">
        <v>169</v>
      </c>
      <c r="DB42" s="8">
        <f>CP42-CX42</f>
        <v>23.07</v>
      </c>
      <c r="DC42" s="8" t="s">
        <v>169</v>
      </c>
      <c r="DD42">
        <v>23.4</v>
      </c>
      <c r="DE42" s="8" t="s">
        <v>171</v>
      </c>
      <c r="DF42">
        <v>0</v>
      </c>
      <c r="DG42" s="8" t="s">
        <v>171</v>
      </c>
      <c r="DH42">
        <v>0</v>
      </c>
      <c r="DI42" s="8" t="s">
        <v>170</v>
      </c>
      <c r="DJ42">
        <v>40.9</v>
      </c>
      <c r="DK42" s="8" t="s">
        <v>171</v>
      </c>
      <c r="DL42">
        <v>9.17</v>
      </c>
      <c r="DM42" s="8" t="s">
        <v>170</v>
      </c>
      <c r="DN42">
        <v>17.7</v>
      </c>
      <c r="DO42" s="8" t="s">
        <v>171</v>
      </c>
      <c r="DP42">
        <v>9.01</v>
      </c>
      <c r="DQ42" s="8" t="s">
        <v>171</v>
      </c>
      <c r="DR42">
        <v>6.62</v>
      </c>
      <c r="DS42" s="8" t="s">
        <v>171</v>
      </c>
      <c r="DT42">
        <v>6.08</v>
      </c>
      <c r="DU42" s="8" t="s">
        <v>171</v>
      </c>
      <c r="DV42" s="9">
        <f>DD42/DT42</f>
        <v>3.8486842105263155</v>
      </c>
      <c r="DW42">
        <v>1.61</v>
      </c>
      <c r="DX42" s="8" t="s">
        <v>172</v>
      </c>
      <c r="DY42">
        <v>0</v>
      </c>
      <c r="DZ42" s="8" t="s">
        <v>172</v>
      </c>
      <c r="EA42">
        <v>0</v>
      </c>
      <c r="EB42" s="8" t="s">
        <v>170</v>
      </c>
      <c r="EC42">
        <v>2.99</v>
      </c>
      <c r="ED42" s="8" t="s">
        <v>172</v>
      </c>
      <c r="EE42">
        <v>9.15</v>
      </c>
      <c r="EF42" s="8" t="s">
        <v>170</v>
      </c>
      <c r="EG42">
        <v>2.27</v>
      </c>
      <c r="EH42" s="8" t="s">
        <v>172</v>
      </c>
      <c r="EI42">
        <v>2.0699999999999998</v>
      </c>
      <c r="EJ42" s="8" t="s">
        <v>172</v>
      </c>
      <c r="EK42">
        <v>1.55</v>
      </c>
      <c r="EL42" s="8" t="s">
        <v>172</v>
      </c>
      <c r="EM42">
        <v>1.24</v>
      </c>
      <c r="EN42" s="8" t="s">
        <v>172</v>
      </c>
      <c r="EO42">
        <v>1.19</v>
      </c>
      <c r="EP42" s="8" t="s">
        <v>172</v>
      </c>
      <c r="EQ42">
        <v>3.3599999999999998E-2</v>
      </c>
      <c r="ER42" s="8" t="s">
        <v>173</v>
      </c>
      <c r="ES42">
        <v>1.21E-2</v>
      </c>
      <c r="ET42" s="8" t="s">
        <v>173</v>
      </c>
      <c r="EU42">
        <v>47.3</v>
      </c>
      <c r="EV42" s="8" t="s">
        <v>170</v>
      </c>
      <c r="EW42">
        <v>0.19600000000000001</v>
      </c>
      <c r="EX42" s="8" t="s">
        <v>173</v>
      </c>
      <c r="EY42">
        <v>5.75</v>
      </c>
      <c r="EZ42" s="8" t="s">
        <v>170</v>
      </c>
      <c r="FA42">
        <v>6.5199999999999994E-2</v>
      </c>
      <c r="FB42" s="8" t="s">
        <v>173</v>
      </c>
      <c r="FC42">
        <v>5.1299999999999998E-2</v>
      </c>
      <c r="FD42" s="8" t="s">
        <v>173</v>
      </c>
      <c r="FE42">
        <v>2.9600000000000001E-2</v>
      </c>
      <c r="FF42" s="8" t="s">
        <v>173</v>
      </c>
      <c r="FG42">
        <v>2.06E-2</v>
      </c>
      <c r="FH42" s="8" t="s">
        <v>173</v>
      </c>
      <c r="FI42">
        <v>1.8700000000000001E-2</v>
      </c>
      <c r="FJ42" s="8" t="s">
        <v>173</v>
      </c>
      <c r="FK42">
        <v>0</v>
      </c>
      <c r="FL42" s="8" t="s">
        <v>174</v>
      </c>
      <c r="FM42">
        <v>0</v>
      </c>
      <c r="FN42" s="8" t="s">
        <v>170</v>
      </c>
      <c r="FO42">
        <v>4.01</v>
      </c>
      <c r="FP42" s="8" t="s">
        <v>174</v>
      </c>
      <c r="FQ42">
        <v>9.24</v>
      </c>
      <c r="FR42" s="8" t="s">
        <v>170</v>
      </c>
      <c r="FS42">
        <v>1.1499999999999999</v>
      </c>
      <c r="FT42" s="8" t="s">
        <v>174</v>
      </c>
      <c r="FU42">
        <v>0.80700000000000005</v>
      </c>
      <c r="FV42" s="8" t="s">
        <v>174</v>
      </c>
      <c r="FW42">
        <v>0.25800000000000001</v>
      </c>
      <c r="FX42" s="8" t="s">
        <v>174</v>
      </c>
      <c r="FY42">
        <v>0.10199999999999999</v>
      </c>
      <c r="FZ42" s="8" t="s">
        <v>174</v>
      </c>
      <c r="GA42">
        <v>7.3200000000000001E-2</v>
      </c>
      <c r="GB42" s="8" t="s">
        <v>174</v>
      </c>
      <c r="GC42">
        <v>6.6100000000000006E-2</v>
      </c>
      <c r="GD42" s="8" t="s">
        <v>175</v>
      </c>
      <c r="GE42">
        <v>2.3099999999999999E-2</v>
      </c>
      <c r="GF42" s="8" t="s">
        <v>175</v>
      </c>
      <c r="GG42">
        <v>12.1</v>
      </c>
      <c r="GH42" s="8" t="s">
        <v>170</v>
      </c>
      <c r="GI42">
        <v>0.155</v>
      </c>
      <c r="GJ42" s="8" t="s">
        <v>175</v>
      </c>
      <c r="GK42">
        <v>24.7</v>
      </c>
      <c r="GL42" s="8" t="s">
        <v>170</v>
      </c>
      <c r="GM42">
        <v>0.13500000000000001</v>
      </c>
      <c r="GN42" s="8" t="s">
        <v>175</v>
      </c>
      <c r="GO42">
        <v>0.115</v>
      </c>
      <c r="GP42" s="8" t="s">
        <v>175</v>
      </c>
      <c r="GQ42">
        <v>5.5599999999999997E-2</v>
      </c>
      <c r="GR42" s="8" t="s">
        <v>175</v>
      </c>
      <c r="GS42">
        <v>3.5000000000000003E-2</v>
      </c>
      <c r="GT42" s="8" t="s">
        <v>175</v>
      </c>
      <c r="GU42">
        <v>3.1399999999999997E-2</v>
      </c>
      <c r="GV42" s="8" t="s">
        <v>175</v>
      </c>
      <c r="GW42">
        <v>0.55500000000000005</v>
      </c>
      <c r="GX42" s="8" t="s">
        <v>176</v>
      </c>
      <c r="GY42">
        <v>9.0700000000000003E-2</v>
      </c>
      <c r="GZ42" s="8" t="s">
        <v>176</v>
      </c>
      <c r="HA42">
        <v>9.08</v>
      </c>
      <c r="HB42" s="8" t="s">
        <v>170</v>
      </c>
      <c r="HC42">
        <v>1.52</v>
      </c>
      <c r="HD42" s="8" t="s">
        <v>176</v>
      </c>
      <c r="HE42">
        <v>35.4</v>
      </c>
      <c r="HF42" s="8" t="s">
        <v>170</v>
      </c>
      <c r="HG42">
        <v>0.89</v>
      </c>
      <c r="HH42" s="8" t="s">
        <v>176</v>
      </c>
      <c r="HI42">
        <v>0.78700000000000003</v>
      </c>
      <c r="HJ42" s="8" t="s">
        <v>176</v>
      </c>
      <c r="HK42">
        <v>0.53600000000000003</v>
      </c>
      <c r="HL42" s="8" t="s">
        <v>176</v>
      </c>
      <c r="HM42">
        <v>0.33300000000000002</v>
      </c>
      <c r="HN42" s="8" t="s">
        <v>176</v>
      </c>
      <c r="HO42">
        <v>0.28899999999999998</v>
      </c>
      <c r="HP42" s="8" t="s">
        <v>176</v>
      </c>
      <c r="HQ42">
        <v>37.450000000000003</v>
      </c>
      <c r="HR42" s="8" t="s">
        <v>169</v>
      </c>
      <c r="HS42">
        <v>55.6</v>
      </c>
      <c r="HT42" s="8" t="s">
        <v>170</v>
      </c>
      <c r="HU42">
        <v>72.489999999999995</v>
      </c>
      <c r="HV42" s="8" t="s">
        <v>169</v>
      </c>
      <c r="HW42">
        <v>9.17</v>
      </c>
      <c r="HX42" s="8" t="s">
        <v>170</v>
      </c>
      <c r="HY42">
        <v>64.3</v>
      </c>
      <c r="HZ42" s="8" t="s">
        <v>169</v>
      </c>
      <c r="IA42">
        <v>59.31</v>
      </c>
      <c r="IB42" s="8" t="s">
        <v>169</v>
      </c>
      <c r="IC42">
        <v>47.71</v>
      </c>
      <c r="ID42" s="8" t="s">
        <v>169</v>
      </c>
      <c r="IE42">
        <v>42.95</v>
      </c>
      <c r="IF42" s="8" t="s">
        <v>169</v>
      </c>
      <c r="IG42">
        <v>41.6</v>
      </c>
      <c r="IH42" s="8" t="s">
        <v>169</v>
      </c>
      <c r="II42">
        <v>21.1</v>
      </c>
      <c r="IJ42" s="8" t="s">
        <v>177</v>
      </c>
      <c r="IK42">
        <v>1.71</v>
      </c>
      <c r="IL42" s="8" t="s">
        <v>177</v>
      </c>
      <c r="IM42">
        <v>20.3</v>
      </c>
      <c r="IN42" s="8" t="s">
        <v>170</v>
      </c>
      <c r="IO42">
        <v>109</v>
      </c>
      <c r="IP42" s="8" t="s">
        <v>177</v>
      </c>
      <c r="IQ42">
        <v>35.200000000000003</v>
      </c>
      <c r="IR42" s="8" t="s">
        <v>170</v>
      </c>
      <c r="IS42">
        <v>45.6</v>
      </c>
      <c r="IT42" s="8" t="s">
        <v>177</v>
      </c>
      <c r="IU42">
        <v>37.4</v>
      </c>
      <c r="IV42" s="8" t="s">
        <v>177</v>
      </c>
      <c r="IW42">
        <v>18.100000000000001</v>
      </c>
      <c r="IX42" s="8" t="s">
        <v>177</v>
      </c>
      <c r="IY42">
        <v>9.1199999999999992</v>
      </c>
      <c r="IZ42" s="8" t="s">
        <v>177</v>
      </c>
      <c r="JA42">
        <v>7.27</v>
      </c>
      <c r="JB42" s="8" t="s">
        <v>177</v>
      </c>
      <c r="JC42">
        <v>-15.88</v>
      </c>
      <c r="JD42" s="8" t="s">
        <v>169</v>
      </c>
      <c r="JE42">
        <v>20982</v>
      </c>
      <c r="JF42" s="8" t="s">
        <v>178</v>
      </c>
      <c r="JG42">
        <v>55.57</v>
      </c>
      <c r="JH42" s="8" t="s">
        <v>169</v>
      </c>
      <c r="JI42">
        <v>52.7</v>
      </c>
      <c r="JJ42" s="8" t="s">
        <v>178</v>
      </c>
      <c r="JK42">
        <v>41.79</v>
      </c>
      <c r="JL42" s="8" t="s">
        <v>169</v>
      </c>
      <c r="JM42">
        <v>30.68</v>
      </c>
      <c r="JN42" s="8" t="s">
        <v>169</v>
      </c>
      <c r="JO42">
        <v>1.67</v>
      </c>
      <c r="JP42" s="8" t="s">
        <v>169</v>
      </c>
      <c r="JQ42">
        <v>-14.35</v>
      </c>
      <c r="JR42" s="8" t="s">
        <v>169</v>
      </c>
      <c r="JS42">
        <v>-14.75</v>
      </c>
      <c r="JT42" s="8" t="s">
        <v>169</v>
      </c>
      <c r="JU42">
        <v>11</v>
      </c>
      <c r="JV42" s="8" t="s">
        <v>171</v>
      </c>
      <c r="JW42">
        <v>14.2</v>
      </c>
      <c r="JX42" s="8" t="s">
        <v>171</v>
      </c>
      <c r="JY42">
        <v>0.39200000000000002</v>
      </c>
      <c r="JZ42" s="8" t="s">
        <v>174</v>
      </c>
    </row>
    <row r="43" spans="1:286" ht="14.25" customHeight="1" x14ac:dyDescent="0.2">
      <c r="A43" s="4">
        <v>17</v>
      </c>
      <c r="B43" s="4">
        <v>5</v>
      </c>
      <c r="C43" s="4" t="s">
        <v>252</v>
      </c>
      <c r="D43" s="4" t="s">
        <v>253</v>
      </c>
      <c r="E43" s="4" t="str">
        <f>CONCATENATE(A43,"_",B43)</f>
        <v>17_5</v>
      </c>
      <c r="F43" s="5">
        <v>45102</v>
      </c>
      <c r="G43" s="5" t="s">
        <v>254</v>
      </c>
      <c r="H43">
        <v>1</v>
      </c>
      <c r="I43">
        <v>29</v>
      </c>
      <c r="J43">
        <v>1</v>
      </c>
      <c r="K43">
        <v>4</v>
      </c>
      <c r="L43">
        <v>1</v>
      </c>
      <c r="M43">
        <v>4</v>
      </c>
      <c r="N43">
        <v>1</v>
      </c>
      <c r="O43">
        <v>2</v>
      </c>
      <c r="P43">
        <v>1</v>
      </c>
      <c r="Q43" s="7">
        <f>IF(AND(K43&gt;=1, K43&lt;=2), 1, 2)</f>
        <v>2</v>
      </c>
      <c r="R43" s="7">
        <f>IF(AND(L43&gt;=1, L43&lt;=2), 1, 2)</f>
        <v>1</v>
      </c>
      <c r="S43" s="7">
        <f>IF(AND(M43&gt;=1, M43&lt;=2), 1, 2)</f>
        <v>2</v>
      </c>
      <c r="T43" s="7">
        <f>IF(AND(N43&gt;=1, N43&lt;=2), 1, 2)</f>
        <v>1</v>
      </c>
      <c r="U43" s="7">
        <f>IF(AND(O43&gt;=1, O43&lt;=2), 1, 2)</f>
        <v>1</v>
      </c>
      <c r="V43" s="7">
        <f>IF(AND(P43&gt;=1, P43&lt;=2), 1, 2)</f>
        <v>1</v>
      </c>
      <c r="W43">
        <v>2</v>
      </c>
      <c r="X43">
        <v>5</v>
      </c>
      <c r="Y43">
        <v>2</v>
      </c>
      <c r="Z43">
        <v>2</v>
      </c>
      <c r="AA43">
        <v>2</v>
      </c>
      <c r="AB43">
        <v>4</v>
      </c>
      <c r="AC43">
        <v>4</v>
      </c>
      <c r="AD43">
        <v>2</v>
      </c>
      <c r="AE43">
        <v>2</v>
      </c>
      <c r="AF43">
        <v>5</v>
      </c>
      <c r="AG43">
        <v>2</v>
      </c>
      <c r="AH43">
        <v>2</v>
      </c>
      <c r="AI43">
        <v>2</v>
      </c>
      <c r="AJ43">
        <v>4</v>
      </c>
      <c r="AK43">
        <v>4</v>
      </c>
      <c r="AL43">
        <v>2</v>
      </c>
      <c r="AM43" s="9">
        <f>((AE43-AJ43)+COS(RADIANS(45))*(AI43-AF43)+COS(RADIANS(45))*(AG43-AL43))/(4+SQRT(32))</f>
        <v>-0.42677669529663692</v>
      </c>
      <c r="AN43" s="9">
        <f>((AK43-AH43)+COS(RADIANS(45))*(AF43-AI43)+COS(RADIANS(45))*(AG43-AL43))/(4+SQRT(32))</f>
        <v>0.42677669529663692</v>
      </c>
      <c r="AO43">
        <v>2</v>
      </c>
      <c r="AP43">
        <v>1</v>
      </c>
      <c r="AQ43">
        <v>4</v>
      </c>
      <c r="AR43">
        <v>69.58</v>
      </c>
      <c r="AS43" s="8" t="s">
        <v>169</v>
      </c>
      <c r="AT43">
        <v>57.31</v>
      </c>
      <c r="AU43" s="8" t="s">
        <v>169</v>
      </c>
      <c r="AV43">
        <v>55.9</v>
      </c>
      <c r="AW43" s="8" t="s">
        <v>170</v>
      </c>
      <c r="AX43">
        <v>81.84</v>
      </c>
      <c r="AY43" s="8" t="s">
        <v>169</v>
      </c>
      <c r="AZ43">
        <v>9.17</v>
      </c>
      <c r="BA43" s="8" t="s">
        <v>170</v>
      </c>
      <c r="BB43">
        <v>75.98</v>
      </c>
      <c r="BC43" s="8" t="s">
        <v>169</v>
      </c>
      <c r="BD43">
        <v>72.62</v>
      </c>
      <c r="BE43" s="8" t="s">
        <v>169</v>
      </c>
      <c r="BF43">
        <v>64.930000000000007</v>
      </c>
      <c r="BG43" s="8" t="s">
        <v>169</v>
      </c>
      <c r="BH43">
        <v>60.81</v>
      </c>
      <c r="BI43" s="8" t="s">
        <v>169</v>
      </c>
      <c r="BJ43">
        <v>59.81</v>
      </c>
      <c r="BK43" s="8" t="s">
        <v>169</v>
      </c>
      <c r="BL43">
        <v>68.92</v>
      </c>
      <c r="BM43" s="8" t="s">
        <v>169</v>
      </c>
      <c r="BN43">
        <v>56.53</v>
      </c>
      <c r="BO43" s="8" t="s">
        <v>169</v>
      </c>
      <c r="BP43">
        <v>55.8</v>
      </c>
      <c r="BQ43" s="8" t="s">
        <v>170</v>
      </c>
      <c r="BR43">
        <v>81.72</v>
      </c>
      <c r="BS43" s="8" t="s">
        <v>169</v>
      </c>
      <c r="BT43">
        <v>9.17</v>
      </c>
      <c r="BU43" s="8" t="s">
        <v>170</v>
      </c>
      <c r="BV43">
        <v>75.489999999999995</v>
      </c>
      <c r="BW43" s="8" t="s">
        <v>169</v>
      </c>
      <c r="BX43">
        <v>71.77</v>
      </c>
      <c r="BY43" s="8" t="s">
        <v>169</v>
      </c>
      <c r="BZ43">
        <v>63.67</v>
      </c>
      <c r="CA43" s="8" t="s">
        <v>169</v>
      </c>
      <c r="CB43">
        <v>59.88</v>
      </c>
      <c r="CC43" s="8" t="s">
        <v>169</v>
      </c>
      <c r="CD43">
        <v>58.74</v>
      </c>
      <c r="CE43" s="8" t="s">
        <v>169</v>
      </c>
      <c r="CF43">
        <v>67.099999999999994</v>
      </c>
      <c r="CG43" s="8" t="s">
        <v>169</v>
      </c>
      <c r="CH43">
        <v>46.92</v>
      </c>
      <c r="CI43" s="8" t="s">
        <v>169</v>
      </c>
      <c r="CJ43">
        <v>55.6</v>
      </c>
      <c r="CK43" s="8" t="s">
        <v>170</v>
      </c>
      <c r="CL43">
        <v>81.83</v>
      </c>
      <c r="CM43" s="8" t="s">
        <v>169</v>
      </c>
      <c r="CN43">
        <v>9.17</v>
      </c>
      <c r="CO43" s="8" t="s">
        <v>170</v>
      </c>
      <c r="CP43">
        <v>73.67</v>
      </c>
      <c r="CQ43" s="8" t="s">
        <v>169</v>
      </c>
      <c r="CR43">
        <v>69.45</v>
      </c>
      <c r="CS43" s="8" t="s">
        <v>169</v>
      </c>
      <c r="CT43">
        <v>56.69</v>
      </c>
      <c r="CU43" s="8" t="s">
        <v>169</v>
      </c>
      <c r="CV43">
        <v>51.8</v>
      </c>
      <c r="CW43" s="8" t="s">
        <v>169</v>
      </c>
      <c r="CX43">
        <v>50.6</v>
      </c>
      <c r="CY43" s="8" t="s">
        <v>169</v>
      </c>
      <c r="CZ43" s="8">
        <f>BL43-CF43</f>
        <v>1.8200000000000074</v>
      </c>
      <c r="DA43" s="8" t="s">
        <v>169</v>
      </c>
      <c r="DB43" s="8">
        <f>CP43-CX43</f>
        <v>23.07</v>
      </c>
      <c r="DC43" s="8" t="s">
        <v>169</v>
      </c>
      <c r="DD43">
        <v>23.4</v>
      </c>
      <c r="DE43" s="8" t="s">
        <v>171</v>
      </c>
      <c r="DF43">
        <v>0</v>
      </c>
      <c r="DG43" s="8" t="s">
        <v>171</v>
      </c>
      <c r="DH43">
        <v>0</v>
      </c>
      <c r="DI43" s="8" t="s">
        <v>170</v>
      </c>
      <c r="DJ43">
        <v>40.9</v>
      </c>
      <c r="DK43" s="8" t="s">
        <v>171</v>
      </c>
      <c r="DL43">
        <v>9.17</v>
      </c>
      <c r="DM43" s="8" t="s">
        <v>170</v>
      </c>
      <c r="DN43">
        <v>17.7</v>
      </c>
      <c r="DO43" s="8" t="s">
        <v>171</v>
      </c>
      <c r="DP43">
        <v>9.01</v>
      </c>
      <c r="DQ43" s="8" t="s">
        <v>171</v>
      </c>
      <c r="DR43">
        <v>6.62</v>
      </c>
      <c r="DS43" s="8" t="s">
        <v>171</v>
      </c>
      <c r="DT43">
        <v>6.08</v>
      </c>
      <c r="DU43" s="8" t="s">
        <v>171</v>
      </c>
      <c r="DV43" s="9">
        <f>DD43/DT43</f>
        <v>3.8486842105263155</v>
      </c>
      <c r="DW43">
        <v>1.61</v>
      </c>
      <c r="DX43" s="8" t="s">
        <v>172</v>
      </c>
      <c r="DY43">
        <v>0</v>
      </c>
      <c r="DZ43" s="8" t="s">
        <v>172</v>
      </c>
      <c r="EA43">
        <v>0</v>
      </c>
      <c r="EB43" s="8" t="s">
        <v>170</v>
      </c>
      <c r="EC43">
        <v>2.99</v>
      </c>
      <c r="ED43" s="8" t="s">
        <v>172</v>
      </c>
      <c r="EE43">
        <v>9.15</v>
      </c>
      <c r="EF43" s="8" t="s">
        <v>170</v>
      </c>
      <c r="EG43">
        <v>2.27</v>
      </c>
      <c r="EH43" s="8" t="s">
        <v>172</v>
      </c>
      <c r="EI43">
        <v>2.0699999999999998</v>
      </c>
      <c r="EJ43" s="8" t="s">
        <v>172</v>
      </c>
      <c r="EK43">
        <v>1.55</v>
      </c>
      <c r="EL43" s="8" t="s">
        <v>172</v>
      </c>
      <c r="EM43">
        <v>1.24</v>
      </c>
      <c r="EN43" s="8" t="s">
        <v>172</v>
      </c>
      <c r="EO43">
        <v>1.19</v>
      </c>
      <c r="EP43" s="8" t="s">
        <v>172</v>
      </c>
      <c r="EQ43">
        <v>3.3599999999999998E-2</v>
      </c>
      <c r="ER43" s="8" t="s">
        <v>173</v>
      </c>
      <c r="ES43">
        <v>1.21E-2</v>
      </c>
      <c r="ET43" s="8" t="s">
        <v>173</v>
      </c>
      <c r="EU43">
        <v>47.3</v>
      </c>
      <c r="EV43" s="8" t="s">
        <v>170</v>
      </c>
      <c r="EW43">
        <v>0.19600000000000001</v>
      </c>
      <c r="EX43" s="8" t="s">
        <v>173</v>
      </c>
      <c r="EY43">
        <v>5.75</v>
      </c>
      <c r="EZ43" s="8" t="s">
        <v>170</v>
      </c>
      <c r="FA43">
        <v>6.5199999999999994E-2</v>
      </c>
      <c r="FB43" s="8" t="s">
        <v>173</v>
      </c>
      <c r="FC43">
        <v>5.1299999999999998E-2</v>
      </c>
      <c r="FD43" s="8" t="s">
        <v>173</v>
      </c>
      <c r="FE43">
        <v>2.9600000000000001E-2</v>
      </c>
      <c r="FF43" s="8" t="s">
        <v>173</v>
      </c>
      <c r="FG43">
        <v>2.06E-2</v>
      </c>
      <c r="FH43" s="8" t="s">
        <v>173</v>
      </c>
      <c r="FI43">
        <v>1.8700000000000001E-2</v>
      </c>
      <c r="FJ43" s="8" t="s">
        <v>173</v>
      </c>
      <c r="FK43">
        <v>0</v>
      </c>
      <c r="FL43" s="8" t="s">
        <v>174</v>
      </c>
      <c r="FM43">
        <v>0</v>
      </c>
      <c r="FN43" s="8" t="s">
        <v>170</v>
      </c>
      <c r="FO43">
        <v>4.01</v>
      </c>
      <c r="FP43" s="8" t="s">
        <v>174</v>
      </c>
      <c r="FQ43">
        <v>9.24</v>
      </c>
      <c r="FR43" s="8" t="s">
        <v>170</v>
      </c>
      <c r="FS43">
        <v>1.1499999999999999</v>
      </c>
      <c r="FT43" s="8" t="s">
        <v>174</v>
      </c>
      <c r="FU43">
        <v>0.80700000000000005</v>
      </c>
      <c r="FV43" s="8" t="s">
        <v>174</v>
      </c>
      <c r="FW43">
        <v>0.25800000000000001</v>
      </c>
      <c r="FX43" s="8" t="s">
        <v>174</v>
      </c>
      <c r="FY43">
        <v>0.10199999999999999</v>
      </c>
      <c r="FZ43" s="8" t="s">
        <v>174</v>
      </c>
      <c r="GA43">
        <v>7.3200000000000001E-2</v>
      </c>
      <c r="GB43" s="8" t="s">
        <v>174</v>
      </c>
      <c r="GC43">
        <v>6.6100000000000006E-2</v>
      </c>
      <c r="GD43" s="8" t="s">
        <v>175</v>
      </c>
      <c r="GE43">
        <v>2.3099999999999999E-2</v>
      </c>
      <c r="GF43" s="8" t="s">
        <v>175</v>
      </c>
      <c r="GG43">
        <v>12.1</v>
      </c>
      <c r="GH43" s="8" t="s">
        <v>170</v>
      </c>
      <c r="GI43">
        <v>0.155</v>
      </c>
      <c r="GJ43" s="8" t="s">
        <v>175</v>
      </c>
      <c r="GK43">
        <v>24.7</v>
      </c>
      <c r="GL43" s="8" t="s">
        <v>170</v>
      </c>
      <c r="GM43">
        <v>0.13500000000000001</v>
      </c>
      <c r="GN43" s="8" t="s">
        <v>175</v>
      </c>
      <c r="GO43">
        <v>0.115</v>
      </c>
      <c r="GP43" s="8" t="s">
        <v>175</v>
      </c>
      <c r="GQ43">
        <v>5.5599999999999997E-2</v>
      </c>
      <c r="GR43" s="8" t="s">
        <v>175</v>
      </c>
      <c r="GS43">
        <v>3.5000000000000003E-2</v>
      </c>
      <c r="GT43" s="8" t="s">
        <v>175</v>
      </c>
      <c r="GU43">
        <v>3.1399999999999997E-2</v>
      </c>
      <c r="GV43" s="8" t="s">
        <v>175</v>
      </c>
      <c r="GW43">
        <v>0.55500000000000005</v>
      </c>
      <c r="GX43" s="8" t="s">
        <v>176</v>
      </c>
      <c r="GY43">
        <v>9.0700000000000003E-2</v>
      </c>
      <c r="GZ43" s="8" t="s">
        <v>176</v>
      </c>
      <c r="HA43">
        <v>9.08</v>
      </c>
      <c r="HB43" s="8" t="s">
        <v>170</v>
      </c>
      <c r="HC43">
        <v>1.52</v>
      </c>
      <c r="HD43" s="8" t="s">
        <v>176</v>
      </c>
      <c r="HE43">
        <v>35.4</v>
      </c>
      <c r="HF43" s="8" t="s">
        <v>170</v>
      </c>
      <c r="HG43">
        <v>0.89</v>
      </c>
      <c r="HH43" s="8" t="s">
        <v>176</v>
      </c>
      <c r="HI43">
        <v>0.78700000000000003</v>
      </c>
      <c r="HJ43" s="8" t="s">
        <v>176</v>
      </c>
      <c r="HK43">
        <v>0.53600000000000003</v>
      </c>
      <c r="HL43" s="8" t="s">
        <v>176</v>
      </c>
      <c r="HM43">
        <v>0.33300000000000002</v>
      </c>
      <c r="HN43" s="8" t="s">
        <v>176</v>
      </c>
      <c r="HO43">
        <v>0.28899999999999998</v>
      </c>
      <c r="HP43" s="8" t="s">
        <v>176</v>
      </c>
      <c r="HQ43">
        <v>37.450000000000003</v>
      </c>
      <c r="HR43" s="8" t="s">
        <v>169</v>
      </c>
      <c r="HS43">
        <v>55.6</v>
      </c>
      <c r="HT43" s="8" t="s">
        <v>170</v>
      </c>
      <c r="HU43">
        <v>72.489999999999995</v>
      </c>
      <c r="HV43" s="8" t="s">
        <v>169</v>
      </c>
      <c r="HW43">
        <v>9.17</v>
      </c>
      <c r="HX43" s="8" t="s">
        <v>170</v>
      </c>
      <c r="HY43">
        <v>64.3</v>
      </c>
      <c r="HZ43" s="8" t="s">
        <v>169</v>
      </c>
      <c r="IA43">
        <v>59.31</v>
      </c>
      <c r="IB43" s="8" t="s">
        <v>169</v>
      </c>
      <c r="IC43">
        <v>47.71</v>
      </c>
      <c r="ID43" s="8" t="s">
        <v>169</v>
      </c>
      <c r="IE43">
        <v>42.95</v>
      </c>
      <c r="IF43" s="8" t="s">
        <v>169</v>
      </c>
      <c r="IG43">
        <v>41.6</v>
      </c>
      <c r="IH43" s="8" t="s">
        <v>169</v>
      </c>
      <c r="II43">
        <v>21.1</v>
      </c>
      <c r="IJ43" s="8" t="s">
        <v>177</v>
      </c>
      <c r="IK43">
        <v>1.71</v>
      </c>
      <c r="IL43" s="8" t="s">
        <v>177</v>
      </c>
      <c r="IM43">
        <v>20.3</v>
      </c>
      <c r="IN43" s="8" t="s">
        <v>170</v>
      </c>
      <c r="IO43">
        <v>109</v>
      </c>
      <c r="IP43" s="8" t="s">
        <v>177</v>
      </c>
      <c r="IQ43">
        <v>35.200000000000003</v>
      </c>
      <c r="IR43" s="8" t="s">
        <v>170</v>
      </c>
      <c r="IS43">
        <v>45.6</v>
      </c>
      <c r="IT43" s="8" t="s">
        <v>177</v>
      </c>
      <c r="IU43">
        <v>37.4</v>
      </c>
      <c r="IV43" s="8" t="s">
        <v>177</v>
      </c>
      <c r="IW43">
        <v>18.100000000000001</v>
      </c>
      <c r="IX43" s="8" t="s">
        <v>177</v>
      </c>
      <c r="IY43">
        <v>9.1199999999999992</v>
      </c>
      <c r="IZ43" s="8" t="s">
        <v>177</v>
      </c>
      <c r="JA43">
        <v>7.27</v>
      </c>
      <c r="JB43" s="8" t="s">
        <v>177</v>
      </c>
      <c r="JC43">
        <v>-15.88</v>
      </c>
      <c r="JD43" s="8" t="s">
        <v>169</v>
      </c>
      <c r="JE43">
        <v>20982</v>
      </c>
      <c r="JF43" s="8" t="s">
        <v>178</v>
      </c>
      <c r="JG43">
        <v>55.57</v>
      </c>
      <c r="JH43" s="8" t="s">
        <v>169</v>
      </c>
      <c r="JI43">
        <v>52.7</v>
      </c>
      <c r="JJ43" s="8" t="s">
        <v>178</v>
      </c>
      <c r="JK43">
        <v>41.79</v>
      </c>
      <c r="JL43" s="8" t="s">
        <v>169</v>
      </c>
      <c r="JM43">
        <v>30.68</v>
      </c>
      <c r="JN43" s="8" t="s">
        <v>169</v>
      </c>
      <c r="JO43">
        <v>1.67</v>
      </c>
      <c r="JP43" s="8" t="s">
        <v>169</v>
      </c>
      <c r="JQ43">
        <v>-14.35</v>
      </c>
      <c r="JR43" s="8" t="s">
        <v>169</v>
      </c>
      <c r="JS43">
        <v>-14.75</v>
      </c>
      <c r="JT43" s="8" t="s">
        <v>169</v>
      </c>
      <c r="JU43">
        <v>11</v>
      </c>
      <c r="JV43" s="8" t="s">
        <v>171</v>
      </c>
      <c r="JW43">
        <v>14.2</v>
      </c>
      <c r="JX43" s="8" t="s">
        <v>171</v>
      </c>
      <c r="JY43">
        <v>0.39200000000000002</v>
      </c>
      <c r="JZ43" s="8" t="s">
        <v>174</v>
      </c>
    </row>
    <row r="44" spans="1:286" ht="14.25" customHeight="1" x14ac:dyDescent="0.2">
      <c r="A44" s="4">
        <v>18</v>
      </c>
      <c r="B44" s="4">
        <v>5</v>
      </c>
      <c r="C44" s="4" t="s">
        <v>252</v>
      </c>
      <c r="D44" s="4" t="s">
        <v>253</v>
      </c>
      <c r="E44" s="4" t="str">
        <f>CONCATENATE(A44,"_",B44)</f>
        <v>18_5</v>
      </c>
      <c r="F44" s="5">
        <v>45102</v>
      </c>
      <c r="G44" s="5" t="s">
        <v>254</v>
      </c>
      <c r="H44">
        <v>2</v>
      </c>
      <c r="I44">
        <v>25</v>
      </c>
      <c r="J44">
        <v>1</v>
      </c>
      <c r="K44">
        <v>5</v>
      </c>
      <c r="L44">
        <v>3</v>
      </c>
      <c r="M44">
        <v>4</v>
      </c>
      <c r="N44">
        <v>1</v>
      </c>
      <c r="O44">
        <v>1</v>
      </c>
      <c r="P44">
        <v>1</v>
      </c>
      <c r="Q44" s="7">
        <f>IF(AND(K44&gt;=1, K44&lt;=2), 1, 2)</f>
        <v>2</v>
      </c>
      <c r="R44" s="7">
        <f>IF(AND(L44&gt;=1, L44&lt;=2), 1, 2)</f>
        <v>2</v>
      </c>
      <c r="S44" s="7">
        <f>IF(AND(M44&gt;=1, M44&lt;=2), 1, 2)</f>
        <v>2</v>
      </c>
      <c r="T44" s="7">
        <f>IF(AND(N44&gt;=1, N44&lt;=2), 1, 2)</f>
        <v>1</v>
      </c>
      <c r="U44" s="7">
        <f>IF(AND(O44&gt;=1, O44&lt;=2), 1, 2)</f>
        <v>1</v>
      </c>
      <c r="V44" s="7">
        <f>IF(AND(P44&gt;=1, P44&lt;=2), 1, 2)</f>
        <v>1</v>
      </c>
      <c r="W44">
        <v>1</v>
      </c>
      <c r="X44">
        <v>5</v>
      </c>
      <c r="Y44">
        <v>3</v>
      </c>
      <c r="Z44">
        <v>1</v>
      </c>
      <c r="AA44">
        <v>1</v>
      </c>
      <c r="AB44">
        <v>5</v>
      </c>
      <c r="AC44">
        <v>5</v>
      </c>
      <c r="AD44">
        <v>1</v>
      </c>
      <c r="AE44">
        <v>1</v>
      </c>
      <c r="AF44">
        <v>5</v>
      </c>
      <c r="AG44">
        <v>3</v>
      </c>
      <c r="AH44">
        <v>1</v>
      </c>
      <c r="AI44">
        <v>1</v>
      </c>
      <c r="AJ44">
        <v>5</v>
      </c>
      <c r="AK44">
        <v>5</v>
      </c>
      <c r="AL44">
        <v>1</v>
      </c>
      <c r="AM44" s="9">
        <f>((AE44-AJ44)+COS(RADIANS(45))*(AI44-AF44)+COS(RADIANS(45))*(AG44-AL44))/(4+SQRT(32))</f>
        <v>-0.5606601717798213</v>
      </c>
      <c r="AN44" s="9">
        <f>((AK44-AH44)+COS(RADIANS(45))*(AF44-AI44)+COS(RADIANS(45))*(AG44-AL44))/(4+SQRT(32))</f>
        <v>0.85355339059327384</v>
      </c>
      <c r="AO44">
        <v>1</v>
      </c>
      <c r="AP44">
        <v>1</v>
      </c>
      <c r="AQ44">
        <v>4</v>
      </c>
      <c r="AR44">
        <v>69.58</v>
      </c>
      <c r="AS44" s="8" t="s">
        <v>169</v>
      </c>
      <c r="AT44">
        <v>57.31</v>
      </c>
      <c r="AU44" s="8" t="s">
        <v>169</v>
      </c>
      <c r="AV44">
        <v>55.9</v>
      </c>
      <c r="AW44" s="8" t="s">
        <v>170</v>
      </c>
      <c r="AX44">
        <v>81.84</v>
      </c>
      <c r="AY44" s="8" t="s">
        <v>169</v>
      </c>
      <c r="AZ44">
        <v>9.17</v>
      </c>
      <c r="BA44" s="8" t="s">
        <v>170</v>
      </c>
      <c r="BB44">
        <v>75.98</v>
      </c>
      <c r="BC44" s="8" t="s">
        <v>169</v>
      </c>
      <c r="BD44">
        <v>72.62</v>
      </c>
      <c r="BE44" s="8" t="s">
        <v>169</v>
      </c>
      <c r="BF44">
        <v>64.930000000000007</v>
      </c>
      <c r="BG44" s="8" t="s">
        <v>169</v>
      </c>
      <c r="BH44">
        <v>60.81</v>
      </c>
      <c r="BI44" s="8" t="s">
        <v>169</v>
      </c>
      <c r="BJ44">
        <v>59.81</v>
      </c>
      <c r="BK44" s="8" t="s">
        <v>169</v>
      </c>
      <c r="BL44">
        <v>68.92</v>
      </c>
      <c r="BM44" s="8" t="s">
        <v>169</v>
      </c>
      <c r="BN44">
        <v>56.53</v>
      </c>
      <c r="BO44" s="8" t="s">
        <v>169</v>
      </c>
      <c r="BP44">
        <v>55.8</v>
      </c>
      <c r="BQ44" s="8" t="s">
        <v>170</v>
      </c>
      <c r="BR44">
        <v>81.72</v>
      </c>
      <c r="BS44" s="8" t="s">
        <v>169</v>
      </c>
      <c r="BT44">
        <v>9.17</v>
      </c>
      <c r="BU44" s="8" t="s">
        <v>170</v>
      </c>
      <c r="BV44">
        <v>75.489999999999995</v>
      </c>
      <c r="BW44" s="8" t="s">
        <v>169</v>
      </c>
      <c r="BX44">
        <v>71.77</v>
      </c>
      <c r="BY44" s="8" t="s">
        <v>169</v>
      </c>
      <c r="BZ44">
        <v>63.67</v>
      </c>
      <c r="CA44" s="8" t="s">
        <v>169</v>
      </c>
      <c r="CB44">
        <v>59.88</v>
      </c>
      <c r="CC44" s="8" t="s">
        <v>169</v>
      </c>
      <c r="CD44">
        <v>58.74</v>
      </c>
      <c r="CE44" s="8" t="s">
        <v>169</v>
      </c>
      <c r="CF44">
        <v>67.099999999999994</v>
      </c>
      <c r="CG44" s="8" t="s">
        <v>169</v>
      </c>
      <c r="CH44">
        <v>46.92</v>
      </c>
      <c r="CI44" s="8" t="s">
        <v>169</v>
      </c>
      <c r="CJ44">
        <v>55.6</v>
      </c>
      <c r="CK44" s="8" t="s">
        <v>170</v>
      </c>
      <c r="CL44">
        <v>81.83</v>
      </c>
      <c r="CM44" s="8" t="s">
        <v>169</v>
      </c>
      <c r="CN44">
        <v>9.17</v>
      </c>
      <c r="CO44" s="8" t="s">
        <v>170</v>
      </c>
      <c r="CP44">
        <v>73.67</v>
      </c>
      <c r="CQ44" s="8" t="s">
        <v>169</v>
      </c>
      <c r="CR44">
        <v>69.45</v>
      </c>
      <c r="CS44" s="8" t="s">
        <v>169</v>
      </c>
      <c r="CT44">
        <v>56.69</v>
      </c>
      <c r="CU44" s="8" t="s">
        <v>169</v>
      </c>
      <c r="CV44">
        <v>51.8</v>
      </c>
      <c r="CW44" s="8" t="s">
        <v>169</v>
      </c>
      <c r="CX44">
        <v>50.6</v>
      </c>
      <c r="CY44" s="8" t="s">
        <v>169</v>
      </c>
      <c r="CZ44" s="8">
        <f>BL44-CF44</f>
        <v>1.8200000000000074</v>
      </c>
      <c r="DA44" s="8" t="s">
        <v>169</v>
      </c>
      <c r="DB44" s="8">
        <f>CP44-CX44</f>
        <v>23.07</v>
      </c>
      <c r="DC44" s="8" t="s">
        <v>169</v>
      </c>
      <c r="DD44">
        <v>23.4</v>
      </c>
      <c r="DE44" s="8" t="s">
        <v>171</v>
      </c>
      <c r="DF44">
        <v>0</v>
      </c>
      <c r="DG44" s="8" t="s">
        <v>171</v>
      </c>
      <c r="DH44">
        <v>0</v>
      </c>
      <c r="DI44" s="8" t="s">
        <v>170</v>
      </c>
      <c r="DJ44">
        <v>40.9</v>
      </c>
      <c r="DK44" s="8" t="s">
        <v>171</v>
      </c>
      <c r="DL44">
        <v>9.17</v>
      </c>
      <c r="DM44" s="8" t="s">
        <v>170</v>
      </c>
      <c r="DN44">
        <v>17.7</v>
      </c>
      <c r="DO44" s="8" t="s">
        <v>171</v>
      </c>
      <c r="DP44">
        <v>9.01</v>
      </c>
      <c r="DQ44" s="8" t="s">
        <v>171</v>
      </c>
      <c r="DR44">
        <v>6.62</v>
      </c>
      <c r="DS44" s="8" t="s">
        <v>171</v>
      </c>
      <c r="DT44">
        <v>6.08</v>
      </c>
      <c r="DU44" s="8" t="s">
        <v>171</v>
      </c>
      <c r="DV44" s="9">
        <f>DD44/DT44</f>
        <v>3.8486842105263155</v>
      </c>
      <c r="DW44">
        <v>1.61</v>
      </c>
      <c r="DX44" s="8" t="s">
        <v>172</v>
      </c>
      <c r="DY44">
        <v>0</v>
      </c>
      <c r="DZ44" s="8" t="s">
        <v>172</v>
      </c>
      <c r="EA44">
        <v>0</v>
      </c>
      <c r="EB44" s="8" t="s">
        <v>170</v>
      </c>
      <c r="EC44">
        <v>2.99</v>
      </c>
      <c r="ED44" s="8" t="s">
        <v>172</v>
      </c>
      <c r="EE44">
        <v>9.15</v>
      </c>
      <c r="EF44" s="8" t="s">
        <v>170</v>
      </c>
      <c r="EG44">
        <v>2.27</v>
      </c>
      <c r="EH44" s="8" t="s">
        <v>172</v>
      </c>
      <c r="EI44">
        <v>2.0699999999999998</v>
      </c>
      <c r="EJ44" s="8" t="s">
        <v>172</v>
      </c>
      <c r="EK44">
        <v>1.55</v>
      </c>
      <c r="EL44" s="8" t="s">
        <v>172</v>
      </c>
      <c r="EM44">
        <v>1.24</v>
      </c>
      <c r="EN44" s="8" t="s">
        <v>172</v>
      </c>
      <c r="EO44">
        <v>1.19</v>
      </c>
      <c r="EP44" s="8" t="s">
        <v>172</v>
      </c>
      <c r="EQ44">
        <v>3.3599999999999998E-2</v>
      </c>
      <c r="ER44" s="8" t="s">
        <v>173</v>
      </c>
      <c r="ES44">
        <v>1.21E-2</v>
      </c>
      <c r="ET44" s="8" t="s">
        <v>173</v>
      </c>
      <c r="EU44">
        <v>47.3</v>
      </c>
      <c r="EV44" s="8" t="s">
        <v>170</v>
      </c>
      <c r="EW44">
        <v>0.19600000000000001</v>
      </c>
      <c r="EX44" s="8" t="s">
        <v>173</v>
      </c>
      <c r="EY44">
        <v>5.75</v>
      </c>
      <c r="EZ44" s="8" t="s">
        <v>170</v>
      </c>
      <c r="FA44">
        <v>6.5199999999999994E-2</v>
      </c>
      <c r="FB44" s="8" t="s">
        <v>173</v>
      </c>
      <c r="FC44">
        <v>5.1299999999999998E-2</v>
      </c>
      <c r="FD44" s="8" t="s">
        <v>173</v>
      </c>
      <c r="FE44">
        <v>2.9600000000000001E-2</v>
      </c>
      <c r="FF44" s="8" t="s">
        <v>173</v>
      </c>
      <c r="FG44">
        <v>2.06E-2</v>
      </c>
      <c r="FH44" s="8" t="s">
        <v>173</v>
      </c>
      <c r="FI44">
        <v>1.8700000000000001E-2</v>
      </c>
      <c r="FJ44" s="8" t="s">
        <v>173</v>
      </c>
      <c r="FK44">
        <v>0</v>
      </c>
      <c r="FL44" s="8" t="s">
        <v>174</v>
      </c>
      <c r="FM44">
        <v>0</v>
      </c>
      <c r="FN44" s="8" t="s">
        <v>170</v>
      </c>
      <c r="FO44">
        <v>4.01</v>
      </c>
      <c r="FP44" s="8" t="s">
        <v>174</v>
      </c>
      <c r="FQ44">
        <v>9.24</v>
      </c>
      <c r="FR44" s="8" t="s">
        <v>170</v>
      </c>
      <c r="FS44">
        <v>1.1499999999999999</v>
      </c>
      <c r="FT44" s="8" t="s">
        <v>174</v>
      </c>
      <c r="FU44">
        <v>0.80700000000000005</v>
      </c>
      <c r="FV44" s="8" t="s">
        <v>174</v>
      </c>
      <c r="FW44">
        <v>0.25800000000000001</v>
      </c>
      <c r="FX44" s="8" t="s">
        <v>174</v>
      </c>
      <c r="FY44">
        <v>0.10199999999999999</v>
      </c>
      <c r="FZ44" s="8" t="s">
        <v>174</v>
      </c>
      <c r="GA44">
        <v>7.3200000000000001E-2</v>
      </c>
      <c r="GB44" s="8" t="s">
        <v>174</v>
      </c>
      <c r="GC44">
        <v>6.6100000000000006E-2</v>
      </c>
      <c r="GD44" s="8" t="s">
        <v>175</v>
      </c>
      <c r="GE44">
        <v>2.3099999999999999E-2</v>
      </c>
      <c r="GF44" s="8" t="s">
        <v>175</v>
      </c>
      <c r="GG44">
        <v>12.1</v>
      </c>
      <c r="GH44" s="8" t="s">
        <v>170</v>
      </c>
      <c r="GI44">
        <v>0.155</v>
      </c>
      <c r="GJ44" s="8" t="s">
        <v>175</v>
      </c>
      <c r="GK44">
        <v>24.7</v>
      </c>
      <c r="GL44" s="8" t="s">
        <v>170</v>
      </c>
      <c r="GM44">
        <v>0.13500000000000001</v>
      </c>
      <c r="GN44" s="8" t="s">
        <v>175</v>
      </c>
      <c r="GO44">
        <v>0.115</v>
      </c>
      <c r="GP44" s="8" t="s">
        <v>175</v>
      </c>
      <c r="GQ44">
        <v>5.5599999999999997E-2</v>
      </c>
      <c r="GR44" s="8" t="s">
        <v>175</v>
      </c>
      <c r="GS44">
        <v>3.5000000000000003E-2</v>
      </c>
      <c r="GT44" s="8" t="s">
        <v>175</v>
      </c>
      <c r="GU44">
        <v>3.1399999999999997E-2</v>
      </c>
      <c r="GV44" s="8" t="s">
        <v>175</v>
      </c>
      <c r="GW44">
        <v>0.55500000000000005</v>
      </c>
      <c r="GX44" s="8" t="s">
        <v>176</v>
      </c>
      <c r="GY44">
        <v>9.0700000000000003E-2</v>
      </c>
      <c r="GZ44" s="8" t="s">
        <v>176</v>
      </c>
      <c r="HA44">
        <v>9.08</v>
      </c>
      <c r="HB44" s="8" t="s">
        <v>170</v>
      </c>
      <c r="HC44">
        <v>1.52</v>
      </c>
      <c r="HD44" s="8" t="s">
        <v>176</v>
      </c>
      <c r="HE44">
        <v>35.4</v>
      </c>
      <c r="HF44" s="8" t="s">
        <v>170</v>
      </c>
      <c r="HG44">
        <v>0.89</v>
      </c>
      <c r="HH44" s="8" t="s">
        <v>176</v>
      </c>
      <c r="HI44">
        <v>0.78700000000000003</v>
      </c>
      <c r="HJ44" s="8" t="s">
        <v>176</v>
      </c>
      <c r="HK44">
        <v>0.53600000000000003</v>
      </c>
      <c r="HL44" s="8" t="s">
        <v>176</v>
      </c>
      <c r="HM44">
        <v>0.33300000000000002</v>
      </c>
      <c r="HN44" s="8" t="s">
        <v>176</v>
      </c>
      <c r="HO44">
        <v>0.28899999999999998</v>
      </c>
      <c r="HP44" s="8" t="s">
        <v>176</v>
      </c>
      <c r="HQ44">
        <v>37.450000000000003</v>
      </c>
      <c r="HR44" s="8" t="s">
        <v>169</v>
      </c>
      <c r="HS44">
        <v>55.6</v>
      </c>
      <c r="HT44" s="8" t="s">
        <v>170</v>
      </c>
      <c r="HU44">
        <v>72.489999999999995</v>
      </c>
      <c r="HV44" s="8" t="s">
        <v>169</v>
      </c>
      <c r="HW44">
        <v>9.17</v>
      </c>
      <c r="HX44" s="8" t="s">
        <v>170</v>
      </c>
      <c r="HY44">
        <v>64.3</v>
      </c>
      <c r="HZ44" s="8" t="s">
        <v>169</v>
      </c>
      <c r="IA44">
        <v>59.31</v>
      </c>
      <c r="IB44" s="8" t="s">
        <v>169</v>
      </c>
      <c r="IC44">
        <v>47.71</v>
      </c>
      <c r="ID44" s="8" t="s">
        <v>169</v>
      </c>
      <c r="IE44">
        <v>42.95</v>
      </c>
      <c r="IF44" s="8" t="s">
        <v>169</v>
      </c>
      <c r="IG44">
        <v>41.6</v>
      </c>
      <c r="IH44" s="8" t="s">
        <v>169</v>
      </c>
      <c r="II44">
        <v>21.1</v>
      </c>
      <c r="IJ44" s="8" t="s">
        <v>177</v>
      </c>
      <c r="IK44">
        <v>1.71</v>
      </c>
      <c r="IL44" s="8" t="s">
        <v>177</v>
      </c>
      <c r="IM44">
        <v>20.3</v>
      </c>
      <c r="IN44" s="8" t="s">
        <v>170</v>
      </c>
      <c r="IO44">
        <v>109</v>
      </c>
      <c r="IP44" s="8" t="s">
        <v>177</v>
      </c>
      <c r="IQ44">
        <v>35.200000000000003</v>
      </c>
      <c r="IR44" s="8" t="s">
        <v>170</v>
      </c>
      <c r="IS44">
        <v>45.6</v>
      </c>
      <c r="IT44" s="8" t="s">
        <v>177</v>
      </c>
      <c r="IU44">
        <v>37.4</v>
      </c>
      <c r="IV44" s="8" t="s">
        <v>177</v>
      </c>
      <c r="IW44">
        <v>18.100000000000001</v>
      </c>
      <c r="IX44" s="8" t="s">
        <v>177</v>
      </c>
      <c r="IY44">
        <v>9.1199999999999992</v>
      </c>
      <c r="IZ44" s="8" t="s">
        <v>177</v>
      </c>
      <c r="JA44">
        <v>7.27</v>
      </c>
      <c r="JB44" s="8" t="s">
        <v>177</v>
      </c>
      <c r="JC44">
        <v>-15.88</v>
      </c>
      <c r="JD44" s="8" t="s">
        <v>169</v>
      </c>
      <c r="JE44">
        <v>20982</v>
      </c>
      <c r="JF44" s="8" t="s">
        <v>178</v>
      </c>
      <c r="JG44">
        <v>55.57</v>
      </c>
      <c r="JH44" s="8" t="s">
        <v>169</v>
      </c>
      <c r="JI44">
        <v>52.7</v>
      </c>
      <c r="JJ44" s="8" t="s">
        <v>178</v>
      </c>
      <c r="JK44">
        <v>41.79</v>
      </c>
      <c r="JL44" s="8" t="s">
        <v>169</v>
      </c>
      <c r="JM44">
        <v>30.68</v>
      </c>
      <c r="JN44" s="8" t="s">
        <v>169</v>
      </c>
      <c r="JO44">
        <v>1.67</v>
      </c>
      <c r="JP44" s="8" t="s">
        <v>169</v>
      </c>
      <c r="JQ44">
        <v>-14.35</v>
      </c>
      <c r="JR44" s="8" t="s">
        <v>169</v>
      </c>
      <c r="JS44">
        <v>-14.75</v>
      </c>
      <c r="JT44" s="8" t="s">
        <v>169</v>
      </c>
      <c r="JU44">
        <v>11</v>
      </c>
      <c r="JV44" s="8" t="s">
        <v>171</v>
      </c>
      <c r="JW44">
        <v>14.2</v>
      </c>
      <c r="JX44" s="8" t="s">
        <v>171</v>
      </c>
      <c r="JY44">
        <v>0.39200000000000002</v>
      </c>
      <c r="JZ44" s="8" t="s">
        <v>174</v>
      </c>
    </row>
    <row r="45" spans="1:286" ht="14.25" customHeight="1" x14ac:dyDescent="0.2">
      <c r="A45" s="4">
        <v>19</v>
      </c>
      <c r="B45" s="4">
        <v>5</v>
      </c>
      <c r="C45" s="4" t="s">
        <v>252</v>
      </c>
      <c r="D45" s="4" t="s">
        <v>253</v>
      </c>
      <c r="E45" s="4" t="str">
        <f>CONCATENATE(A45,"_",B45)</f>
        <v>19_5</v>
      </c>
      <c r="F45" s="5">
        <v>45102</v>
      </c>
      <c r="G45" s="5" t="s">
        <v>254</v>
      </c>
      <c r="H45">
        <v>2</v>
      </c>
      <c r="I45">
        <v>65</v>
      </c>
      <c r="J45">
        <v>1</v>
      </c>
      <c r="K45">
        <v>2</v>
      </c>
      <c r="L45">
        <v>1</v>
      </c>
      <c r="M45">
        <v>4</v>
      </c>
      <c r="N45">
        <v>1</v>
      </c>
      <c r="O45">
        <v>1</v>
      </c>
      <c r="P45">
        <v>1</v>
      </c>
      <c r="Q45" s="7">
        <f>IF(AND(K45&gt;=1, K45&lt;=2), 1, 2)</f>
        <v>1</v>
      </c>
      <c r="R45" s="7">
        <f>IF(AND(L45&gt;=1, L45&lt;=2), 1, 2)</f>
        <v>1</v>
      </c>
      <c r="S45" s="7">
        <f>IF(AND(M45&gt;=1, M45&lt;=2), 1, 2)</f>
        <v>2</v>
      </c>
      <c r="T45" s="7">
        <f>IF(AND(N45&gt;=1, N45&lt;=2), 1, 2)</f>
        <v>1</v>
      </c>
      <c r="U45" s="7">
        <f>IF(AND(O45&gt;=1, O45&lt;=2), 1, 2)</f>
        <v>1</v>
      </c>
      <c r="V45" s="7">
        <f>IF(AND(P45&gt;=1, P45&lt;=2), 1, 2)</f>
        <v>1</v>
      </c>
      <c r="W45">
        <v>4</v>
      </c>
      <c r="X45">
        <v>3</v>
      </c>
      <c r="Y45">
        <v>3</v>
      </c>
      <c r="Z45">
        <v>4</v>
      </c>
      <c r="AA45">
        <v>3</v>
      </c>
      <c r="AB45">
        <v>1</v>
      </c>
      <c r="AC45">
        <v>3</v>
      </c>
      <c r="AD45">
        <v>1</v>
      </c>
      <c r="AE45">
        <v>4</v>
      </c>
      <c r="AF45">
        <v>3</v>
      </c>
      <c r="AG45">
        <v>3</v>
      </c>
      <c r="AH45">
        <v>4</v>
      </c>
      <c r="AI45">
        <v>3</v>
      </c>
      <c r="AJ45">
        <v>1</v>
      </c>
      <c r="AK45">
        <v>3</v>
      </c>
      <c r="AL45">
        <v>1</v>
      </c>
      <c r="AM45" s="9">
        <f>((AE45-AJ45)+COS(RADIANS(45))*(AI45-AF45)+COS(RADIANS(45))*(AG45-AL45))/(4+SQRT(32))</f>
        <v>0.45710678118654752</v>
      </c>
      <c r="AN45" s="9">
        <f>((AK45-AH45)+COS(RADIANS(45))*(AF45-AI45)+COS(RADIANS(45))*(AG45-AL45))/(4+SQRT(32))</f>
        <v>4.289321881345249E-2</v>
      </c>
      <c r="AO45">
        <v>3</v>
      </c>
      <c r="AP45">
        <v>3</v>
      </c>
      <c r="AQ45">
        <v>5</v>
      </c>
      <c r="AR45">
        <v>69.58</v>
      </c>
      <c r="AS45" s="8" t="s">
        <v>169</v>
      </c>
      <c r="AT45">
        <v>57.31</v>
      </c>
      <c r="AU45" s="8" t="s">
        <v>169</v>
      </c>
      <c r="AV45">
        <v>55.9</v>
      </c>
      <c r="AW45" s="8" t="s">
        <v>170</v>
      </c>
      <c r="AX45">
        <v>81.84</v>
      </c>
      <c r="AY45" s="8" t="s">
        <v>169</v>
      </c>
      <c r="AZ45">
        <v>9.17</v>
      </c>
      <c r="BA45" s="8" t="s">
        <v>170</v>
      </c>
      <c r="BB45">
        <v>75.98</v>
      </c>
      <c r="BC45" s="8" t="s">
        <v>169</v>
      </c>
      <c r="BD45">
        <v>72.62</v>
      </c>
      <c r="BE45" s="8" t="s">
        <v>169</v>
      </c>
      <c r="BF45">
        <v>64.930000000000007</v>
      </c>
      <c r="BG45" s="8" t="s">
        <v>169</v>
      </c>
      <c r="BH45">
        <v>60.81</v>
      </c>
      <c r="BI45" s="8" t="s">
        <v>169</v>
      </c>
      <c r="BJ45">
        <v>59.81</v>
      </c>
      <c r="BK45" s="8" t="s">
        <v>169</v>
      </c>
      <c r="BL45">
        <v>68.92</v>
      </c>
      <c r="BM45" s="8" t="s">
        <v>169</v>
      </c>
      <c r="BN45">
        <v>56.53</v>
      </c>
      <c r="BO45" s="8" t="s">
        <v>169</v>
      </c>
      <c r="BP45">
        <v>55.8</v>
      </c>
      <c r="BQ45" s="8" t="s">
        <v>170</v>
      </c>
      <c r="BR45">
        <v>81.72</v>
      </c>
      <c r="BS45" s="8" t="s">
        <v>169</v>
      </c>
      <c r="BT45">
        <v>9.17</v>
      </c>
      <c r="BU45" s="8" t="s">
        <v>170</v>
      </c>
      <c r="BV45">
        <v>75.489999999999995</v>
      </c>
      <c r="BW45" s="8" t="s">
        <v>169</v>
      </c>
      <c r="BX45">
        <v>71.77</v>
      </c>
      <c r="BY45" s="8" t="s">
        <v>169</v>
      </c>
      <c r="BZ45">
        <v>63.67</v>
      </c>
      <c r="CA45" s="8" t="s">
        <v>169</v>
      </c>
      <c r="CB45">
        <v>59.88</v>
      </c>
      <c r="CC45" s="8" t="s">
        <v>169</v>
      </c>
      <c r="CD45">
        <v>58.74</v>
      </c>
      <c r="CE45" s="8" t="s">
        <v>169</v>
      </c>
      <c r="CF45">
        <v>67.099999999999994</v>
      </c>
      <c r="CG45" s="8" t="s">
        <v>169</v>
      </c>
      <c r="CH45">
        <v>46.92</v>
      </c>
      <c r="CI45" s="8" t="s">
        <v>169</v>
      </c>
      <c r="CJ45">
        <v>55.6</v>
      </c>
      <c r="CK45" s="8" t="s">
        <v>170</v>
      </c>
      <c r="CL45">
        <v>81.83</v>
      </c>
      <c r="CM45" s="8" t="s">
        <v>169</v>
      </c>
      <c r="CN45">
        <v>9.17</v>
      </c>
      <c r="CO45" s="8" t="s">
        <v>170</v>
      </c>
      <c r="CP45">
        <v>73.67</v>
      </c>
      <c r="CQ45" s="8" t="s">
        <v>169</v>
      </c>
      <c r="CR45">
        <v>69.45</v>
      </c>
      <c r="CS45" s="8" t="s">
        <v>169</v>
      </c>
      <c r="CT45">
        <v>56.69</v>
      </c>
      <c r="CU45" s="8" t="s">
        <v>169</v>
      </c>
      <c r="CV45">
        <v>51.8</v>
      </c>
      <c r="CW45" s="8" t="s">
        <v>169</v>
      </c>
      <c r="CX45">
        <v>50.6</v>
      </c>
      <c r="CY45" s="8" t="s">
        <v>169</v>
      </c>
      <c r="CZ45" s="8">
        <f>BL45-CF45</f>
        <v>1.8200000000000074</v>
      </c>
      <c r="DA45" s="8" t="s">
        <v>169</v>
      </c>
      <c r="DB45" s="8">
        <f>CP45-CX45</f>
        <v>23.07</v>
      </c>
      <c r="DC45" s="8" t="s">
        <v>169</v>
      </c>
      <c r="DD45">
        <v>23.4</v>
      </c>
      <c r="DE45" s="8" t="s">
        <v>171</v>
      </c>
      <c r="DF45">
        <v>0</v>
      </c>
      <c r="DG45" s="8" t="s">
        <v>171</v>
      </c>
      <c r="DH45">
        <v>0</v>
      </c>
      <c r="DI45" s="8" t="s">
        <v>170</v>
      </c>
      <c r="DJ45">
        <v>40.9</v>
      </c>
      <c r="DK45" s="8" t="s">
        <v>171</v>
      </c>
      <c r="DL45">
        <v>9.17</v>
      </c>
      <c r="DM45" s="8" t="s">
        <v>170</v>
      </c>
      <c r="DN45">
        <v>17.7</v>
      </c>
      <c r="DO45" s="8" t="s">
        <v>171</v>
      </c>
      <c r="DP45">
        <v>9.01</v>
      </c>
      <c r="DQ45" s="8" t="s">
        <v>171</v>
      </c>
      <c r="DR45">
        <v>6.62</v>
      </c>
      <c r="DS45" s="8" t="s">
        <v>171</v>
      </c>
      <c r="DT45">
        <v>6.08</v>
      </c>
      <c r="DU45" s="8" t="s">
        <v>171</v>
      </c>
      <c r="DV45" s="9">
        <f>DD45/DT45</f>
        <v>3.8486842105263155</v>
      </c>
      <c r="DW45">
        <v>1.61</v>
      </c>
      <c r="DX45" s="8" t="s">
        <v>172</v>
      </c>
      <c r="DY45">
        <v>0</v>
      </c>
      <c r="DZ45" s="8" t="s">
        <v>172</v>
      </c>
      <c r="EA45">
        <v>0</v>
      </c>
      <c r="EB45" s="8" t="s">
        <v>170</v>
      </c>
      <c r="EC45">
        <v>2.99</v>
      </c>
      <c r="ED45" s="8" t="s">
        <v>172</v>
      </c>
      <c r="EE45">
        <v>9.15</v>
      </c>
      <c r="EF45" s="8" t="s">
        <v>170</v>
      </c>
      <c r="EG45">
        <v>2.27</v>
      </c>
      <c r="EH45" s="8" t="s">
        <v>172</v>
      </c>
      <c r="EI45">
        <v>2.0699999999999998</v>
      </c>
      <c r="EJ45" s="8" t="s">
        <v>172</v>
      </c>
      <c r="EK45">
        <v>1.55</v>
      </c>
      <c r="EL45" s="8" t="s">
        <v>172</v>
      </c>
      <c r="EM45">
        <v>1.24</v>
      </c>
      <c r="EN45" s="8" t="s">
        <v>172</v>
      </c>
      <c r="EO45">
        <v>1.19</v>
      </c>
      <c r="EP45" s="8" t="s">
        <v>172</v>
      </c>
      <c r="EQ45">
        <v>3.3599999999999998E-2</v>
      </c>
      <c r="ER45" s="8" t="s">
        <v>173</v>
      </c>
      <c r="ES45">
        <v>1.21E-2</v>
      </c>
      <c r="ET45" s="8" t="s">
        <v>173</v>
      </c>
      <c r="EU45">
        <v>47.3</v>
      </c>
      <c r="EV45" s="8" t="s">
        <v>170</v>
      </c>
      <c r="EW45">
        <v>0.19600000000000001</v>
      </c>
      <c r="EX45" s="8" t="s">
        <v>173</v>
      </c>
      <c r="EY45">
        <v>5.75</v>
      </c>
      <c r="EZ45" s="8" t="s">
        <v>170</v>
      </c>
      <c r="FA45">
        <v>6.5199999999999994E-2</v>
      </c>
      <c r="FB45" s="8" t="s">
        <v>173</v>
      </c>
      <c r="FC45">
        <v>5.1299999999999998E-2</v>
      </c>
      <c r="FD45" s="8" t="s">
        <v>173</v>
      </c>
      <c r="FE45">
        <v>2.9600000000000001E-2</v>
      </c>
      <c r="FF45" s="8" t="s">
        <v>173</v>
      </c>
      <c r="FG45">
        <v>2.06E-2</v>
      </c>
      <c r="FH45" s="8" t="s">
        <v>173</v>
      </c>
      <c r="FI45">
        <v>1.8700000000000001E-2</v>
      </c>
      <c r="FJ45" s="8" t="s">
        <v>173</v>
      </c>
      <c r="FK45">
        <v>0</v>
      </c>
      <c r="FL45" s="8" t="s">
        <v>174</v>
      </c>
      <c r="FM45">
        <v>0</v>
      </c>
      <c r="FN45" s="8" t="s">
        <v>170</v>
      </c>
      <c r="FO45">
        <v>4.01</v>
      </c>
      <c r="FP45" s="8" t="s">
        <v>174</v>
      </c>
      <c r="FQ45">
        <v>9.24</v>
      </c>
      <c r="FR45" s="8" t="s">
        <v>170</v>
      </c>
      <c r="FS45">
        <v>1.1499999999999999</v>
      </c>
      <c r="FT45" s="8" t="s">
        <v>174</v>
      </c>
      <c r="FU45">
        <v>0.80700000000000005</v>
      </c>
      <c r="FV45" s="8" t="s">
        <v>174</v>
      </c>
      <c r="FW45">
        <v>0.25800000000000001</v>
      </c>
      <c r="FX45" s="8" t="s">
        <v>174</v>
      </c>
      <c r="FY45">
        <v>0.10199999999999999</v>
      </c>
      <c r="FZ45" s="8" t="s">
        <v>174</v>
      </c>
      <c r="GA45">
        <v>7.3200000000000001E-2</v>
      </c>
      <c r="GB45" s="8" t="s">
        <v>174</v>
      </c>
      <c r="GC45">
        <v>6.6100000000000006E-2</v>
      </c>
      <c r="GD45" s="8" t="s">
        <v>175</v>
      </c>
      <c r="GE45">
        <v>2.3099999999999999E-2</v>
      </c>
      <c r="GF45" s="8" t="s">
        <v>175</v>
      </c>
      <c r="GG45">
        <v>12.1</v>
      </c>
      <c r="GH45" s="8" t="s">
        <v>170</v>
      </c>
      <c r="GI45">
        <v>0.155</v>
      </c>
      <c r="GJ45" s="8" t="s">
        <v>175</v>
      </c>
      <c r="GK45">
        <v>24.7</v>
      </c>
      <c r="GL45" s="8" t="s">
        <v>170</v>
      </c>
      <c r="GM45">
        <v>0.13500000000000001</v>
      </c>
      <c r="GN45" s="8" t="s">
        <v>175</v>
      </c>
      <c r="GO45">
        <v>0.115</v>
      </c>
      <c r="GP45" s="8" t="s">
        <v>175</v>
      </c>
      <c r="GQ45">
        <v>5.5599999999999997E-2</v>
      </c>
      <c r="GR45" s="8" t="s">
        <v>175</v>
      </c>
      <c r="GS45">
        <v>3.5000000000000003E-2</v>
      </c>
      <c r="GT45" s="8" t="s">
        <v>175</v>
      </c>
      <c r="GU45">
        <v>3.1399999999999997E-2</v>
      </c>
      <c r="GV45" s="8" t="s">
        <v>175</v>
      </c>
      <c r="GW45">
        <v>0.55500000000000005</v>
      </c>
      <c r="GX45" s="8" t="s">
        <v>176</v>
      </c>
      <c r="GY45">
        <v>9.0700000000000003E-2</v>
      </c>
      <c r="GZ45" s="8" t="s">
        <v>176</v>
      </c>
      <c r="HA45">
        <v>9.08</v>
      </c>
      <c r="HB45" s="8" t="s">
        <v>170</v>
      </c>
      <c r="HC45">
        <v>1.52</v>
      </c>
      <c r="HD45" s="8" t="s">
        <v>176</v>
      </c>
      <c r="HE45">
        <v>35.4</v>
      </c>
      <c r="HF45" s="8" t="s">
        <v>170</v>
      </c>
      <c r="HG45">
        <v>0.89</v>
      </c>
      <c r="HH45" s="8" t="s">
        <v>176</v>
      </c>
      <c r="HI45">
        <v>0.78700000000000003</v>
      </c>
      <c r="HJ45" s="8" t="s">
        <v>176</v>
      </c>
      <c r="HK45">
        <v>0.53600000000000003</v>
      </c>
      <c r="HL45" s="8" t="s">
        <v>176</v>
      </c>
      <c r="HM45">
        <v>0.33300000000000002</v>
      </c>
      <c r="HN45" s="8" t="s">
        <v>176</v>
      </c>
      <c r="HO45">
        <v>0.28899999999999998</v>
      </c>
      <c r="HP45" s="8" t="s">
        <v>176</v>
      </c>
      <c r="HQ45">
        <v>37.450000000000003</v>
      </c>
      <c r="HR45" s="8" t="s">
        <v>169</v>
      </c>
      <c r="HS45">
        <v>55.6</v>
      </c>
      <c r="HT45" s="8" t="s">
        <v>170</v>
      </c>
      <c r="HU45">
        <v>72.489999999999995</v>
      </c>
      <c r="HV45" s="8" t="s">
        <v>169</v>
      </c>
      <c r="HW45">
        <v>9.17</v>
      </c>
      <c r="HX45" s="8" t="s">
        <v>170</v>
      </c>
      <c r="HY45">
        <v>64.3</v>
      </c>
      <c r="HZ45" s="8" t="s">
        <v>169</v>
      </c>
      <c r="IA45">
        <v>59.31</v>
      </c>
      <c r="IB45" s="8" t="s">
        <v>169</v>
      </c>
      <c r="IC45">
        <v>47.71</v>
      </c>
      <c r="ID45" s="8" t="s">
        <v>169</v>
      </c>
      <c r="IE45">
        <v>42.95</v>
      </c>
      <c r="IF45" s="8" t="s">
        <v>169</v>
      </c>
      <c r="IG45">
        <v>41.6</v>
      </c>
      <c r="IH45" s="8" t="s">
        <v>169</v>
      </c>
      <c r="II45">
        <v>21.1</v>
      </c>
      <c r="IJ45" s="8" t="s">
        <v>177</v>
      </c>
      <c r="IK45">
        <v>1.71</v>
      </c>
      <c r="IL45" s="8" t="s">
        <v>177</v>
      </c>
      <c r="IM45">
        <v>20.3</v>
      </c>
      <c r="IN45" s="8" t="s">
        <v>170</v>
      </c>
      <c r="IO45">
        <v>109</v>
      </c>
      <c r="IP45" s="8" t="s">
        <v>177</v>
      </c>
      <c r="IQ45">
        <v>35.200000000000003</v>
      </c>
      <c r="IR45" s="8" t="s">
        <v>170</v>
      </c>
      <c r="IS45">
        <v>45.6</v>
      </c>
      <c r="IT45" s="8" t="s">
        <v>177</v>
      </c>
      <c r="IU45">
        <v>37.4</v>
      </c>
      <c r="IV45" s="8" t="s">
        <v>177</v>
      </c>
      <c r="IW45">
        <v>18.100000000000001</v>
      </c>
      <c r="IX45" s="8" t="s">
        <v>177</v>
      </c>
      <c r="IY45">
        <v>9.1199999999999992</v>
      </c>
      <c r="IZ45" s="8" t="s">
        <v>177</v>
      </c>
      <c r="JA45">
        <v>7.27</v>
      </c>
      <c r="JB45" s="8" t="s">
        <v>177</v>
      </c>
      <c r="JC45">
        <v>-15.88</v>
      </c>
      <c r="JD45" s="8" t="s">
        <v>169</v>
      </c>
      <c r="JE45">
        <v>20982</v>
      </c>
      <c r="JF45" s="8" t="s">
        <v>178</v>
      </c>
      <c r="JG45">
        <v>55.57</v>
      </c>
      <c r="JH45" s="8" t="s">
        <v>169</v>
      </c>
      <c r="JI45">
        <v>52.7</v>
      </c>
      <c r="JJ45" s="8" t="s">
        <v>178</v>
      </c>
      <c r="JK45">
        <v>41.79</v>
      </c>
      <c r="JL45" s="8" t="s">
        <v>169</v>
      </c>
      <c r="JM45">
        <v>30.68</v>
      </c>
      <c r="JN45" s="8" t="s">
        <v>169</v>
      </c>
      <c r="JO45">
        <v>1.67</v>
      </c>
      <c r="JP45" s="8" t="s">
        <v>169</v>
      </c>
      <c r="JQ45">
        <v>-14.35</v>
      </c>
      <c r="JR45" s="8" t="s">
        <v>169</v>
      </c>
      <c r="JS45">
        <v>-14.75</v>
      </c>
      <c r="JT45" s="8" t="s">
        <v>169</v>
      </c>
      <c r="JU45">
        <v>11</v>
      </c>
      <c r="JV45" s="8" t="s">
        <v>171</v>
      </c>
      <c r="JW45">
        <v>14.2</v>
      </c>
      <c r="JX45" s="8" t="s">
        <v>171</v>
      </c>
      <c r="JY45">
        <v>0.39200000000000002</v>
      </c>
      <c r="JZ45" s="8" t="s">
        <v>174</v>
      </c>
    </row>
    <row r="46" spans="1:286" ht="14.25" customHeight="1" x14ac:dyDescent="0.2">
      <c r="A46" s="4">
        <v>20</v>
      </c>
      <c r="B46" s="4">
        <v>5</v>
      </c>
      <c r="C46" s="4" t="s">
        <v>252</v>
      </c>
      <c r="D46" s="4" t="s">
        <v>253</v>
      </c>
      <c r="E46" s="4" t="str">
        <f>CONCATENATE(A46,"_",B46)</f>
        <v>20_5</v>
      </c>
      <c r="F46" s="5">
        <v>45102</v>
      </c>
      <c r="G46" s="5" t="s">
        <v>254</v>
      </c>
      <c r="H46">
        <v>1</v>
      </c>
      <c r="I46">
        <v>77</v>
      </c>
      <c r="J46">
        <v>1</v>
      </c>
      <c r="K46">
        <v>2</v>
      </c>
      <c r="L46">
        <v>1</v>
      </c>
      <c r="M46">
        <v>4</v>
      </c>
      <c r="N46">
        <v>1</v>
      </c>
      <c r="O46">
        <v>1</v>
      </c>
      <c r="P46">
        <v>1</v>
      </c>
      <c r="Q46" s="7">
        <f>IF(AND(K46&gt;=1, K46&lt;=2), 1, 2)</f>
        <v>1</v>
      </c>
      <c r="R46" s="7">
        <f>IF(AND(L46&gt;=1, L46&lt;=2), 1, 2)</f>
        <v>1</v>
      </c>
      <c r="S46" s="7">
        <f>IF(AND(M46&gt;=1, M46&lt;=2), 1, 2)</f>
        <v>2</v>
      </c>
      <c r="T46" s="7">
        <f>IF(AND(N46&gt;=1, N46&lt;=2), 1, 2)</f>
        <v>1</v>
      </c>
      <c r="U46" s="7">
        <f>IF(AND(O46&gt;=1, O46&lt;=2), 1, 2)</f>
        <v>1</v>
      </c>
      <c r="V46" s="7">
        <f>IF(AND(P46&gt;=1, P46&lt;=2), 1, 2)</f>
        <v>1</v>
      </c>
      <c r="W46">
        <v>2</v>
      </c>
      <c r="X46">
        <v>4</v>
      </c>
      <c r="Y46">
        <v>2</v>
      </c>
      <c r="Z46">
        <v>4</v>
      </c>
      <c r="AA46">
        <v>2</v>
      </c>
      <c r="AB46">
        <v>3</v>
      </c>
      <c r="AC46">
        <v>4</v>
      </c>
      <c r="AD46">
        <v>4</v>
      </c>
      <c r="AE46">
        <v>2</v>
      </c>
      <c r="AF46">
        <v>4</v>
      </c>
      <c r="AG46">
        <v>2</v>
      </c>
      <c r="AH46">
        <v>4</v>
      </c>
      <c r="AI46">
        <v>2</v>
      </c>
      <c r="AJ46">
        <v>3</v>
      </c>
      <c r="AK46">
        <v>4</v>
      </c>
      <c r="AL46">
        <v>4</v>
      </c>
      <c r="AM46" s="9">
        <f>((AE46-AJ46)+COS(RADIANS(45))*(AI46-AF46)+COS(RADIANS(45))*(AG46-AL46))/(4+SQRT(32))</f>
        <v>-0.39644660940672621</v>
      </c>
      <c r="AN46" s="9">
        <f>((AK46-AH46)+COS(RADIANS(45))*(AF46-AI46)+COS(RADIANS(45))*(AG46-AL46))/(4+SQRT(32))</f>
        <v>0</v>
      </c>
      <c r="AO46">
        <v>3</v>
      </c>
      <c r="AP46">
        <v>3</v>
      </c>
      <c r="AQ46">
        <v>5</v>
      </c>
      <c r="AR46">
        <v>69.58</v>
      </c>
      <c r="AS46" s="8" t="s">
        <v>169</v>
      </c>
      <c r="AT46">
        <v>57.31</v>
      </c>
      <c r="AU46" s="8" t="s">
        <v>169</v>
      </c>
      <c r="AV46">
        <v>55.9</v>
      </c>
      <c r="AW46" s="8" t="s">
        <v>170</v>
      </c>
      <c r="AX46">
        <v>81.84</v>
      </c>
      <c r="AY46" s="8" t="s">
        <v>169</v>
      </c>
      <c r="AZ46">
        <v>9.17</v>
      </c>
      <c r="BA46" s="8" t="s">
        <v>170</v>
      </c>
      <c r="BB46">
        <v>75.98</v>
      </c>
      <c r="BC46" s="8" t="s">
        <v>169</v>
      </c>
      <c r="BD46">
        <v>72.62</v>
      </c>
      <c r="BE46" s="8" t="s">
        <v>169</v>
      </c>
      <c r="BF46">
        <v>64.930000000000007</v>
      </c>
      <c r="BG46" s="8" t="s">
        <v>169</v>
      </c>
      <c r="BH46">
        <v>60.81</v>
      </c>
      <c r="BI46" s="8" t="s">
        <v>169</v>
      </c>
      <c r="BJ46">
        <v>59.81</v>
      </c>
      <c r="BK46" s="8" t="s">
        <v>169</v>
      </c>
      <c r="BL46">
        <v>68.92</v>
      </c>
      <c r="BM46" s="8" t="s">
        <v>169</v>
      </c>
      <c r="BN46">
        <v>56.53</v>
      </c>
      <c r="BO46" s="8" t="s">
        <v>169</v>
      </c>
      <c r="BP46">
        <v>55.8</v>
      </c>
      <c r="BQ46" s="8" t="s">
        <v>170</v>
      </c>
      <c r="BR46">
        <v>81.72</v>
      </c>
      <c r="BS46" s="8" t="s">
        <v>169</v>
      </c>
      <c r="BT46">
        <v>9.17</v>
      </c>
      <c r="BU46" s="8" t="s">
        <v>170</v>
      </c>
      <c r="BV46">
        <v>75.489999999999995</v>
      </c>
      <c r="BW46" s="8" t="s">
        <v>169</v>
      </c>
      <c r="BX46">
        <v>71.77</v>
      </c>
      <c r="BY46" s="8" t="s">
        <v>169</v>
      </c>
      <c r="BZ46">
        <v>63.67</v>
      </c>
      <c r="CA46" s="8" t="s">
        <v>169</v>
      </c>
      <c r="CB46">
        <v>59.88</v>
      </c>
      <c r="CC46" s="8" t="s">
        <v>169</v>
      </c>
      <c r="CD46">
        <v>58.74</v>
      </c>
      <c r="CE46" s="8" t="s">
        <v>169</v>
      </c>
      <c r="CF46">
        <v>67.099999999999994</v>
      </c>
      <c r="CG46" s="8" t="s">
        <v>169</v>
      </c>
      <c r="CH46">
        <v>46.92</v>
      </c>
      <c r="CI46" s="8" t="s">
        <v>169</v>
      </c>
      <c r="CJ46">
        <v>55.6</v>
      </c>
      <c r="CK46" s="8" t="s">
        <v>170</v>
      </c>
      <c r="CL46">
        <v>81.83</v>
      </c>
      <c r="CM46" s="8" t="s">
        <v>169</v>
      </c>
      <c r="CN46">
        <v>9.17</v>
      </c>
      <c r="CO46" s="8" t="s">
        <v>170</v>
      </c>
      <c r="CP46">
        <v>73.67</v>
      </c>
      <c r="CQ46" s="8" t="s">
        <v>169</v>
      </c>
      <c r="CR46">
        <v>69.45</v>
      </c>
      <c r="CS46" s="8" t="s">
        <v>169</v>
      </c>
      <c r="CT46">
        <v>56.69</v>
      </c>
      <c r="CU46" s="8" t="s">
        <v>169</v>
      </c>
      <c r="CV46">
        <v>51.8</v>
      </c>
      <c r="CW46" s="8" t="s">
        <v>169</v>
      </c>
      <c r="CX46">
        <v>50.6</v>
      </c>
      <c r="CY46" s="8" t="s">
        <v>169</v>
      </c>
      <c r="CZ46" s="8">
        <f>BL46-CF46</f>
        <v>1.8200000000000074</v>
      </c>
      <c r="DA46" s="8" t="s">
        <v>169</v>
      </c>
      <c r="DB46" s="8">
        <f>CP46-CX46</f>
        <v>23.07</v>
      </c>
      <c r="DC46" s="8" t="s">
        <v>169</v>
      </c>
      <c r="DD46">
        <v>23.4</v>
      </c>
      <c r="DE46" s="8" t="s">
        <v>171</v>
      </c>
      <c r="DF46">
        <v>0</v>
      </c>
      <c r="DG46" s="8" t="s">
        <v>171</v>
      </c>
      <c r="DH46">
        <v>0</v>
      </c>
      <c r="DI46" s="8" t="s">
        <v>170</v>
      </c>
      <c r="DJ46">
        <v>40.9</v>
      </c>
      <c r="DK46" s="8" t="s">
        <v>171</v>
      </c>
      <c r="DL46">
        <v>9.17</v>
      </c>
      <c r="DM46" s="8" t="s">
        <v>170</v>
      </c>
      <c r="DN46">
        <v>17.7</v>
      </c>
      <c r="DO46" s="8" t="s">
        <v>171</v>
      </c>
      <c r="DP46">
        <v>9.01</v>
      </c>
      <c r="DQ46" s="8" t="s">
        <v>171</v>
      </c>
      <c r="DR46">
        <v>6.62</v>
      </c>
      <c r="DS46" s="8" t="s">
        <v>171</v>
      </c>
      <c r="DT46">
        <v>6.08</v>
      </c>
      <c r="DU46" s="8" t="s">
        <v>171</v>
      </c>
      <c r="DV46" s="9">
        <f>DD46/DT46</f>
        <v>3.8486842105263155</v>
      </c>
      <c r="DW46">
        <v>1.61</v>
      </c>
      <c r="DX46" s="8" t="s">
        <v>172</v>
      </c>
      <c r="DY46">
        <v>0</v>
      </c>
      <c r="DZ46" s="8" t="s">
        <v>172</v>
      </c>
      <c r="EA46">
        <v>0</v>
      </c>
      <c r="EB46" s="8" t="s">
        <v>170</v>
      </c>
      <c r="EC46">
        <v>2.99</v>
      </c>
      <c r="ED46" s="8" t="s">
        <v>172</v>
      </c>
      <c r="EE46">
        <v>9.15</v>
      </c>
      <c r="EF46" s="8" t="s">
        <v>170</v>
      </c>
      <c r="EG46">
        <v>2.27</v>
      </c>
      <c r="EH46" s="8" t="s">
        <v>172</v>
      </c>
      <c r="EI46">
        <v>2.0699999999999998</v>
      </c>
      <c r="EJ46" s="8" t="s">
        <v>172</v>
      </c>
      <c r="EK46">
        <v>1.55</v>
      </c>
      <c r="EL46" s="8" t="s">
        <v>172</v>
      </c>
      <c r="EM46">
        <v>1.24</v>
      </c>
      <c r="EN46" s="8" t="s">
        <v>172</v>
      </c>
      <c r="EO46">
        <v>1.19</v>
      </c>
      <c r="EP46" s="8" t="s">
        <v>172</v>
      </c>
      <c r="EQ46">
        <v>3.3599999999999998E-2</v>
      </c>
      <c r="ER46" s="8" t="s">
        <v>173</v>
      </c>
      <c r="ES46">
        <v>1.21E-2</v>
      </c>
      <c r="ET46" s="8" t="s">
        <v>173</v>
      </c>
      <c r="EU46">
        <v>47.3</v>
      </c>
      <c r="EV46" s="8" t="s">
        <v>170</v>
      </c>
      <c r="EW46">
        <v>0.19600000000000001</v>
      </c>
      <c r="EX46" s="8" t="s">
        <v>173</v>
      </c>
      <c r="EY46">
        <v>5.75</v>
      </c>
      <c r="EZ46" s="8" t="s">
        <v>170</v>
      </c>
      <c r="FA46">
        <v>6.5199999999999994E-2</v>
      </c>
      <c r="FB46" s="8" t="s">
        <v>173</v>
      </c>
      <c r="FC46">
        <v>5.1299999999999998E-2</v>
      </c>
      <c r="FD46" s="8" t="s">
        <v>173</v>
      </c>
      <c r="FE46">
        <v>2.9600000000000001E-2</v>
      </c>
      <c r="FF46" s="8" t="s">
        <v>173</v>
      </c>
      <c r="FG46">
        <v>2.06E-2</v>
      </c>
      <c r="FH46" s="8" t="s">
        <v>173</v>
      </c>
      <c r="FI46">
        <v>1.8700000000000001E-2</v>
      </c>
      <c r="FJ46" s="8" t="s">
        <v>173</v>
      </c>
      <c r="FK46">
        <v>0</v>
      </c>
      <c r="FL46" s="8" t="s">
        <v>174</v>
      </c>
      <c r="FM46">
        <v>0</v>
      </c>
      <c r="FN46" s="8" t="s">
        <v>170</v>
      </c>
      <c r="FO46">
        <v>4.01</v>
      </c>
      <c r="FP46" s="8" t="s">
        <v>174</v>
      </c>
      <c r="FQ46">
        <v>9.24</v>
      </c>
      <c r="FR46" s="8" t="s">
        <v>170</v>
      </c>
      <c r="FS46">
        <v>1.1499999999999999</v>
      </c>
      <c r="FT46" s="8" t="s">
        <v>174</v>
      </c>
      <c r="FU46">
        <v>0.80700000000000005</v>
      </c>
      <c r="FV46" s="8" t="s">
        <v>174</v>
      </c>
      <c r="FW46">
        <v>0.25800000000000001</v>
      </c>
      <c r="FX46" s="8" t="s">
        <v>174</v>
      </c>
      <c r="FY46">
        <v>0.10199999999999999</v>
      </c>
      <c r="FZ46" s="8" t="s">
        <v>174</v>
      </c>
      <c r="GA46">
        <v>7.3200000000000001E-2</v>
      </c>
      <c r="GB46" s="8" t="s">
        <v>174</v>
      </c>
      <c r="GC46">
        <v>6.6100000000000006E-2</v>
      </c>
      <c r="GD46" s="8" t="s">
        <v>175</v>
      </c>
      <c r="GE46">
        <v>2.3099999999999999E-2</v>
      </c>
      <c r="GF46" s="8" t="s">
        <v>175</v>
      </c>
      <c r="GG46">
        <v>12.1</v>
      </c>
      <c r="GH46" s="8" t="s">
        <v>170</v>
      </c>
      <c r="GI46">
        <v>0.155</v>
      </c>
      <c r="GJ46" s="8" t="s">
        <v>175</v>
      </c>
      <c r="GK46">
        <v>24.7</v>
      </c>
      <c r="GL46" s="8" t="s">
        <v>170</v>
      </c>
      <c r="GM46">
        <v>0.13500000000000001</v>
      </c>
      <c r="GN46" s="8" t="s">
        <v>175</v>
      </c>
      <c r="GO46">
        <v>0.115</v>
      </c>
      <c r="GP46" s="8" t="s">
        <v>175</v>
      </c>
      <c r="GQ46">
        <v>5.5599999999999997E-2</v>
      </c>
      <c r="GR46" s="8" t="s">
        <v>175</v>
      </c>
      <c r="GS46">
        <v>3.5000000000000003E-2</v>
      </c>
      <c r="GT46" s="8" t="s">
        <v>175</v>
      </c>
      <c r="GU46">
        <v>3.1399999999999997E-2</v>
      </c>
      <c r="GV46" s="8" t="s">
        <v>175</v>
      </c>
      <c r="GW46">
        <v>0.55500000000000005</v>
      </c>
      <c r="GX46" s="8" t="s">
        <v>176</v>
      </c>
      <c r="GY46">
        <v>9.0700000000000003E-2</v>
      </c>
      <c r="GZ46" s="8" t="s">
        <v>176</v>
      </c>
      <c r="HA46">
        <v>9.08</v>
      </c>
      <c r="HB46" s="8" t="s">
        <v>170</v>
      </c>
      <c r="HC46">
        <v>1.52</v>
      </c>
      <c r="HD46" s="8" t="s">
        <v>176</v>
      </c>
      <c r="HE46">
        <v>35.4</v>
      </c>
      <c r="HF46" s="8" t="s">
        <v>170</v>
      </c>
      <c r="HG46">
        <v>0.89</v>
      </c>
      <c r="HH46" s="8" t="s">
        <v>176</v>
      </c>
      <c r="HI46">
        <v>0.78700000000000003</v>
      </c>
      <c r="HJ46" s="8" t="s">
        <v>176</v>
      </c>
      <c r="HK46">
        <v>0.53600000000000003</v>
      </c>
      <c r="HL46" s="8" t="s">
        <v>176</v>
      </c>
      <c r="HM46">
        <v>0.33300000000000002</v>
      </c>
      <c r="HN46" s="8" t="s">
        <v>176</v>
      </c>
      <c r="HO46">
        <v>0.28899999999999998</v>
      </c>
      <c r="HP46" s="8" t="s">
        <v>176</v>
      </c>
      <c r="HQ46">
        <v>37.450000000000003</v>
      </c>
      <c r="HR46" s="8" t="s">
        <v>169</v>
      </c>
      <c r="HS46">
        <v>55.6</v>
      </c>
      <c r="HT46" s="8" t="s">
        <v>170</v>
      </c>
      <c r="HU46">
        <v>72.489999999999995</v>
      </c>
      <c r="HV46" s="8" t="s">
        <v>169</v>
      </c>
      <c r="HW46">
        <v>9.17</v>
      </c>
      <c r="HX46" s="8" t="s">
        <v>170</v>
      </c>
      <c r="HY46">
        <v>64.3</v>
      </c>
      <c r="HZ46" s="8" t="s">
        <v>169</v>
      </c>
      <c r="IA46">
        <v>59.31</v>
      </c>
      <c r="IB46" s="8" t="s">
        <v>169</v>
      </c>
      <c r="IC46">
        <v>47.71</v>
      </c>
      <c r="ID46" s="8" t="s">
        <v>169</v>
      </c>
      <c r="IE46">
        <v>42.95</v>
      </c>
      <c r="IF46" s="8" t="s">
        <v>169</v>
      </c>
      <c r="IG46">
        <v>41.6</v>
      </c>
      <c r="IH46" s="8" t="s">
        <v>169</v>
      </c>
      <c r="II46">
        <v>21.1</v>
      </c>
      <c r="IJ46" s="8" t="s">
        <v>177</v>
      </c>
      <c r="IK46">
        <v>1.71</v>
      </c>
      <c r="IL46" s="8" t="s">
        <v>177</v>
      </c>
      <c r="IM46">
        <v>20.3</v>
      </c>
      <c r="IN46" s="8" t="s">
        <v>170</v>
      </c>
      <c r="IO46">
        <v>109</v>
      </c>
      <c r="IP46" s="8" t="s">
        <v>177</v>
      </c>
      <c r="IQ46">
        <v>35.200000000000003</v>
      </c>
      <c r="IR46" s="8" t="s">
        <v>170</v>
      </c>
      <c r="IS46">
        <v>45.6</v>
      </c>
      <c r="IT46" s="8" t="s">
        <v>177</v>
      </c>
      <c r="IU46">
        <v>37.4</v>
      </c>
      <c r="IV46" s="8" t="s">
        <v>177</v>
      </c>
      <c r="IW46">
        <v>18.100000000000001</v>
      </c>
      <c r="IX46" s="8" t="s">
        <v>177</v>
      </c>
      <c r="IY46">
        <v>9.1199999999999992</v>
      </c>
      <c r="IZ46" s="8" t="s">
        <v>177</v>
      </c>
      <c r="JA46">
        <v>7.27</v>
      </c>
      <c r="JB46" s="8" t="s">
        <v>177</v>
      </c>
      <c r="JC46">
        <v>-15.88</v>
      </c>
      <c r="JD46" s="8" t="s">
        <v>169</v>
      </c>
      <c r="JE46">
        <v>20982</v>
      </c>
      <c r="JF46" s="8" t="s">
        <v>178</v>
      </c>
      <c r="JG46">
        <v>55.57</v>
      </c>
      <c r="JH46" s="8" t="s">
        <v>169</v>
      </c>
      <c r="JI46">
        <v>52.7</v>
      </c>
      <c r="JJ46" s="8" t="s">
        <v>178</v>
      </c>
      <c r="JK46">
        <v>41.79</v>
      </c>
      <c r="JL46" s="8" t="s">
        <v>169</v>
      </c>
      <c r="JM46">
        <v>30.68</v>
      </c>
      <c r="JN46" s="8" t="s">
        <v>169</v>
      </c>
      <c r="JO46">
        <v>1.67</v>
      </c>
      <c r="JP46" s="8" t="s">
        <v>169</v>
      </c>
      <c r="JQ46">
        <v>-14.35</v>
      </c>
      <c r="JR46" s="8" t="s">
        <v>169</v>
      </c>
      <c r="JS46">
        <v>-14.75</v>
      </c>
      <c r="JT46" s="8" t="s">
        <v>169</v>
      </c>
      <c r="JU46">
        <v>11</v>
      </c>
      <c r="JV46" s="8" t="s">
        <v>171</v>
      </c>
      <c r="JW46">
        <v>14.2</v>
      </c>
      <c r="JX46" s="8" t="s">
        <v>171</v>
      </c>
      <c r="JY46">
        <v>0.39200000000000002</v>
      </c>
      <c r="JZ46" s="8" t="s">
        <v>174</v>
      </c>
    </row>
    <row r="47" spans="1:286" ht="14.25" customHeight="1" x14ac:dyDescent="0.2">
      <c r="A47" s="4">
        <v>21</v>
      </c>
      <c r="B47" s="4">
        <v>5</v>
      </c>
      <c r="C47" s="4" t="s">
        <v>252</v>
      </c>
      <c r="D47" s="4" t="s">
        <v>253</v>
      </c>
      <c r="E47" s="4" t="str">
        <f>CONCATENATE(A47,"_",B47)</f>
        <v>21_5</v>
      </c>
      <c r="F47" s="5">
        <v>45102</v>
      </c>
      <c r="G47" s="5" t="s">
        <v>254</v>
      </c>
      <c r="H47">
        <v>1</v>
      </c>
      <c r="I47">
        <v>33</v>
      </c>
      <c r="J47">
        <v>1</v>
      </c>
      <c r="K47">
        <v>2</v>
      </c>
      <c r="L47">
        <v>1</v>
      </c>
      <c r="M47">
        <v>5</v>
      </c>
      <c r="N47">
        <v>2</v>
      </c>
      <c r="O47">
        <v>1</v>
      </c>
      <c r="P47">
        <v>1</v>
      </c>
      <c r="Q47" s="7">
        <f>IF(AND(K47&gt;=1, K47&lt;=2), 1, 2)</f>
        <v>1</v>
      </c>
      <c r="R47" s="7">
        <f>IF(AND(L47&gt;=1, L47&lt;=2), 1, 2)</f>
        <v>1</v>
      </c>
      <c r="S47" s="7">
        <f>IF(AND(M47&gt;=1, M47&lt;=2), 1, 2)</f>
        <v>2</v>
      </c>
      <c r="T47" s="7">
        <f>IF(AND(N47&gt;=1, N47&lt;=2), 1, 2)</f>
        <v>1</v>
      </c>
      <c r="U47" s="7">
        <f>IF(AND(O47&gt;=1, O47&lt;=2), 1, 2)</f>
        <v>1</v>
      </c>
      <c r="V47" s="7">
        <f>IF(AND(P47&gt;=1, P47&lt;=2), 1, 2)</f>
        <v>1</v>
      </c>
      <c r="W47">
        <v>2</v>
      </c>
      <c r="X47">
        <v>4</v>
      </c>
      <c r="Y47">
        <v>3</v>
      </c>
      <c r="Z47">
        <v>2</v>
      </c>
      <c r="AA47">
        <v>1</v>
      </c>
      <c r="AB47">
        <v>3</v>
      </c>
      <c r="AC47">
        <v>4</v>
      </c>
      <c r="AD47">
        <v>2</v>
      </c>
      <c r="AE47">
        <v>2</v>
      </c>
      <c r="AF47">
        <v>4</v>
      </c>
      <c r="AG47">
        <v>3</v>
      </c>
      <c r="AH47">
        <v>2</v>
      </c>
      <c r="AI47">
        <v>1</v>
      </c>
      <c r="AJ47">
        <v>3</v>
      </c>
      <c r="AK47">
        <v>4</v>
      </c>
      <c r="AL47">
        <v>2</v>
      </c>
      <c r="AM47" s="9">
        <f>((AE47-AJ47)+COS(RADIANS(45))*(AI47-AF47)+COS(RADIANS(45))*(AG47-AL47))/(4+SQRT(32))</f>
        <v>-0.25000000000000006</v>
      </c>
      <c r="AN47" s="9">
        <f>((AK47-AH47)+COS(RADIANS(45))*(AF47-AI47)+COS(RADIANS(45))*(AG47-AL47))/(4+SQRT(32))</f>
        <v>0.50000000000000011</v>
      </c>
      <c r="AO47">
        <v>3</v>
      </c>
      <c r="AP47">
        <v>1</v>
      </c>
      <c r="AQ47">
        <v>5</v>
      </c>
      <c r="AR47">
        <v>69.58</v>
      </c>
      <c r="AS47" s="8" t="s">
        <v>169</v>
      </c>
      <c r="AT47">
        <v>57.31</v>
      </c>
      <c r="AU47" s="8" t="s">
        <v>169</v>
      </c>
      <c r="AV47">
        <v>55.9</v>
      </c>
      <c r="AW47" s="8" t="s">
        <v>170</v>
      </c>
      <c r="AX47">
        <v>81.84</v>
      </c>
      <c r="AY47" s="8" t="s">
        <v>169</v>
      </c>
      <c r="AZ47">
        <v>9.17</v>
      </c>
      <c r="BA47" s="8" t="s">
        <v>170</v>
      </c>
      <c r="BB47">
        <v>75.98</v>
      </c>
      <c r="BC47" s="8" t="s">
        <v>169</v>
      </c>
      <c r="BD47">
        <v>72.62</v>
      </c>
      <c r="BE47" s="8" t="s">
        <v>169</v>
      </c>
      <c r="BF47">
        <v>64.930000000000007</v>
      </c>
      <c r="BG47" s="8" t="s">
        <v>169</v>
      </c>
      <c r="BH47">
        <v>60.81</v>
      </c>
      <c r="BI47" s="8" t="s">
        <v>169</v>
      </c>
      <c r="BJ47">
        <v>59.81</v>
      </c>
      <c r="BK47" s="8" t="s">
        <v>169</v>
      </c>
      <c r="BL47">
        <v>68.92</v>
      </c>
      <c r="BM47" s="8" t="s">
        <v>169</v>
      </c>
      <c r="BN47">
        <v>56.53</v>
      </c>
      <c r="BO47" s="8" t="s">
        <v>169</v>
      </c>
      <c r="BP47">
        <v>55.8</v>
      </c>
      <c r="BQ47" s="8" t="s">
        <v>170</v>
      </c>
      <c r="BR47">
        <v>81.72</v>
      </c>
      <c r="BS47" s="8" t="s">
        <v>169</v>
      </c>
      <c r="BT47">
        <v>9.17</v>
      </c>
      <c r="BU47" s="8" t="s">
        <v>170</v>
      </c>
      <c r="BV47">
        <v>75.489999999999995</v>
      </c>
      <c r="BW47" s="8" t="s">
        <v>169</v>
      </c>
      <c r="BX47">
        <v>71.77</v>
      </c>
      <c r="BY47" s="8" t="s">
        <v>169</v>
      </c>
      <c r="BZ47">
        <v>63.67</v>
      </c>
      <c r="CA47" s="8" t="s">
        <v>169</v>
      </c>
      <c r="CB47">
        <v>59.88</v>
      </c>
      <c r="CC47" s="8" t="s">
        <v>169</v>
      </c>
      <c r="CD47">
        <v>58.74</v>
      </c>
      <c r="CE47" s="8" t="s">
        <v>169</v>
      </c>
      <c r="CF47">
        <v>67.099999999999994</v>
      </c>
      <c r="CG47" s="8" t="s">
        <v>169</v>
      </c>
      <c r="CH47">
        <v>46.92</v>
      </c>
      <c r="CI47" s="8" t="s">
        <v>169</v>
      </c>
      <c r="CJ47">
        <v>55.6</v>
      </c>
      <c r="CK47" s="8" t="s">
        <v>170</v>
      </c>
      <c r="CL47">
        <v>81.83</v>
      </c>
      <c r="CM47" s="8" t="s">
        <v>169</v>
      </c>
      <c r="CN47">
        <v>9.17</v>
      </c>
      <c r="CO47" s="8" t="s">
        <v>170</v>
      </c>
      <c r="CP47">
        <v>73.67</v>
      </c>
      <c r="CQ47" s="8" t="s">
        <v>169</v>
      </c>
      <c r="CR47">
        <v>69.45</v>
      </c>
      <c r="CS47" s="8" t="s">
        <v>169</v>
      </c>
      <c r="CT47">
        <v>56.69</v>
      </c>
      <c r="CU47" s="8" t="s">
        <v>169</v>
      </c>
      <c r="CV47">
        <v>51.8</v>
      </c>
      <c r="CW47" s="8" t="s">
        <v>169</v>
      </c>
      <c r="CX47">
        <v>50.6</v>
      </c>
      <c r="CY47" s="8" t="s">
        <v>169</v>
      </c>
      <c r="CZ47" s="8">
        <f>BL47-CF47</f>
        <v>1.8200000000000074</v>
      </c>
      <c r="DA47" s="8" t="s">
        <v>169</v>
      </c>
      <c r="DB47" s="8">
        <f>CP47-CX47</f>
        <v>23.07</v>
      </c>
      <c r="DC47" s="8" t="s">
        <v>169</v>
      </c>
      <c r="DD47">
        <v>23.4</v>
      </c>
      <c r="DE47" s="8" t="s">
        <v>171</v>
      </c>
      <c r="DF47">
        <v>0</v>
      </c>
      <c r="DG47" s="8" t="s">
        <v>171</v>
      </c>
      <c r="DH47">
        <v>0</v>
      </c>
      <c r="DI47" s="8" t="s">
        <v>170</v>
      </c>
      <c r="DJ47">
        <v>40.9</v>
      </c>
      <c r="DK47" s="8" t="s">
        <v>171</v>
      </c>
      <c r="DL47">
        <v>9.17</v>
      </c>
      <c r="DM47" s="8" t="s">
        <v>170</v>
      </c>
      <c r="DN47">
        <v>17.7</v>
      </c>
      <c r="DO47" s="8" t="s">
        <v>171</v>
      </c>
      <c r="DP47">
        <v>9.01</v>
      </c>
      <c r="DQ47" s="8" t="s">
        <v>171</v>
      </c>
      <c r="DR47">
        <v>6.62</v>
      </c>
      <c r="DS47" s="8" t="s">
        <v>171</v>
      </c>
      <c r="DT47">
        <v>6.08</v>
      </c>
      <c r="DU47" s="8" t="s">
        <v>171</v>
      </c>
      <c r="DV47" s="9">
        <f>DD47/DT47</f>
        <v>3.8486842105263155</v>
      </c>
      <c r="DW47">
        <v>1.61</v>
      </c>
      <c r="DX47" s="8" t="s">
        <v>172</v>
      </c>
      <c r="DY47">
        <v>0</v>
      </c>
      <c r="DZ47" s="8" t="s">
        <v>172</v>
      </c>
      <c r="EA47">
        <v>0</v>
      </c>
      <c r="EB47" s="8" t="s">
        <v>170</v>
      </c>
      <c r="EC47">
        <v>2.99</v>
      </c>
      <c r="ED47" s="8" t="s">
        <v>172</v>
      </c>
      <c r="EE47">
        <v>9.15</v>
      </c>
      <c r="EF47" s="8" t="s">
        <v>170</v>
      </c>
      <c r="EG47">
        <v>2.27</v>
      </c>
      <c r="EH47" s="8" t="s">
        <v>172</v>
      </c>
      <c r="EI47">
        <v>2.0699999999999998</v>
      </c>
      <c r="EJ47" s="8" t="s">
        <v>172</v>
      </c>
      <c r="EK47">
        <v>1.55</v>
      </c>
      <c r="EL47" s="8" t="s">
        <v>172</v>
      </c>
      <c r="EM47">
        <v>1.24</v>
      </c>
      <c r="EN47" s="8" t="s">
        <v>172</v>
      </c>
      <c r="EO47">
        <v>1.19</v>
      </c>
      <c r="EP47" s="8" t="s">
        <v>172</v>
      </c>
      <c r="EQ47">
        <v>3.3599999999999998E-2</v>
      </c>
      <c r="ER47" s="8" t="s">
        <v>173</v>
      </c>
      <c r="ES47">
        <v>1.21E-2</v>
      </c>
      <c r="ET47" s="8" t="s">
        <v>173</v>
      </c>
      <c r="EU47">
        <v>47.3</v>
      </c>
      <c r="EV47" s="8" t="s">
        <v>170</v>
      </c>
      <c r="EW47">
        <v>0.19600000000000001</v>
      </c>
      <c r="EX47" s="8" t="s">
        <v>173</v>
      </c>
      <c r="EY47">
        <v>5.75</v>
      </c>
      <c r="EZ47" s="8" t="s">
        <v>170</v>
      </c>
      <c r="FA47">
        <v>6.5199999999999994E-2</v>
      </c>
      <c r="FB47" s="8" t="s">
        <v>173</v>
      </c>
      <c r="FC47">
        <v>5.1299999999999998E-2</v>
      </c>
      <c r="FD47" s="8" t="s">
        <v>173</v>
      </c>
      <c r="FE47">
        <v>2.9600000000000001E-2</v>
      </c>
      <c r="FF47" s="8" t="s">
        <v>173</v>
      </c>
      <c r="FG47">
        <v>2.06E-2</v>
      </c>
      <c r="FH47" s="8" t="s">
        <v>173</v>
      </c>
      <c r="FI47">
        <v>1.8700000000000001E-2</v>
      </c>
      <c r="FJ47" s="8" t="s">
        <v>173</v>
      </c>
      <c r="FK47">
        <v>0</v>
      </c>
      <c r="FL47" s="8" t="s">
        <v>174</v>
      </c>
      <c r="FM47">
        <v>0</v>
      </c>
      <c r="FN47" s="8" t="s">
        <v>170</v>
      </c>
      <c r="FO47">
        <v>4.01</v>
      </c>
      <c r="FP47" s="8" t="s">
        <v>174</v>
      </c>
      <c r="FQ47">
        <v>9.24</v>
      </c>
      <c r="FR47" s="8" t="s">
        <v>170</v>
      </c>
      <c r="FS47">
        <v>1.1499999999999999</v>
      </c>
      <c r="FT47" s="8" t="s">
        <v>174</v>
      </c>
      <c r="FU47">
        <v>0.80700000000000005</v>
      </c>
      <c r="FV47" s="8" t="s">
        <v>174</v>
      </c>
      <c r="FW47">
        <v>0.25800000000000001</v>
      </c>
      <c r="FX47" s="8" t="s">
        <v>174</v>
      </c>
      <c r="FY47">
        <v>0.10199999999999999</v>
      </c>
      <c r="FZ47" s="8" t="s">
        <v>174</v>
      </c>
      <c r="GA47">
        <v>7.3200000000000001E-2</v>
      </c>
      <c r="GB47" s="8" t="s">
        <v>174</v>
      </c>
      <c r="GC47">
        <v>6.6100000000000006E-2</v>
      </c>
      <c r="GD47" s="8" t="s">
        <v>175</v>
      </c>
      <c r="GE47">
        <v>2.3099999999999999E-2</v>
      </c>
      <c r="GF47" s="8" t="s">
        <v>175</v>
      </c>
      <c r="GG47">
        <v>12.1</v>
      </c>
      <c r="GH47" s="8" t="s">
        <v>170</v>
      </c>
      <c r="GI47">
        <v>0.155</v>
      </c>
      <c r="GJ47" s="8" t="s">
        <v>175</v>
      </c>
      <c r="GK47">
        <v>24.7</v>
      </c>
      <c r="GL47" s="8" t="s">
        <v>170</v>
      </c>
      <c r="GM47">
        <v>0.13500000000000001</v>
      </c>
      <c r="GN47" s="8" t="s">
        <v>175</v>
      </c>
      <c r="GO47">
        <v>0.115</v>
      </c>
      <c r="GP47" s="8" t="s">
        <v>175</v>
      </c>
      <c r="GQ47">
        <v>5.5599999999999997E-2</v>
      </c>
      <c r="GR47" s="8" t="s">
        <v>175</v>
      </c>
      <c r="GS47">
        <v>3.5000000000000003E-2</v>
      </c>
      <c r="GT47" s="8" t="s">
        <v>175</v>
      </c>
      <c r="GU47">
        <v>3.1399999999999997E-2</v>
      </c>
      <c r="GV47" s="8" t="s">
        <v>175</v>
      </c>
      <c r="GW47">
        <v>0.55500000000000005</v>
      </c>
      <c r="GX47" s="8" t="s">
        <v>176</v>
      </c>
      <c r="GY47">
        <v>9.0700000000000003E-2</v>
      </c>
      <c r="GZ47" s="8" t="s">
        <v>176</v>
      </c>
      <c r="HA47">
        <v>9.08</v>
      </c>
      <c r="HB47" s="8" t="s">
        <v>170</v>
      </c>
      <c r="HC47">
        <v>1.52</v>
      </c>
      <c r="HD47" s="8" t="s">
        <v>176</v>
      </c>
      <c r="HE47">
        <v>35.4</v>
      </c>
      <c r="HF47" s="8" t="s">
        <v>170</v>
      </c>
      <c r="HG47">
        <v>0.89</v>
      </c>
      <c r="HH47" s="8" t="s">
        <v>176</v>
      </c>
      <c r="HI47">
        <v>0.78700000000000003</v>
      </c>
      <c r="HJ47" s="8" t="s">
        <v>176</v>
      </c>
      <c r="HK47">
        <v>0.53600000000000003</v>
      </c>
      <c r="HL47" s="8" t="s">
        <v>176</v>
      </c>
      <c r="HM47">
        <v>0.33300000000000002</v>
      </c>
      <c r="HN47" s="8" t="s">
        <v>176</v>
      </c>
      <c r="HO47">
        <v>0.28899999999999998</v>
      </c>
      <c r="HP47" s="8" t="s">
        <v>176</v>
      </c>
      <c r="HQ47">
        <v>37.450000000000003</v>
      </c>
      <c r="HR47" s="8" t="s">
        <v>169</v>
      </c>
      <c r="HS47">
        <v>55.6</v>
      </c>
      <c r="HT47" s="8" t="s">
        <v>170</v>
      </c>
      <c r="HU47">
        <v>72.489999999999995</v>
      </c>
      <c r="HV47" s="8" t="s">
        <v>169</v>
      </c>
      <c r="HW47">
        <v>9.17</v>
      </c>
      <c r="HX47" s="8" t="s">
        <v>170</v>
      </c>
      <c r="HY47">
        <v>64.3</v>
      </c>
      <c r="HZ47" s="8" t="s">
        <v>169</v>
      </c>
      <c r="IA47">
        <v>59.31</v>
      </c>
      <c r="IB47" s="8" t="s">
        <v>169</v>
      </c>
      <c r="IC47">
        <v>47.71</v>
      </c>
      <c r="ID47" s="8" t="s">
        <v>169</v>
      </c>
      <c r="IE47">
        <v>42.95</v>
      </c>
      <c r="IF47" s="8" t="s">
        <v>169</v>
      </c>
      <c r="IG47">
        <v>41.6</v>
      </c>
      <c r="IH47" s="8" t="s">
        <v>169</v>
      </c>
      <c r="II47">
        <v>21.1</v>
      </c>
      <c r="IJ47" s="8" t="s">
        <v>177</v>
      </c>
      <c r="IK47">
        <v>1.71</v>
      </c>
      <c r="IL47" s="8" t="s">
        <v>177</v>
      </c>
      <c r="IM47">
        <v>20.3</v>
      </c>
      <c r="IN47" s="8" t="s">
        <v>170</v>
      </c>
      <c r="IO47">
        <v>109</v>
      </c>
      <c r="IP47" s="8" t="s">
        <v>177</v>
      </c>
      <c r="IQ47">
        <v>35.200000000000003</v>
      </c>
      <c r="IR47" s="8" t="s">
        <v>170</v>
      </c>
      <c r="IS47">
        <v>45.6</v>
      </c>
      <c r="IT47" s="8" t="s">
        <v>177</v>
      </c>
      <c r="IU47">
        <v>37.4</v>
      </c>
      <c r="IV47" s="8" t="s">
        <v>177</v>
      </c>
      <c r="IW47">
        <v>18.100000000000001</v>
      </c>
      <c r="IX47" s="8" t="s">
        <v>177</v>
      </c>
      <c r="IY47">
        <v>9.1199999999999992</v>
      </c>
      <c r="IZ47" s="8" t="s">
        <v>177</v>
      </c>
      <c r="JA47">
        <v>7.27</v>
      </c>
      <c r="JB47" s="8" t="s">
        <v>177</v>
      </c>
      <c r="JC47">
        <v>-15.88</v>
      </c>
      <c r="JD47" s="8" t="s">
        <v>169</v>
      </c>
      <c r="JE47">
        <v>20982</v>
      </c>
      <c r="JF47" s="8" t="s">
        <v>178</v>
      </c>
      <c r="JG47">
        <v>55.57</v>
      </c>
      <c r="JH47" s="8" t="s">
        <v>169</v>
      </c>
      <c r="JI47">
        <v>52.7</v>
      </c>
      <c r="JJ47" s="8" t="s">
        <v>178</v>
      </c>
      <c r="JK47">
        <v>41.79</v>
      </c>
      <c r="JL47" s="8" t="s">
        <v>169</v>
      </c>
      <c r="JM47">
        <v>30.68</v>
      </c>
      <c r="JN47" s="8" t="s">
        <v>169</v>
      </c>
      <c r="JO47">
        <v>1.67</v>
      </c>
      <c r="JP47" s="8" t="s">
        <v>169</v>
      </c>
      <c r="JQ47">
        <v>-14.35</v>
      </c>
      <c r="JR47" s="8" t="s">
        <v>169</v>
      </c>
      <c r="JS47">
        <v>-14.75</v>
      </c>
      <c r="JT47" s="8" t="s">
        <v>169</v>
      </c>
      <c r="JU47">
        <v>11</v>
      </c>
      <c r="JV47" s="8" t="s">
        <v>171</v>
      </c>
      <c r="JW47">
        <v>14.2</v>
      </c>
      <c r="JX47" s="8" t="s">
        <v>171</v>
      </c>
      <c r="JY47">
        <v>0.39200000000000002</v>
      </c>
      <c r="JZ47" s="8" t="s">
        <v>174</v>
      </c>
    </row>
    <row r="48" spans="1:286" ht="14.25" customHeight="1" x14ac:dyDescent="0.2">
      <c r="A48" s="4">
        <v>22</v>
      </c>
      <c r="B48" s="4">
        <v>5</v>
      </c>
      <c r="C48" s="4" t="s">
        <v>252</v>
      </c>
      <c r="D48" s="4" t="s">
        <v>253</v>
      </c>
      <c r="E48" s="4" t="str">
        <f>CONCATENATE(A48,"_",B48)</f>
        <v>22_5</v>
      </c>
      <c r="F48" s="5">
        <v>45102</v>
      </c>
      <c r="G48" s="5" t="s">
        <v>254</v>
      </c>
      <c r="H48">
        <v>2</v>
      </c>
      <c r="I48">
        <v>23</v>
      </c>
      <c r="J48">
        <v>2</v>
      </c>
      <c r="K48">
        <v>3</v>
      </c>
      <c r="L48">
        <v>1</v>
      </c>
      <c r="M48">
        <v>4</v>
      </c>
      <c r="N48">
        <v>4</v>
      </c>
      <c r="O48">
        <v>3</v>
      </c>
      <c r="P48">
        <v>1</v>
      </c>
      <c r="Q48" s="7">
        <f>IF(AND(K48&gt;=1, K48&lt;=2), 1, 2)</f>
        <v>2</v>
      </c>
      <c r="R48" s="7">
        <f>IF(AND(L48&gt;=1, L48&lt;=2), 1, 2)</f>
        <v>1</v>
      </c>
      <c r="S48" s="7">
        <f>IF(AND(M48&gt;=1, M48&lt;=2), 1, 2)</f>
        <v>2</v>
      </c>
      <c r="T48" s="7">
        <f>IF(AND(N48&gt;=1, N48&lt;=2), 1, 2)</f>
        <v>2</v>
      </c>
      <c r="U48" s="7">
        <f>IF(AND(O48&gt;=1, O48&lt;=2), 1, 2)</f>
        <v>2</v>
      </c>
      <c r="V48" s="7">
        <f>IF(AND(P48&gt;=1, P48&lt;=2), 1, 2)</f>
        <v>1</v>
      </c>
      <c r="W48">
        <v>3</v>
      </c>
      <c r="X48">
        <v>5</v>
      </c>
      <c r="Y48">
        <v>4</v>
      </c>
      <c r="Z48">
        <v>2</v>
      </c>
      <c r="AA48">
        <v>3</v>
      </c>
      <c r="AB48">
        <v>2</v>
      </c>
      <c r="AC48">
        <v>4</v>
      </c>
      <c r="AD48">
        <v>1</v>
      </c>
      <c r="AE48">
        <v>3</v>
      </c>
      <c r="AF48">
        <v>5</v>
      </c>
      <c r="AG48">
        <v>4</v>
      </c>
      <c r="AH48">
        <v>2</v>
      </c>
      <c r="AI48">
        <v>3</v>
      </c>
      <c r="AJ48">
        <v>2</v>
      </c>
      <c r="AK48">
        <v>4</v>
      </c>
      <c r="AL48">
        <v>1</v>
      </c>
      <c r="AM48" s="9">
        <f>((AE48-AJ48)+COS(RADIANS(45))*(AI48-AF48)+COS(RADIANS(45))*(AG48-AL48))/(4+SQRT(32))</f>
        <v>0.17677669529663689</v>
      </c>
      <c r="AN48" s="9">
        <f>((AK48-AH48)+COS(RADIANS(45))*(AF48-AI48)+COS(RADIANS(45))*(AG48-AL48))/(4+SQRT(32))</f>
        <v>0.57322330470336313</v>
      </c>
      <c r="AO48">
        <v>2</v>
      </c>
      <c r="AP48">
        <v>3</v>
      </c>
      <c r="AQ48">
        <v>5</v>
      </c>
      <c r="AR48">
        <v>69.58</v>
      </c>
      <c r="AS48" s="8" t="s">
        <v>169</v>
      </c>
      <c r="AT48">
        <v>57.31</v>
      </c>
      <c r="AU48" s="8" t="s">
        <v>169</v>
      </c>
      <c r="AV48">
        <v>55.9</v>
      </c>
      <c r="AW48" s="8" t="s">
        <v>170</v>
      </c>
      <c r="AX48">
        <v>81.84</v>
      </c>
      <c r="AY48" s="8" t="s">
        <v>169</v>
      </c>
      <c r="AZ48">
        <v>9.17</v>
      </c>
      <c r="BA48" s="8" t="s">
        <v>170</v>
      </c>
      <c r="BB48">
        <v>75.98</v>
      </c>
      <c r="BC48" s="8" t="s">
        <v>169</v>
      </c>
      <c r="BD48">
        <v>72.62</v>
      </c>
      <c r="BE48" s="8" t="s">
        <v>169</v>
      </c>
      <c r="BF48">
        <v>64.930000000000007</v>
      </c>
      <c r="BG48" s="8" t="s">
        <v>169</v>
      </c>
      <c r="BH48">
        <v>60.81</v>
      </c>
      <c r="BI48" s="8" t="s">
        <v>169</v>
      </c>
      <c r="BJ48">
        <v>59.81</v>
      </c>
      <c r="BK48" s="8" t="s">
        <v>169</v>
      </c>
      <c r="BL48">
        <v>68.92</v>
      </c>
      <c r="BM48" s="8" t="s">
        <v>169</v>
      </c>
      <c r="BN48">
        <v>56.53</v>
      </c>
      <c r="BO48" s="8" t="s">
        <v>169</v>
      </c>
      <c r="BP48">
        <v>55.8</v>
      </c>
      <c r="BQ48" s="8" t="s">
        <v>170</v>
      </c>
      <c r="BR48">
        <v>81.72</v>
      </c>
      <c r="BS48" s="8" t="s">
        <v>169</v>
      </c>
      <c r="BT48">
        <v>9.17</v>
      </c>
      <c r="BU48" s="8" t="s">
        <v>170</v>
      </c>
      <c r="BV48">
        <v>75.489999999999995</v>
      </c>
      <c r="BW48" s="8" t="s">
        <v>169</v>
      </c>
      <c r="BX48">
        <v>71.77</v>
      </c>
      <c r="BY48" s="8" t="s">
        <v>169</v>
      </c>
      <c r="BZ48">
        <v>63.67</v>
      </c>
      <c r="CA48" s="8" t="s">
        <v>169</v>
      </c>
      <c r="CB48">
        <v>59.88</v>
      </c>
      <c r="CC48" s="8" t="s">
        <v>169</v>
      </c>
      <c r="CD48">
        <v>58.74</v>
      </c>
      <c r="CE48" s="8" t="s">
        <v>169</v>
      </c>
      <c r="CF48">
        <v>67.099999999999994</v>
      </c>
      <c r="CG48" s="8" t="s">
        <v>169</v>
      </c>
      <c r="CH48">
        <v>46.92</v>
      </c>
      <c r="CI48" s="8" t="s">
        <v>169</v>
      </c>
      <c r="CJ48">
        <v>55.6</v>
      </c>
      <c r="CK48" s="8" t="s">
        <v>170</v>
      </c>
      <c r="CL48">
        <v>81.83</v>
      </c>
      <c r="CM48" s="8" t="s">
        <v>169</v>
      </c>
      <c r="CN48">
        <v>9.17</v>
      </c>
      <c r="CO48" s="8" t="s">
        <v>170</v>
      </c>
      <c r="CP48">
        <v>73.67</v>
      </c>
      <c r="CQ48" s="8" t="s">
        <v>169</v>
      </c>
      <c r="CR48">
        <v>69.45</v>
      </c>
      <c r="CS48" s="8" t="s">
        <v>169</v>
      </c>
      <c r="CT48">
        <v>56.69</v>
      </c>
      <c r="CU48" s="8" t="s">
        <v>169</v>
      </c>
      <c r="CV48">
        <v>51.8</v>
      </c>
      <c r="CW48" s="8" t="s">
        <v>169</v>
      </c>
      <c r="CX48">
        <v>50.6</v>
      </c>
      <c r="CY48" s="8" t="s">
        <v>169</v>
      </c>
      <c r="CZ48" s="8">
        <f>BL48-CF48</f>
        <v>1.8200000000000074</v>
      </c>
      <c r="DA48" s="8" t="s">
        <v>169</v>
      </c>
      <c r="DB48" s="8">
        <f>CP48-CX48</f>
        <v>23.07</v>
      </c>
      <c r="DC48" s="8" t="s">
        <v>169</v>
      </c>
      <c r="DD48">
        <v>23.4</v>
      </c>
      <c r="DE48" s="8" t="s">
        <v>171</v>
      </c>
      <c r="DF48">
        <v>0</v>
      </c>
      <c r="DG48" s="8" t="s">
        <v>171</v>
      </c>
      <c r="DH48">
        <v>0</v>
      </c>
      <c r="DI48" s="8" t="s">
        <v>170</v>
      </c>
      <c r="DJ48">
        <v>40.9</v>
      </c>
      <c r="DK48" s="8" t="s">
        <v>171</v>
      </c>
      <c r="DL48">
        <v>9.17</v>
      </c>
      <c r="DM48" s="8" t="s">
        <v>170</v>
      </c>
      <c r="DN48">
        <v>17.7</v>
      </c>
      <c r="DO48" s="8" t="s">
        <v>171</v>
      </c>
      <c r="DP48">
        <v>9.01</v>
      </c>
      <c r="DQ48" s="8" t="s">
        <v>171</v>
      </c>
      <c r="DR48">
        <v>6.62</v>
      </c>
      <c r="DS48" s="8" t="s">
        <v>171</v>
      </c>
      <c r="DT48">
        <v>6.08</v>
      </c>
      <c r="DU48" s="8" t="s">
        <v>171</v>
      </c>
      <c r="DV48" s="9">
        <f>DD48/DT48</f>
        <v>3.8486842105263155</v>
      </c>
      <c r="DW48">
        <v>1.61</v>
      </c>
      <c r="DX48" s="8" t="s">
        <v>172</v>
      </c>
      <c r="DY48">
        <v>0</v>
      </c>
      <c r="DZ48" s="8" t="s">
        <v>172</v>
      </c>
      <c r="EA48">
        <v>0</v>
      </c>
      <c r="EB48" s="8" t="s">
        <v>170</v>
      </c>
      <c r="EC48">
        <v>2.99</v>
      </c>
      <c r="ED48" s="8" t="s">
        <v>172</v>
      </c>
      <c r="EE48">
        <v>9.15</v>
      </c>
      <c r="EF48" s="8" t="s">
        <v>170</v>
      </c>
      <c r="EG48">
        <v>2.27</v>
      </c>
      <c r="EH48" s="8" t="s">
        <v>172</v>
      </c>
      <c r="EI48">
        <v>2.0699999999999998</v>
      </c>
      <c r="EJ48" s="8" t="s">
        <v>172</v>
      </c>
      <c r="EK48">
        <v>1.55</v>
      </c>
      <c r="EL48" s="8" t="s">
        <v>172</v>
      </c>
      <c r="EM48">
        <v>1.24</v>
      </c>
      <c r="EN48" s="8" t="s">
        <v>172</v>
      </c>
      <c r="EO48">
        <v>1.19</v>
      </c>
      <c r="EP48" s="8" t="s">
        <v>172</v>
      </c>
      <c r="EQ48">
        <v>3.3599999999999998E-2</v>
      </c>
      <c r="ER48" s="8" t="s">
        <v>173</v>
      </c>
      <c r="ES48">
        <v>1.21E-2</v>
      </c>
      <c r="ET48" s="8" t="s">
        <v>173</v>
      </c>
      <c r="EU48">
        <v>47.3</v>
      </c>
      <c r="EV48" s="8" t="s">
        <v>170</v>
      </c>
      <c r="EW48">
        <v>0.19600000000000001</v>
      </c>
      <c r="EX48" s="8" t="s">
        <v>173</v>
      </c>
      <c r="EY48">
        <v>5.75</v>
      </c>
      <c r="EZ48" s="8" t="s">
        <v>170</v>
      </c>
      <c r="FA48">
        <v>6.5199999999999994E-2</v>
      </c>
      <c r="FB48" s="8" t="s">
        <v>173</v>
      </c>
      <c r="FC48">
        <v>5.1299999999999998E-2</v>
      </c>
      <c r="FD48" s="8" t="s">
        <v>173</v>
      </c>
      <c r="FE48">
        <v>2.9600000000000001E-2</v>
      </c>
      <c r="FF48" s="8" t="s">
        <v>173</v>
      </c>
      <c r="FG48">
        <v>2.06E-2</v>
      </c>
      <c r="FH48" s="8" t="s">
        <v>173</v>
      </c>
      <c r="FI48">
        <v>1.8700000000000001E-2</v>
      </c>
      <c r="FJ48" s="8" t="s">
        <v>173</v>
      </c>
      <c r="FK48">
        <v>0</v>
      </c>
      <c r="FL48" s="8" t="s">
        <v>174</v>
      </c>
      <c r="FM48">
        <v>0</v>
      </c>
      <c r="FN48" s="8" t="s">
        <v>170</v>
      </c>
      <c r="FO48">
        <v>4.01</v>
      </c>
      <c r="FP48" s="8" t="s">
        <v>174</v>
      </c>
      <c r="FQ48">
        <v>9.24</v>
      </c>
      <c r="FR48" s="8" t="s">
        <v>170</v>
      </c>
      <c r="FS48">
        <v>1.1499999999999999</v>
      </c>
      <c r="FT48" s="8" t="s">
        <v>174</v>
      </c>
      <c r="FU48">
        <v>0.80700000000000005</v>
      </c>
      <c r="FV48" s="8" t="s">
        <v>174</v>
      </c>
      <c r="FW48">
        <v>0.25800000000000001</v>
      </c>
      <c r="FX48" s="8" t="s">
        <v>174</v>
      </c>
      <c r="FY48">
        <v>0.10199999999999999</v>
      </c>
      <c r="FZ48" s="8" t="s">
        <v>174</v>
      </c>
      <c r="GA48">
        <v>7.3200000000000001E-2</v>
      </c>
      <c r="GB48" s="8" t="s">
        <v>174</v>
      </c>
      <c r="GC48">
        <v>6.6100000000000006E-2</v>
      </c>
      <c r="GD48" s="8" t="s">
        <v>175</v>
      </c>
      <c r="GE48">
        <v>2.3099999999999999E-2</v>
      </c>
      <c r="GF48" s="8" t="s">
        <v>175</v>
      </c>
      <c r="GG48">
        <v>12.1</v>
      </c>
      <c r="GH48" s="8" t="s">
        <v>170</v>
      </c>
      <c r="GI48">
        <v>0.155</v>
      </c>
      <c r="GJ48" s="8" t="s">
        <v>175</v>
      </c>
      <c r="GK48">
        <v>24.7</v>
      </c>
      <c r="GL48" s="8" t="s">
        <v>170</v>
      </c>
      <c r="GM48">
        <v>0.13500000000000001</v>
      </c>
      <c r="GN48" s="8" t="s">
        <v>175</v>
      </c>
      <c r="GO48">
        <v>0.115</v>
      </c>
      <c r="GP48" s="8" t="s">
        <v>175</v>
      </c>
      <c r="GQ48">
        <v>5.5599999999999997E-2</v>
      </c>
      <c r="GR48" s="8" t="s">
        <v>175</v>
      </c>
      <c r="GS48">
        <v>3.5000000000000003E-2</v>
      </c>
      <c r="GT48" s="8" t="s">
        <v>175</v>
      </c>
      <c r="GU48">
        <v>3.1399999999999997E-2</v>
      </c>
      <c r="GV48" s="8" t="s">
        <v>175</v>
      </c>
      <c r="GW48">
        <v>0.55500000000000005</v>
      </c>
      <c r="GX48" s="8" t="s">
        <v>176</v>
      </c>
      <c r="GY48">
        <v>9.0700000000000003E-2</v>
      </c>
      <c r="GZ48" s="8" t="s">
        <v>176</v>
      </c>
      <c r="HA48">
        <v>9.08</v>
      </c>
      <c r="HB48" s="8" t="s">
        <v>170</v>
      </c>
      <c r="HC48">
        <v>1.52</v>
      </c>
      <c r="HD48" s="8" t="s">
        <v>176</v>
      </c>
      <c r="HE48">
        <v>35.4</v>
      </c>
      <c r="HF48" s="8" t="s">
        <v>170</v>
      </c>
      <c r="HG48">
        <v>0.89</v>
      </c>
      <c r="HH48" s="8" t="s">
        <v>176</v>
      </c>
      <c r="HI48">
        <v>0.78700000000000003</v>
      </c>
      <c r="HJ48" s="8" t="s">
        <v>176</v>
      </c>
      <c r="HK48">
        <v>0.53600000000000003</v>
      </c>
      <c r="HL48" s="8" t="s">
        <v>176</v>
      </c>
      <c r="HM48">
        <v>0.33300000000000002</v>
      </c>
      <c r="HN48" s="8" t="s">
        <v>176</v>
      </c>
      <c r="HO48">
        <v>0.28899999999999998</v>
      </c>
      <c r="HP48" s="8" t="s">
        <v>176</v>
      </c>
      <c r="HQ48">
        <v>37.450000000000003</v>
      </c>
      <c r="HR48" s="8" t="s">
        <v>169</v>
      </c>
      <c r="HS48">
        <v>55.6</v>
      </c>
      <c r="HT48" s="8" t="s">
        <v>170</v>
      </c>
      <c r="HU48">
        <v>72.489999999999995</v>
      </c>
      <c r="HV48" s="8" t="s">
        <v>169</v>
      </c>
      <c r="HW48">
        <v>9.17</v>
      </c>
      <c r="HX48" s="8" t="s">
        <v>170</v>
      </c>
      <c r="HY48">
        <v>64.3</v>
      </c>
      <c r="HZ48" s="8" t="s">
        <v>169</v>
      </c>
      <c r="IA48">
        <v>59.31</v>
      </c>
      <c r="IB48" s="8" t="s">
        <v>169</v>
      </c>
      <c r="IC48">
        <v>47.71</v>
      </c>
      <c r="ID48" s="8" t="s">
        <v>169</v>
      </c>
      <c r="IE48">
        <v>42.95</v>
      </c>
      <c r="IF48" s="8" t="s">
        <v>169</v>
      </c>
      <c r="IG48">
        <v>41.6</v>
      </c>
      <c r="IH48" s="8" t="s">
        <v>169</v>
      </c>
      <c r="II48">
        <v>21.1</v>
      </c>
      <c r="IJ48" s="8" t="s">
        <v>177</v>
      </c>
      <c r="IK48">
        <v>1.71</v>
      </c>
      <c r="IL48" s="8" t="s">
        <v>177</v>
      </c>
      <c r="IM48">
        <v>20.3</v>
      </c>
      <c r="IN48" s="8" t="s">
        <v>170</v>
      </c>
      <c r="IO48">
        <v>109</v>
      </c>
      <c r="IP48" s="8" t="s">
        <v>177</v>
      </c>
      <c r="IQ48">
        <v>35.200000000000003</v>
      </c>
      <c r="IR48" s="8" t="s">
        <v>170</v>
      </c>
      <c r="IS48">
        <v>45.6</v>
      </c>
      <c r="IT48" s="8" t="s">
        <v>177</v>
      </c>
      <c r="IU48">
        <v>37.4</v>
      </c>
      <c r="IV48" s="8" t="s">
        <v>177</v>
      </c>
      <c r="IW48">
        <v>18.100000000000001</v>
      </c>
      <c r="IX48" s="8" t="s">
        <v>177</v>
      </c>
      <c r="IY48">
        <v>9.1199999999999992</v>
      </c>
      <c r="IZ48" s="8" t="s">
        <v>177</v>
      </c>
      <c r="JA48">
        <v>7.27</v>
      </c>
      <c r="JB48" s="8" t="s">
        <v>177</v>
      </c>
      <c r="JC48">
        <v>-15.88</v>
      </c>
      <c r="JD48" s="8" t="s">
        <v>169</v>
      </c>
      <c r="JE48">
        <v>20982</v>
      </c>
      <c r="JF48" s="8" t="s">
        <v>178</v>
      </c>
      <c r="JG48">
        <v>55.57</v>
      </c>
      <c r="JH48" s="8" t="s">
        <v>169</v>
      </c>
      <c r="JI48">
        <v>52.7</v>
      </c>
      <c r="JJ48" s="8" t="s">
        <v>178</v>
      </c>
      <c r="JK48">
        <v>41.79</v>
      </c>
      <c r="JL48" s="8" t="s">
        <v>169</v>
      </c>
      <c r="JM48">
        <v>30.68</v>
      </c>
      <c r="JN48" s="8" t="s">
        <v>169</v>
      </c>
      <c r="JO48">
        <v>1.67</v>
      </c>
      <c r="JP48" s="8" t="s">
        <v>169</v>
      </c>
      <c r="JQ48">
        <v>-14.35</v>
      </c>
      <c r="JR48" s="8" t="s">
        <v>169</v>
      </c>
      <c r="JS48">
        <v>-14.75</v>
      </c>
      <c r="JT48" s="8" t="s">
        <v>169</v>
      </c>
      <c r="JU48">
        <v>11</v>
      </c>
      <c r="JV48" s="8" t="s">
        <v>171</v>
      </c>
      <c r="JW48">
        <v>14.2</v>
      </c>
      <c r="JX48" s="8" t="s">
        <v>171</v>
      </c>
      <c r="JY48">
        <v>0.39200000000000002</v>
      </c>
      <c r="JZ48" s="8" t="s">
        <v>174</v>
      </c>
    </row>
    <row r="49" spans="1:286" ht="14.25" customHeight="1" x14ac:dyDescent="0.2">
      <c r="A49" s="4">
        <v>23</v>
      </c>
      <c r="B49" s="4">
        <v>5</v>
      </c>
      <c r="C49" s="4" t="s">
        <v>252</v>
      </c>
      <c r="D49" s="4" t="s">
        <v>253</v>
      </c>
      <c r="E49" s="4" t="str">
        <f>CONCATENATE(A49,"_",B49)</f>
        <v>23_5</v>
      </c>
      <c r="F49" s="5">
        <v>45102</v>
      </c>
      <c r="G49" s="5" t="s">
        <v>254</v>
      </c>
      <c r="H49">
        <v>1</v>
      </c>
      <c r="I49">
        <v>56</v>
      </c>
      <c r="J49">
        <v>2</v>
      </c>
      <c r="K49">
        <v>3</v>
      </c>
      <c r="L49">
        <v>1</v>
      </c>
      <c r="M49">
        <v>4</v>
      </c>
      <c r="N49">
        <v>2</v>
      </c>
      <c r="O49">
        <v>2</v>
      </c>
      <c r="P49">
        <v>1</v>
      </c>
      <c r="Q49" s="7">
        <f>IF(AND(K49&gt;=1, K49&lt;=2), 1, 2)</f>
        <v>2</v>
      </c>
      <c r="R49" s="7">
        <f>IF(AND(L49&gt;=1, L49&lt;=2), 1, 2)</f>
        <v>1</v>
      </c>
      <c r="S49" s="7">
        <f>IF(AND(M49&gt;=1, M49&lt;=2), 1, 2)</f>
        <v>2</v>
      </c>
      <c r="T49" s="7">
        <f>IF(AND(N49&gt;=1, N49&lt;=2), 1, 2)</f>
        <v>1</v>
      </c>
      <c r="U49" s="7">
        <f>IF(AND(O49&gt;=1, O49&lt;=2), 1, 2)</f>
        <v>1</v>
      </c>
      <c r="V49" s="7">
        <f>IF(AND(P49&gt;=1, P49&lt;=2), 1, 2)</f>
        <v>1</v>
      </c>
      <c r="W49">
        <v>4</v>
      </c>
      <c r="X49">
        <v>2</v>
      </c>
      <c r="Y49">
        <v>4</v>
      </c>
      <c r="Z49">
        <v>3</v>
      </c>
      <c r="AA49">
        <v>3</v>
      </c>
      <c r="AB49">
        <v>1</v>
      </c>
      <c r="AC49">
        <v>4</v>
      </c>
      <c r="AD49">
        <v>1</v>
      </c>
      <c r="AE49">
        <v>4</v>
      </c>
      <c r="AF49">
        <v>2</v>
      </c>
      <c r="AG49">
        <v>4</v>
      </c>
      <c r="AH49">
        <v>3</v>
      </c>
      <c r="AI49">
        <v>3</v>
      </c>
      <c r="AJ49">
        <v>1</v>
      </c>
      <c r="AK49">
        <v>4</v>
      </c>
      <c r="AL49">
        <v>1</v>
      </c>
      <c r="AM49" s="9">
        <f>((AE49-AJ49)+COS(RADIANS(45))*(AI49-AF49)+COS(RADIANS(45))*(AG49-AL49))/(4+SQRT(32))</f>
        <v>0.60355339059327373</v>
      </c>
      <c r="AN49" s="9">
        <f>((AK49-AH49)+COS(RADIANS(45))*(AF49-AI49)+COS(RADIANS(45))*(AG49-AL49))/(4+SQRT(32))</f>
        <v>0.25000000000000006</v>
      </c>
      <c r="AO49">
        <v>3</v>
      </c>
      <c r="AP49">
        <v>1</v>
      </c>
      <c r="AQ49">
        <v>5</v>
      </c>
      <c r="AR49">
        <v>69.58</v>
      </c>
      <c r="AS49" s="8" t="s">
        <v>169</v>
      </c>
      <c r="AT49">
        <v>57.31</v>
      </c>
      <c r="AU49" s="8" t="s">
        <v>169</v>
      </c>
      <c r="AV49">
        <v>55.9</v>
      </c>
      <c r="AW49" s="8" t="s">
        <v>170</v>
      </c>
      <c r="AX49">
        <v>81.84</v>
      </c>
      <c r="AY49" s="8" t="s">
        <v>169</v>
      </c>
      <c r="AZ49">
        <v>9.17</v>
      </c>
      <c r="BA49" s="8" t="s">
        <v>170</v>
      </c>
      <c r="BB49">
        <v>75.98</v>
      </c>
      <c r="BC49" s="8" t="s">
        <v>169</v>
      </c>
      <c r="BD49">
        <v>72.62</v>
      </c>
      <c r="BE49" s="8" t="s">
        <v>169</v>
      </c>
      <c r="BF49">
        <v>64.930000000000007</v>
      </c>
      <c r="BG49" s="8" t="s">
        <v>169</v>
      </c>
      <c r="BH49">
        <v>60.81</v>
      </c>
      <c r="BI49" s="8" t="s">
        <v>169</v>
      </c>
      <c r="BJ49">
        <v>59.81</v>
      </c>
      <c r="BK49" s="8" t="s">
        <v>169</v>
      </c>
      <c r="BL49">
        <v>68.92</v>
      </c>
      <c r="BM49" s="8" t="s">
        <v>169</v>
      </c>
      <c r="BN49">
        <v>56.53</v>
      </c>
      <c r="BO49" s="8" t="s">
        <v>169</v>
      </c>
      <c r="BP49">
        <v>55.8</v>
      </c>
      <c r="BQ49" s="8" t="s">
        <v>170</v>
      </c>
      <c r="BR49">
        <v>81.72</v>
      </c>
      <c r="BS49" s="8" t="s">
        <v>169</v>
      </c>
      <c r="BT49">
        <v>9.17</v>
      </c>
      <c r="BU49" s="8" t="s">
        <v>170</v>
      </c>
      <c r="BV49">
        <v>75.489999999999995</v>
      </c>
      <c r="BW49" s="8" t="s">
        <v>169</v>
      </c>
      <c r="BX49">
        <v>71.77</v>
      </c>
      <c r="BY49" s="8" t="s">
        <v>169</v>
      </c>
      <c r="BZ49">
        <v>63.67</v>
      </c>
      <c r="CA49" s="8" t="s">
        <v>169</v>
      </c>
      <c r="CB49">
        <v>59.88</v>
      </c>
      <c r="CC49" s="8" t="s">
        <v>169</v>
      </c>
      <c r="CD49">
        <v>58.74</v>
      </c>
      <c r="CE49" s="8" t="s">
        <v>169</v>
      </c>
      <c r="CF49">
        <v>67.099999999999994</v>
      </c>
      <c r="CG49" s="8" t="s">
        <v>169</v>
      </c>
      <c r="CH49">
        <v>46.92</v>
      </c>
      <c r="CI49" s="8" t="s">
        <v>169</v>
      </c>
      <c r="CJ49">
        <v>55.6</v>
      </c>
      <c r="CK49" s="8" t="s">
        <v>170</v>
      </c>
      <c r="CL49">
        <v>81.83</v>
      </c>
      <c r="CM49" s="8" t="s">
        <v>169</v>
      </c>
      <c r="CN49">
        <v>9.17</v>
      </c>
      <c r="CO49" s="8" t="s">
        <v>170</v>
      </c>
      <c r="CP49">
        <v>73.67</v>
      </c>
      <c r="CQ49" s="8" t="s">
        <v>169</v>
      </c>
      <c r="CR49">
        <v>69.45</v>
      </c>
      <c r="CS49" s="8" t="s">
        <v>169</v>
      </c>
      <c r="CT49">
        <v>56.69</v>
      </c>
      <c r="CU49" s="8" t="s">
        <v>169</v>
      </c>
      <c r="CV49">
        <v>51.8</v>
      </c>
      <c r="CW49" s="8" t="s">
        <v>169</v>
      </c>
      <c r="CX49">
        <v>50.6</v>
      </c>
      <c r="CY49" s="8" t="s">
        <v>169</v>
      </c>
      <c r="CZ49" s="8">
        <f>BL49-CF49</f>
        <v>1.8200000000000074</v>
      </c>
      <c r="DA49" s="8" t="s">
        <v>169</v>
      </c>
      <c r="DB49" s="8">
        <f>CP49-CX49</f>
        <v>23.07</v>
      </c>
      <c r="DC49" s="8" t="s">
        <v>169</v>
      </c>
      <c r="DD49">
        <v>23.4</v>
      </c>
      <c r="DE49" s="8" t="s">
        <v>171</v>
      </c>
      <c r="DF49">
        <v>0</v>
      </c>
      <c r="DG49" s="8" t="s">
        <v>171</v>
      </c>
      <c r="DH49">
        <v>0</v>
      </c>
      <c r="DI49" s="8" t="s">
        <v>170</v>
      </c>
      <c r="DJ49">
        <v>40.9</v>
      </c>
      <c r="DK49" s="8" t="s">
        <v>171</v>
      </c>
      <c r="DL49">
        <v>9.17</v>
      </c>
      <c r="DM49" s="8" t="s">
        <v>170</v>
      </c>
      <c r="DN49">
        <v>17.7</v>
      </c>
      <c r="DO49" s="8" t="s">
        <v>171</v>
      </c>
      <c r="DP49">
        <v>9.01</v>
      </c>
      <c r="DQ49" s="8" t="s">
        <v>171</v>
      </c>
      <c r="DR49">
        <v>6.62</v>
      </c>
      <c r="DS49" s="8" t="s">
        <v>171</v>
      </c>
      <c r="DT49">
        <v>6.08</v>
      </c>
      <c r="DU49" s="8" t="s">
        <v>171</v>
      </c>
      <c r="DV49" s="9">
        <f>DD49/DT49</f>
        <v>3.8486842105263155</v>
      </c>
      <c r="DW49">
        <v>1.61</v>
      </c>
      <c r="DX49" s="8" t="s">
        <v>172</v>
      </c>
      <c r="DY49">
        <v>0</v>
      </c>
      <c r="DZ49" s="8" t="s">
        <v>172</v>
      </c>
      <c r="EA49">
        <v>0</v>
      </c>
      <c r="EB49" s="8" t="s">
        <v>170</v>
      </c>
      <c r="EC49">
        <v>2.99</v>
      </c>
      <c r="ED49" s="8" t="s">
        <v>172</v>
      </c>
      <c r="EE49">
        <v>9.15</v>
      </c>
      <c r="EF49" s="8" t="s">
        <v>170</v>
      </c>
      <c r="EG49">
        <v>2.27</v>
      </c>
      <c r="EH49" s="8" t="s">
        <v>172</v>
      </c>
      <c r="EI49">
        <v>2.0699999999999998</v>
      </c>
      <c r="EJ49" s="8" t="s">
        <v>172</v>
      </c>
      <c r="EK49">
        <v>1.55</v>
      </c>
      <c r="EL49" s="8" t="s">
        <v>172</v>
      </c>
      <c r="EM49">
        <v>1.24</v>
      </c>
      <c r="EN49" s="8" t="s">
        <v>172</v>
      </c>
      <c r="EO49">
        <v>1.19</v>
      </c>
      <c r="EP49" s="8" t="s">
        <v>172</v>
      </c>
      <c r="EQ49">
        <v>3.3599999999999998E-2</v>
      </c>
      <c r="ER49" s="8" t="s">
        <v>173</v>
      </c>
      <c r="ES49">
        <v>1.21E-2</v>
      </c>
      <c r="ET49" s="8" t="s">
        <v>173</v>
      </c>
      <c r="EU49">
        <v>47.3</v>
      </c>
      <c r="EV49" s="8" t="s">
        <v>170</v>
      </c>
      <c r="EW49">
        <v>0.19600000000000001</v>
      </c>
      <c r="EX49" s="8" t="s">
        <v>173</v>
      </c>
      <c r="EY49">
        <v>5.75</v>
      </c>
      <c r="EZ49" s="8" t="s">
        <v>170</v>
      </c>
      <c r="FA49">
        <v>6.5199999999999994E-2</v>
      </c>
      <c r="FB49" s="8" t="s">
        <v>173</v>
      </c>
      <c r="FC49">
        <v>5.1299999999999998E-2</v>
      </c>
      <c r="FD49" s="8" t="s">
        <v>173</v>
      </c>
      <c r="FE49">
        <v>2.9600000000000001E-2</v>
      </c>
      <c r="FF49" s="8" t="s">
        <v>173</v>
      </c>
      <c r="FG49">
        <v>2.06E-2</v>
      </c>
      <c r="FH49" s="8" t="s">
        <v>173</v>
      </c>
      <c r="FI49">
        <v>1.8700000000000001E-2</v>
      </c>
      <c r="FJ49" s="8" t="s">
        <v>173</v>
      </c>
      <c r="FK49">
        <v>0</v>
      </c>
      <c r="FL49" s="8" t="s">
        <v>174</v>
      </c>
      <c r="FM49">
        <v>0</v>
      </c>
      <c r="FN49" s="8" t="s">
        <v>170</v>
      </c>
      <c r="FO49">
        <v>4.01</v>
      </c>
      <c r="FP49" s="8" t="s">
        <v>174</v>
      </c>
      <c r="FQ49">
        <v>9.24</v>
      </c>
      <c r="FR49" s="8" t="s">
        <v>170</v>
      </c>
      <c r="FS49">
        <v>1.1499999999999999</v>
      </c>
      <c r="FT49" s="8" t="s">
        <v>174</v>
      </c>
      <c r="FU49">
        <v>0.80700000000000005</v>
      </c>
      <c r="FV49" s="8" t="s">
        <v>174</v>
      </c>
      <c r="FW49">
        <v>0.25800000000000001</v>
      </c>
      <c r="FX49" s="8" t="s">
        <v>174</v>
      </c>
      <c r="FY49">
        <v>0.10199999999999999</v>
      </c>
      <c r="FZ49" s="8" t="s">
        <v>174</v>
      </c>
      <c r="GA49">
        <v>7.3200000000000001E-2</v>
      </c>
      <c r="GB49" s="8" t="s">
        <v>174</v>
      </c>
      <c r="GC49">
        <v>6.6100000000000006E-2</v>
      </c>
      <c r="GD49" s="8" t="s">
        <v>175</v>
      </c>
      <c r="GE49">
        <v>2.3099999999999999E-2</v>
      </c>
      <c r="GF49" s="8" t="s">
        <v>175</v>
      </c>
      <c r="GG49">
        <v>12.1</v>
      </c>
      <c r="GH49" s="8" t="s">
        <v>170</v>
      </c>
      <c r="GI49">
        <v>0.155</v>
      </c>
      <c r="GJ49" s="8" t="s">
        <v>175</v>
      </c>
      <c r="GK49">
        <v>24.7</v>
      </c>
      <c r="GL49" s="8" t="s">
        <v>170</v>
      </c>
      <c r="GM49">
        <v>0.13500000000000001</v>
      </c>
      <c r="GN49" s="8" t="s">
        <v>175</v>
      </c>
      <c r="GO49">
        <v>0.115</v>
      </c>
      <c r="GP49" s="8" t="s">
        <v>175</v>
      </c>
      <c r="GQ49">
        <v>5.5599999999999997E-2</v>
      </c>
      <c r="GR49" s="8" t="s">
        <v>175</v>
      </c>
      <c r="GS49">
        <v>3.5000000000000003E-2</v>
      </c>
      <c r="GT49" s="8" t="s">
        <v>175</v>
      </c>
      <c r="GU49">
        <v>3.1399999999999997E-2</v>
      </c>
      <c r="GV49" s="8" t="s">
        <v>175</v>
      </c>
      <c r="GW49">
        <v>0.55500000000000005</v>
      </c>
      <c r="GX49" s="8" t="s">
        <v>176</v>
      </c>
      <c r="GY49">
        <v>9.0700000000000003E-2</v>
      </c>
      <c r="GZ49" s="8" t="s">
        <v>176</v>
      </c>
      <c r="HA49">
        <v>9.08</v>
      </c>
      <c r="HB49" s="8" t="s">
        <v>170</v>
      </c>
      <c r="HC49">
        <v>1.52</v>
      </c>
      <c r="HD49" s="8" t="s">
        <v>176</v>
      </c>
      <c r="HE49">
        <v>35.4</v>
      </c>
      <c r="HF49" s="8" t="s">
        <v>170</v>
      </c>
      <c r="HG49">
        <v>0.89</v>
      </c>
      <c r="HH49" s="8" t="s">
        <v>176</v>
      </c>
      <c r="HI49">
        <v>0.78700000000000003</v>
      </c>
      <c r="HJ49" s="8" t="s">
        <v>176</v>
      </c>
      <c r="HK49">
        <v>0.53600000000000003</v>
      </c>
      <c r="HL49" s="8" t="s">
        <v>176</v>
      </c>
      <c r="HM49">
        <v>0.33300000000000002</v>
      </c>
      <c r="HN49" s="8" t="s">
        <v>176</v>
      </c>
      <c r="HO49">
        <v>0.28899999999999998</v>
      </c>
      <c r="HP49" s="8" t="s">
        <v>176</v>
      </c>
      <c r="HQ49">
        <v>37.450000000000003</v>
      </c>
      <c r="HR49" s="8" t="s">
        <v>169</v>
      </c>
      <c r="HS49">
        <v>55.6</v>
      </c>
      <c r="HT49" s="8" t="s">
        <v>170</v>
      </c>
      <c r="HU49">
        <v>72.489999999999995</v>
      </c>
      <c r="HV49" s="8" t="s">
        <v>169</v>
      </c>
      <c r="HW49">
        <v>9.17</v>
      </c>
      <c r="HX49" s="8" t="s">
        <v>170</v>
      </c>
      <c r="HY49">
        <v>64.3</v>
      </c>
      <c r="HZ49" s="8" t="s">
        <v>169</v>
      </c>
      <c r="IA49">
        <v>59.31</v>
      </c>
      <c r="IB49" s="8" t="s">
        <v>169</v>
      </c>
      <c r="IC49">
        <v>47.71</v>
      </c>
      <c r="ID49" s="8" t="s">
        <v>169</v>
      </c>
      <c r="IE49">
        <v>42.95</v>
      </c>
      <c r="IF49" s="8" t="s">
        <v>169</v>
      </c>
      <c r="IG49">
        <v>41.6</v>
      </c>
      <c r="IH49" s="8" t="s">
        <v>169</v>
      </c>
      <c r="II49">
        <v>21.1</v>
      </c>
      <c r="IJ49" s="8" t="s">
        <v>177</v>
      </c>
      <c r="IK49">
        <v>1.71</v>
      </c>
      <c r="IL49" s="8" t="s">
        <v>177</v>
      </c>
      <c r="IM49">
        <v>20.3</v>
      </c>
      <c r="IN49" s="8" t="s">
        <v>170</v>
      </c>
      <c r="IO49">
        <v>109</v>
      </c>
      <c r="IP49" s="8" t="s">
        <v>177</v>
      </c>
      <c r="IQ49">
        <v>35.200000000000003</v>
      </c>
      <c r="IR49" s="8" t="s">
        <v>170</v>
      </c>
      <c r="IS49">
        <v>45.6</v>
      </c>
      <c r="IT49" s="8" t="s">
        <v>177</v>
      </c>
      <c r="IU49">
        <v>37.4</v>
      </c>
      <c r="IV49" s="8" t="s">
        <v>177</v>
      </c>
      <c r="IW49">
        <v>18.100000000000001</v>
      </c>
      <c r="IX49" s="8" t="s">
        <v>177</v>
      </c>
      <c r="IY49">
        <v>9.1199999999999992</v>
      </c>
      <c r="IZ49" s="8" t="s">
        <v>177</v>
      </c>
      <c r="JA49">
        <v>7.27</v>
      </c>
      <c r="JB49" s="8" t="s">
        <v>177</v>
      </c>
      <c r="JC49">
        <v>-15.88</v>
      </c>
      <c r="JD49" s="8" t="s">
        <v>169</v>
      </c>
      <c r="JE49">
        <v>20982</v>
      </c>
      <c r="JF49" s="8" t="s">
        <v>178</v>
      </c>
      <c r="JG49">
        <v>55.57</v>
      </c>
      <c r="JH49" s="8" t="s">
        <v>169</v>
      </c>
      <c r="JI49">
        <v>52.7</v>
      </c>
      <c r="JJ49" s="8" t="s">
        <v>178</v>
      </c>
      <c r="JK49">
        <v>41.79</v>
      </c>
      <c r="JL49" s="8" t="s">
        <v>169</v>
      </c>
      <c r="JM49">
        <v>30.68</v>
      </c>
      <c r="JN49" s="8" t="s">
        <v>169</v>
      </c>
      <c r="JO49">
        <v>1.67</v>
      </c>
      <c r="JP49" s="8" t="s">
        <v>169</v>
      </c>
      <c r="JQ49">
        <v>-14.35</v>
      </c>
      <c r="JR49" s="8" t="s">
        <v>169</v>
      </c>
      <c r="JS49">
        <v>-14.75</v>
      </c>
      <c r="JT49" s="8" t="s">
        <v>169</v>
      </c>
      <c r="JU49">
        <v>11</v>
      </c>
      <c r="JV49" s="8" t="s">
        <v>171</v>
      </c>
      <c r="JW49">
        <v>14.2</v>
      </c>
      <c r="JX49" s="8" t="s">
        <v>171</v>
      </c>
      <c r="JY49">
        <v>0.39200000000000002</v>
      </c>
      <c r="JZ49" s="8" t="s">
        <v>174</v>
      </c>
    </row>
    <row r="50" spans="1:286" ht="14.25" customHeight="1" x14ac:dyDescent="0.2">
      <c r="A50" s="4">
        <v>24</v>
      </c>
      <c r="B50" s="4">
        <v>5</v>
      </c>
      <c r="C50" s="4" t="s">
        <v>252</v>
      </c>
      <c r="D50" s="4" t="s">
        <v>253</v>
      </c>
      <c r="E50" s="4" t="str">
        <f>CONCATENATE(A50,"_",B50)</f>
        <v>24_5</v>
      </c>
      <c r="F50" s="5">
        <v>45102</v>
      </c>
      <c r="G50" s="5" t="s">
        <v>254</v>
      </c>
      <c r="H50">
        <v>2</v>
      </c>
      <c r="I50">
        <v>34</v>
      </c>
      <c r="J50">
        <v>2</v>
      </c>
      <c r="K50">
        <v>4</v>
      </c>
      <c r="L50">
        <v>1</v>
      </c>
      <c r="M50">
        <v>5</v>
      </c>
      <c r="N50">
        <v>2</v>
      </c>
      <c r="O50">
        <v>1</v>
      </c>
      <c r="P50">
        <v>1</v>
      </c>
      <c r="Q50" s="7">
        <f>IF(AND(K50&gt;=1, K50&lt;=2), 1, 2)</f>
        <v>2</v>
      </c>
      <c r="R50" s="7">
        <f>IF(AND(L50&gt;=1, L50&lt;=2), 1, 2)</f>
        <v>1</v>
      </c>
      <c r="S50" s="7">
        <f>IF(AND(M50&gt;=1, M50&lt;=2), 1, 2)</f>
        <v>2</v>
      </c>
      <c r="T50" s="7">
        <f>IF(AND(N50&gt;=1, N50&lt;=2), 1, 2)</f>
        <v>1</v>
      </c>
      <c r="U50" s="7">
        <f>IF(AND(O50&gt;=1, O50&lt;=2), 1, 2)</f>
        <v>1</v>
      </c>
      <c r="V50" s="7">
        <f>IF(AND(P50&gt;=1, P50&lt;=2), 1, 2)</f>
        <v>1</v>
      </c>
      <c r="W50">
        <v>2</v>
      </c>
      <c r="X50">
        <v>5</v>
      </c>
      <c r="Y50">
        <v>3</v>
      </c>
      <c r="Z50">
        <v>2</v>
      </c>
      <c r="AA50">
        <v>1</v>
      </c>
      <c r="AB50">
        <v>4</v>
      </c>
      <c r="AC50">
        <v>3</v>
      </c>
      <c r="AD50">
        <v>2</v>
      </c>
      <c r="AE50">
        <v>2</v>
      </c>
      <c r="AF50">
        <v>5</v>
      </c>
      <c r="AG50">
        <v>3</v>
      </c>
      <c r="AH50">
        <v>2</v>
      </c>
      <c r="AI50">
        <v>1</v>
      </c>
      <c r="AJ50">
        <v>4</v>
      </c>
      <c r="AK50">
        <v>3</v>
      </c>
      <c r="AL50">
        <v>2</v>
      </c>
      <c r="AM50" s="9">
        <f>((AE50-AJ50)+COS(RADIANS(45))*(AI50-AF50)+COS(RADIANS(45))*(AG50-AL50))/(4+SQRT(32))</f>
        <v>-0.42677669529663687</v>
      </c>
      <c r="AN50" s="9">
        <f>((AK50-AH50)+COS(RADIANS(45))*(AF50-AI50)+COS(RADIANS(45))*(AG50-AL50))/(4+SQRT(32))</f>
        <v>0.4696699141100894</v>
      </c>
      <c r="AO50">
        <v>2</v>
      </c>
      <c r="AP50">
        <v>2</v>
      </c>
      <c r="AQ50">
        <v>5</v>
      </c>
      <c r="AR50">
        <v>69.58</v>
      </c>
      <c r="AS50" s="8" t="s">
        <v>169</v>
      </c>
      <c r="AT50">
        <v>57.31</v>
      </c>
      <c r="AU50" s="8" t="s">
        <v>169</v>
      </c>
      <c r="AV50">
        <v>55.9</v>
      </c>
      <c r="AW50" s="8" t="s">
        <v>170</v>
      </c>
      <c r="AX50">
        <v>81.84</v>
      </c>
      <c r="AY50" s="8" t="s">
        <v>169</v>
      </c>
      <c r="AZ50">
        <v>9.17</v>
      </c>
      <c r="BA50" s="8" t="s">
        <v>170</v>
      </c>
      <c r="BB50">
        <v>75.98</v>
      </c>
      <c r="BC50" s="8" t="s">
        <v>169</v>
      </c>
      <c r="BD50">
        <v>72.62</v>
      </c>
      <c r="BE50" s="8" t="s">
        <v>169</v>
      </c>
      <c r="BF50">
        <v>64.930000000000007</v>
      </c>
      <c r="BG50" s="8" t="s">
        <v>169</v>
      </c>
      <c r="BH50">
        <v>60.81</v>
      </c>
      <c r="BI50" s="8" t="s">
        <v>169</v>
      </c>
      <c r="BJ50">
        <v>59.81</v>
      </c>
      <c r="BK50" s="8" t="s">
        <v>169</v>
      </c>
      <c r="BL50">
        <v>68.92</v>
      </c>
      <c r="BM50" s="8" t="s">
        <v>169</v>
      </c>
      <c r="BN50">
        <v>56.53</v>
      </c>
      <c r="BO50" s="8" t="s">
        <v>169</v>
      </c>
      <c r="BP50">
        <v>55.8</v>
      </c>
      <c r="BQ50" s="8" t="s">
        <v>170</v>
      </c>
      <c r="BR50">
        <v>81.72</v>
      </c>
      <c r="BS50" s="8" t="s">
        <v>169</v>
      </c>
      <c r="BT50">
        <v>9.17</v>
      </c>
      <c r="BU50" s="8" t="s">
        <v>170</v>
      </c>
      <c r="BV50">
        <v>75.489999999999995</v>
      </c>
      <c r="BW50" s="8" t="s">
        <v>169</v>
      </c>
      <c r="BX50">
        <v>71.77</v>
      </c>
      <c r="BY50" s="8" t="s">
        <v>169</v>
      </c>
      <c r="BZ50">
        <v>63.67</v>
      </c>
      <c r="CA50" s="8" t="s">
        <v>169</v>
      </c>
      <c r="CB50">
        <v>59.88</v>
      </c>
      <c r="CC50" s="8" t="s">
        <v>169</v>
      </c>
      <c r="CD50">
        <v>58.74</v>
      </c>
      <c r="CE50" s="8" t="s">
        <v>169</v>
      </c>
      <c r="CF50">
        <v>67.099999999999994</v>
      </c>
      <c r="CG50" s="8" t="s">
        <v>169</v>
      </c>
      <c r="CH50">
        <v>46.92</v>
      </c>
      <c r="CI50" s="8" t="s">
        <v>169</v>
      </c>
      <c r="CJ50">
        <v>55.6</v>
      </c>
      <c r="CK50" s="8" t="s">
        <v>170</v>
      </c>
      <c r="CL50">
        <v>81.83</v>
      </c>
      <c r="CM50" s="8" t="s">
        <v>169</v>
      </c>
      <c r="CN50">
        <v>9.17</v>
      </c>
      <c r="CO50" s="8" t="s">
        <v>170</v>
      </c>
      <c r="CP50">
        <v>73.67</v>
      </c>
      <c r="CQ50" s="8" t="s">
        <v>169</v>
      </c>
      <c r="CR50">
        <v>69.45</v>
      </c>
      <c r="CS50" s="8" t="s">
        <v>169</v>
      </c>
      <c r="CT50">
        <v>56.69</v>
      </c>
      <c r="CU50" s="8" t="s">
        <v>169</v>
      </c>
      <c r="CV50">
        <v>51.8</v>
      </c>
      <c r="CW50" s="8" t="s">
        <v>169</v>
      </c>
      <c r="CX50">
        <v>50.6</v>
      </c>
      <c r="CY50" s="8" t="s">
        <v>169</v>
      </c>
      <c r="CZ50" s="8">
        <f>BL50-CF50</f>
        <v>1.8200000000000074</v>
      </c>
      <c r="DA50" s="8" t="s">
        <v>169</v>
      </c>
      <c r="DB50" s="8">
        <f>CP50-CX50</f>
        <v>23.07</v>
      </c>
      <c r="DC50" s="8" t="s">
        <v>169</v>
      </c>
      <c r="DD50">
        <v>23.4</v>
      </c>
      <c r="DE50" s="8" t="s">
        <v>171</v>
      </c>
      <c r="DF50">
        <v>0</v>
      </c>
      <c r="DG50" s="8" t="s">
        <v>171</v>
      </c>
      <c r="DH50">
        <v>0</v>
      </c>
      <c r="DI50" s="8" t="s">
        <v>170</v>
      </c>
      <c r="DJ50">
        <v>40.9</v>
      </c>
      <c r="DK50" s="8" t="s">
        <v>171</v>
      </c>
      <c r="DL50">
        <v>9.17</v>
      </c>
      <c r="DM50" s="8" t="s">
        <v>170</v>
      </c>
      <c r="DN50">
        <v>17.7</v>
      </c>
      <c r="DO50" s="8" t="s">
        <v>171</v>
      </c>
      <c r="DP50">
        <v>9.01</v>
      </c>
      <c r="DQ50" s="8" t="s">
        <v>171</v>
      </c>
      <c r="DR50">
        <v>6.62</v>
      </c>
      <c r="DS50" s="8" t="s">
        <v>171</v>
      </c>
      <c r="DT50">
        <v>6.08</v>
      </c>
      <c r="DU50" s="8" t="s">
        <v>171</v>
      </c>
      <c r="DV50" s="9">
        <f>DD50/DT50</f>
        <v>3.8486842105263155</v>
      </c>
      <c r="DW50">
        <v>1.61</v>
      </c>
      <c r="DX50" s="8" t="s">
        <v>172</v>
      </c>
      <c r="DY50">
        <v>0</v>
      </c>
      <c r="DZ50" s="8" t="s">
        <v>172</v>
      </c>
      <c r="EA50">
        <v>0</v>
      </c>
      <c r="EB50" s="8" t="s">
        <v>170</v>
      </c>
      <c r="EC50">
        <v>2.99</v>
      </c>
      <c r="ED50" s="8" t="s">
        <v>172</v>
      </c>
      <c r="EE50">
        <v>9.15</v>
      </c>
      <c r="EF50" s="8" t="s">
        <v>170</v>
      </c>
      <c r="EG50">
        <v>2.27</v>
      </c>
      <c r="EH50" s="8" t="s">
        <v>172</v>
      </c>
      <c r="EI50">
        <v>2.0699999999999998</v>
      </c>
      <c r="EJ50" s="8" t="s">
        <v>172</v>
      </c>
      <c r="EK50">
        <v>1.55</v>
      </c>
      <c r="EL50" s="8" t="s">
        <v>172</v>
      </c>
      <c r="EM50">
        <v>1.24</v>
      </c>
      <c r="EN50" s="8" t="s">
        <v>172</v>
      </c>
      <c r="EO50">
        <v>1.19</v>
      </c>
      <c r="EP50" s="8" t="s">
        <v>172</v>
      </c>
      <c r="EQ50">
        <v>3.3599999999999998E-2</v>
      </c>
      <c r="ER50" s="8" t="s">
        <v>173</v>
      </c>
      <c r="ES50">
        <v>1.21E-2</v>
      </c>
      <c r="ET50" s="8" t="s">
        <v>173</v>
      </c>
      <c r="EU50">
        <v>47.3</v>
      </c>
      <c r="EV50" s="8" t="s">
        <v>170</v>
      </c>
      <c r="EW50">
        <v>0.19600000000000001</v>
      </c>
      <c r="EX50" s="8" t="s">
        <v>173</v>
      </c>
      <c r="EY50">
        <v>5.75</v>
      </c>
      <c r="EZ50" s="8" t="s">
        <v>170</v>
      </c>
      <c r="FA50">
        <v>6.5199999999999994E-2</v>
      </c>
      <c r="FB50" s="8" t="s">
        <v>173</v>
      </c>
      <c r="FC50">
        <v>5.1299999999999998E-2</v>
      </c>
      <c r="FD50" s="8" t="s">
        <v>173</v>
      </c>
      <c r="FE50">
        <v>2.9600000000000001E-2</v>
      </c>
      <c r="FF50" s="8" t="s">
        <v>173</v>
      </c>
      <c r="FG50">
        <v>2.06E-2</v>
      </c>
      <c r="FH50" s="8" t="s">
        <v>173</v>
      </c>
      <c r="FI50">
        <v>1.8700000000000001E-2</v>
      </c>
      <c r="FJ50" s="8" t="s">
        <v>173</v>
      </c>
      <c r="FK50">
        <v>0</v>
      </c>
      <c r="FL50" s="8" t="s">
        <v>174</v>
      </c>
      <c r="FM50">
        <v>0</v>
      </c>
      <c r="FN50" s="8" t="s">
        <v>170</v>
      </c>
      <c r="FO50">
        <v>4.01</v>
      </c>
      <c r="FP50" s="8" t="s">
        <v>174</v>
      </c>
      <c r="FQ50">
        <v>9.24</v>
      </c>
      <c r="FR50" s="8" t="s">
        <v>170</v>
      </c>
      <c r="FS50">
        <v>1.1499999999999999</v>
      </c>
      <c r="FT50" s="8" t="s">
        <v>174</v>
      </c>
      <c r="FU50">
        <v>0.80700000000000005</v>
      </c>
      <c r="FV50" s="8" t="s">
        <v>174</v>
      </c>
      <c r="FW50">
        <v>0.25800000000000001</v>
      </c>
      <c r="FX50" s="8" t="s">
        <v>174</v>
      </c>
      <c r="FY50">
        <v>0.10199999999999999</v>
      </c>
      <c r="FZ50" s="8" t="s">
        <v>174</v>
      </c>
      <c r="GA50">
        <v>7.3200000000000001E-2</v>
      </c>
      <c r="GB50" s="8" t="s">
        <v>174</v>
      </c>
      <c r="GC50">
        <v>6.6100000000000006E-2</v>
      </c>
      <c r="GD50" s="8" t="s">
        <v>175</v>
      </c>
      <c r="GE50">
        <v>2.3099999999999999E-2</v>
      </c>
      <c r="GF50" s="8" t="s">
        <v>175</v>
      </c>
      <c r="GG50">
        <v>12.1</v>
      </c>
      <c r="GH50" s="8" t="s">
        <v>170</v>
      </c>
      <c r="GI50">
        <v>0.155</v>
      </c>
      <c r="GJ50" s="8" t="s">
        <v>175</v>
      </c>
      <c r="GK50">
        <v>24.7</v>
      </c>
      <c r="GL50" s="8" t="s">
        <v>170</v>
      </c>
      <c r="GM50">
        <v>0.13500000000000001</v>
      </c>
      <c r="GN50" s="8" t="s">
        <v>175</v>
      </c>
      <c r="GO50">
        <v>0.115</v>
      </c>
      <c r="GP50" s="8" t="s">
        <v>175</v>
      </c>
      <c r="GQ50">
        <v>5.5599999999999997E-2</v>
      </c>
      <c r="GR50" s="8" t="s">
        <v>175</v>
      </c>
      <c r="GS50">
        <v>3.5000000000000003E-2</v>
      </c>
      <c r="GT50" s="8" t="s">
        <v>175</v>
      </c>
      <c r="GU50">
        <v>3.1399999999999997E-2</v>
      </c>
      <c r="GV50" s="8" t="s">
        <v>175</v>
      </c>
      <c r="GW50">
        <v>0.55500000000000005</v>
      </c>
      <c r="GX50" s="8" t="s">
        <v>176</v>
      </c>
      <c r="GY50">
        <v>9.0700000000000003E-2</v>
      </c>
      <c r="GZ50" s="8" t="s">
        <v>176</v>
      </c>
      <c r="HA50">
        <v>9.08</v>
      </c>
      <c r="HB50" s="8" t="s">
        <v>170</v>
      </c>
      <c r="HC50">
        <v>1.52</v>
      </c>
      <c r="HD50" s="8" t="s">
        <v>176</v>
      </c>
      <c r="HE50">
        <v>35.4</v>
      </c>
      <c r="HF50" s="8" t="s">
        <v>170</v>
      </c>
      <c r="HG50">
        <v>0.89</v>
      </c>
      <c r="HH50" s="8" t="s">
        <v>176</v>
      </c>
      <c r="HI50">
        <v>0.78700000000000003</v>
      </c>
      <c r="HJ50" s="8" t="s">
        <v>176</v>
      </c>
      <c r="HK50">
        <v>0.53600000000000003</v>
      </c>
      <c r="HL50" s="8" t="s">
        <v>176</v>
      </c>
      <c r="HM50">
        <v>0.33300000000000002</v>
      </c>
      <c r="HN50" s="8" t="s">
        <v>176</v>
      </c>
      <c r="HO50">
        <v>0.28899999999999998</v>
      </c>
      <c r="HP50" s="8" t="s">
        <v>176</v>
      </c>
      <c r="HQ50">
        <v>37.450000000000003</v>
      </c>
      <c r="HR50" s="8" t="s">
        <v>169</v>
      </c>
      <c r="HS50">
        <v>55.6</v>
      </c>
      <c r="HT50" s="8" t="s">
        <v>170</v>
      </c>
      <c r="HU50">
        <v>72.489999999999995</v>
      </c>
      <c r="HV50" s="8" t="s">
        <v>169</v>
      </c>
      <c r="HW50">
        <v>9.17</v>
      </c>
      <c r="HX50" s="8" t="s">
        <v>170</v>
      </c>
      <c r="HY50">
        <v>64.3</v>
      </c>
      <c r="HZ50" s="8" t="s">
        <v>169</v>
      </c>
      <c r="IA50">
        <v>59.31</v>
      </c>
      <c r="IB50" s="8" t="s">
        <v>169</v>
      </c>
      <c r="IC50">
        <v>47.71</v>
      </c>
      <c r="ID50" s="8" t="s">
        <v>169</v>
      </c>
      <c r="IE50">
        <v>42.95</v>
      </c>
      <c r="IF50" s="8" t="s">
        <v>169</v>
      </c>
      <c r="IG50">
        <v>41.6</v>
      </c>
      <c r="IH50" s="8" t="s">
        <v>169</v>
      </c>
      <c r="II50">
        <v>21.1</v>
      </c>
      <c r="IJ50" s="8" t="s">
        <v>177</v>
      </c>
      <c r="IK50">
        <v>1.71</v>
      </c>
      <c r="IL50" s="8" t="s">
        <v>177</v>
      </c>
      <c r="IM50">
        <v>20.3</v>
      </c>
      <c r="IN50" s="8" t="s">
        <v>170</v>
      </c>
      <c r="IO50">
        <v>109</v>
      </c>
      <c r="IP50" s="8" t="s">
        <v>177</v>
      </c>
      <c r="IQ50">
        <v>35.200000000000003</v>
      </c>
      <c r="IR50" s="8" t="s">
        <v>170</v>
      </c>
      <c r="IS50">
        <v>45.6</v>
      </c>
      <c r="IT50" s="8" t="s">
        <v>177</v>
      </c>
      <c r="IU50">
        <v>37.4</v>
      </c>
      <c r="IV50" s="8" t="s">
        <v>177</v>
      </c>
      <c r="IW50">
        <v>18.100000000000001</v>
      </c>
      <c r="IX50" s="8" t="s">
        <v>177</v>
      </c>
      <c r="IY50">
        <v>9.1199999999999992</v>
      </c>
      <c r="IZ50" s="8" t="s">
        <v>177</v>
      </c>
      <c r="JA50">
        <v>7.27</v>
      </c>
      <c r="JB50" s="8" t="s">
        <v>177</v>
      </c>
      <c r="JC50">
        <v>-15.88</v>
      </c>
      <c r="JD50" s="8" t="s">
        <v>169</v>
      </c>
      <c r="JE50">
        <v>20982</v>
      </c>
      <c r="JF50" s="8" t="s">
        <v>178</v>
      </c>
      <c r="JG50">
        <v>55.57</v>
      </c>
      <c r="JH50" s="8" t="s">
        <v>169</v>
      </c>
      <c r="JI50">
        <v>52.7</v>
      </c>
      <c r="JJ50" s="8" t="s">
        <v>178</v>
      </c>
      <c r="JK50">
        <v>41.79</v>
      </c>
      <c r="JL50" s="8" t="s">
        <v>169</v>
      </c>
      <c r="JM50">
        <v>30.68</v>
      </c>
      <c r="JN50" s="8" t="s">
        <v>169</v>
      </c>
      <c r="JO50">
        <v>1.67</v>
      </c>
      <c r="JP50" s="8" t="s">
        <v>169</v>
      </c>
      <c r="JQ50">
        <v>-14.35</v>
      </c>
      <c r="JR50" s="8" t="s">
        <v>169</v>
      </c>
      <c r="JS50">
        <v>-14.75</v>
      </c>
      <c r="JT50" s="8" t="s">
        <v>169</v>
      </c>
      <c r="JU50">
        <v>11</v>
      </c>
      <c r="JV50" s="8" t="s">
        <v>171</v>
      </c>
      <c r="JW50">
        <v>14.2</v>
      </c>
      <c r="JX50" s="8" t="s">
        <v>171</v>
      </c>
      <c r="JY50">
        <v>0.39200000000000002</v>
      </c>
      <c r="JZ50" s="8" t="s">
        <v>174</v>
      </c>
    </row>
    <row r="51" spans="1:286" ht="14.25" customHeight="1" x14ac:dyDescent="0.2">
      <c r="A51" s="4">
        <v>25</v>
      </c>
      <c r="B51" s="4">
        <v>5</v>
      </c>
      <c r="C51" s="4" t="s">
        <v>252</v>
      </c>
      <c r="D51" s="4" t="s">
        <v>253</v>
      </c>
      <c r="E51" s="4" t="str">
        <f>CONCATENATE(A51,"_",B51)</f>
        <v>25_5</v>
      </c>
      <c r="F51" s="5">
        <v>45102</v>
      </c>
      <c r="G51" s="5" t="s">
        <v>254</v>
      </c>
      <c r="H51">
        <v>2</v>
      </c>
      <c r="I51">
        <v>57</v>
      </c>
      <c r="J51">
        <v>2</v>
      </c>
      <c r="K51">
        <v>3</v>
      </c>
      <c r="L51">
        <v>2</v>
      </c>
      <c r="M51">
        <v>4</v>
      </c>
      <c r="N51">
        <v>2</v>
      </c>
      <c r="O51">
        <v>2</v>
      </c>
      <c r="P51">
        <v>1</v>
      </c>
      <c r="Q51" s="7">
        <f>IF(AND(K51&gt;=1, K51&lt;=2), 1, 2)</f>
        <v>2</v>
      </c>
      <c r="R51" s="7">
        <f>IF(AND(L51&gt;=1, L51&lt;=2), 1, 2)</f>
        <v>1</v>
      </c>
      <c r="S51" s="7">
        <f>IF(AND(M51&gt;=1, M51&lt;=2), 1, 2)</f>
        <v>2</v>
      </c>
      <c r="T51" s="7">
        <f>IF(AND(N51&gt;=1, N51&lt;=2), 1, 2)</f>
        <v>1</v>
      </c>
      <c r="U51" s="7">
        <f>IF(AND(O51&gt;=1, O51&lt;=2), 1, 2)</f>
        <v>1</v>
      </c>
      <c r="V51" s="7">
        <f>IF(AND(P51&gt;=1, P51&lt;=2), 1, 2)</f>
        <v>1</v>
      </c>
      <c r="W51">
        <v>1</v>
      </c>
      <c r="X51">
        <v>2</v>
      </c>
      <c r="Y51">
        <v>2</v>
      </c>
      <c r="Z51">
        <v>2</v>
      </c>
      <c r="AA51">
        <v>2</v>
      </c>
      <c r="AB51">
        <v>4</v>
      </c>
      <c r="AC51">
        <v>3</v>
      </c>
      <c r="AD51">
        <v>2</v>
      </c>
      <c r="AE51">
        <v>1</v>
      </c>
      <c r="AF51">
        <v>2</v>
      </c>
      <c r="AG51">
        <v>2</v>
      </c>
      <c r="AH51">
        <v>2</v>
      </c>
      <c r="AI51">
        <v>2</v>
      </c>
      <c r="AJ51">
        <v>4</v>
      </c>
      <c r="AK51">
        <v>3</v>
      </c>
      <c r="AL51">
        <v>2</v>
      </c>
      <c r="AM51" s="9">
        <f>((AE51-AJ51)+COS(RADIANS(45))*(AI51-AF51)+COS(RADIANS(45))*(AG51-AL51))/(4+SQRT(32))</f>
        <v>-0.3106601717798213</v>
      </c>
      <c r="AN51" s="9">
        <f>((AK51-AH51)+COS(RADIANS(45))*(AF51-AI51)+COS(RADIANS(45))*(AG51-AL51))/(4+SQRT(32))</f>
        <v>0.10355339059327377</v>
      </c>
      <c r="AO51">
        <v>1</v>
      </c>
      <c r="AP51">
        <v>2</v>
      </c>
      <c r="AQ51">
        <v>5</v>
      </c>
      <c r="AR51">
        <v>69.58</v>
      </c>
      <c r="AS51" s="8" t="s">
        <v>169</v>
      </c>
      <c r="AT51">
        <v>57.31</v>
      </c>
      <c r="AU51" s="8" t="s">
        <v>169</v>
      </c>
      <c r="AV51">
        <v>55.9</v>
      </c>
      <c r="AW51" s="8" t="s">
        <v>170</v>
      </c>
      <c r="AX51">
        <v>81.84</v>
      </c>
      <c r="AY51" s="8" t="s">
        <v>169</v>
      </c>
      <c r="AZ51">
        <v>9.17</v>
      </c>
      <c r="BA51" s="8" t="s">
        <v>170</v>
      </c>
      <c r="BB51">
        <v>75.98</v>
      </c>
      <c r="BC51" s="8" t="s">
        <v>169</v>
      </c>
      <c r="BD51">
        <v>72.62</v>
      </c>
      <c r="BE51" s="8" t="s">
        <v>169</v>
      </c>
      <c r="BF51">
        <v>64.930000000000007</v>
      </c>
      <c r="BG51" s="8" t="s">
        <v>169</v>
      </c>
      <c r="BH51">
        <v>60.81</v>
      </c>
      <c r="BI51" s="8" t="s">
        <v>169</v>
      </c>
      <c r="BJ51">
        <v>59.81</v>
      </c>
      <c r="BK51" s="8" t="s">
        <v>169</v>
      </c>
      <c r="BL51">
        <v>68.92</v>
      </c>
      <c r="BM51" s="8" t="s">
        <v>169</v>
      </c>
      <c r="BN51">
        <v>56.53</v>
      </c>
      <c r="BO51" s="8" t="s">
        <v>169</v>
      </c>
      <c r="BP51">
        <v>55.8</v>
      </c>
      <c r="BQ51" s="8" t="s">
        <v>170</v>
      </c>
      <c r="BR51">
        <v>81.72</v>
      </c>
      <c r="BS51" s="8" t="s">
        <v>169</v>
      </c>
      <c r="BT51">
        <v>9.17</v>
      </c>
      <c r="BU51" s="8" t="s">
        <v>170</v>
      </c>
      <c r="BV51">
        <v>75.489999999999995</v>
      </c>
      <c r="BW51" s="8" t="s">
        <v>169</v>
      </c>
      <c r="BX51">
        <v>71.77</v>
      </c>
      <c r="BY51" s="8" t="s">
        <v>169</v>
      </c>
      <c r="BZ51">
        <v>63.67</v>
      </c>
      <c r="CA51" s="8" t="s">
        <v>169</v>
      </c>
      <c r="CB51">
        <v>59.88</v>
      </c>
      <c r="CC51" s="8" t="s">
        <v>169</v>
      </c>
      <c r="CD51">
        <v>58.74</v>
      </c>
      <c r="CE51" s="8" t="s">
        <v>169</v>
      </c>
      <c r="CF51">
        <v>67.099999999999994</v>
      </c>
      <c r="CG51" s="8" t="s">
        <v>169</v>
      </c>
      <c r="CH51">
        <v>46.92</v>
      </c>
      <c r="CI51" s="8" t="s">
        <v>169</v>
      </c>
      <c r="CJ51">
        <v>55.6</v>
      </c>
      <c r="CK51" s="8" t="s">
        <v>170</v>
      </c>
      <c r="CL51">
        <v>81.83</v>
      </c>
      <c r="CM51" s="8" t="s">
        <v>169</v>
      </c>
      <c r="CN51">
        <v>9.17</v>
      </c>
      <c r="CO51" s="8" t="s">
        <v>170</v>
      </c>
      <c r="CP51">
        <v>73.67</v>
      </c>
      <c r="CQ51" s="8" t="s">
        <v>169</v>
      </c>
      <c r="CR51">
        <v>69.45</v>
      </c>
      <c r="CS51" s="8" t="s">
        <v>169</v>
      </c>
      <c r="CT51">
        <v>56.69</v>
      </c>
      <c r="CU51" s="8" t="s">
        <v>169</v>
      </c>
      <c r="CV51">
        <v>51.8</v>
      </c>
      <c r="CW51" s="8" t="s">
        <v>169</v>
      </c>
      <c r="CX51">
        <v>50.6</v>
      </c>
      <c r="CY51" s="8" t="s">
        <v>169</v>
      </c>
      <c r="CZ51" s="8">
        <f>BL51-CF51</f>
        <v>1.8200000000000074</v>
      </c>
      <c r="DA51" s="8" t="s">
        <v>169</v>
      </c>
      <c r="DB51" s="8">
        <f>CP51-CX51</f>
        <v>23.07</v>
      </c>
      <c r="DC51" s="8" t="s">
        <v>169</v>
      </c>
      <c r="DD51">
        <v>23.4</v>
      </c>
      <c r="DE51" s="8" t="s">
        <v>171</v>
      </c>
      <c r="DF51">
        <v>0</v>
      </c>
      <c r="DG51" s="8" t="s">
        <v>171</v>
      </c>
      <c r="DH51">
        <v>0</v>
      </c>
      <c r="DI51" s="8" t="s">
        <v>170</v>
      </c>
      <c r="DJ51">
        <v>40.9</v>
      </c>
      <c r="DK51" s="8" t="s">
        <v>171</v>
      </c>
      <c r="DL51">
        <v>9.17</v>
      </c>
      <c r="DM51" s="8" t="s">
        <v>170</v>
      </c>
      <c r="DN51">
        <v>17.7</v>
      </c>
      <c r="DO51" s="8" t="s">
        <v>171</v>
      </c>
      <c r="DP51">
        <v>9.01</v>
      </c>
      <c r="DQ51" s="8" t="s">
        <v>171</v>
      </c>
      <c r="DR51">
        <v>6.62</v>
      </c>
      <c r="DS51" s="8" t="s">
        <v>171</v>
      </c>
      <c r="DT51">
        <v>6.08</v>
      </c>
      <c r="DU51" s="8" t="s">
        <v>171</v>
      </c>
      <c r="DV51" s="9">
        <f>DD51/DT51</f>
        <v>3.8486842105263155</v>
      </c>
      <c r="DW51">
        <v>1.61</v>
      </c>
      <c r="DX51" s="8" t="s">
        <v>172</v>
      </c>
      <c r="DY51">
        <v>0</v>
      </c>
      <c r="DZ51" s="8" t="s">
        <v>172</v>
      </c>
      <c r="EA51">
        <v>0</v>
      </c>
      <c r="EB51" s="8" t="s">
        <v>170</v>
      </c>
      <c r="EC51">
        <v>2.99</v>
      </c>
      <c r="ED51" s="8" t="s">
        <v>172</v>
      </c>
      <c r="EE51">
        <v>9.15</v>
      </c>
      <c r="EF51" s="8" t="s">
        <v>170</v>
      </c>
      <c r="EG51">
        <v>2.27</v>
      </c>
      <c r="EH51" s="8" t="s">
        <v>172</v>
      </c>
      <c r="EI51">
        <v>2.0699999999999998</v>
      </c>
      <c r="EJ51" s="8" t="s">
        <v>172</v>
      </c>
      <c r="EK51">
        <v>1.55</v>
      </c>
      <c r="EL51" s="8" t="s">
        <v>172</v>
      </c>
      <c r="EM51">
        <v>1.24</v>
      </c>
      <c r="EN51" s="8" t="s">
        <v>172</v>
      </c>
      <c r="EO51">
        <v>1.19</v>
      </c>
      <c r="EP51" s="8" t="s">
        <v>172</v>
      </c>
      <c r="EQ51">
        <v>3.3599999999999998E-2</v>
      </c>
      <c r="ER51" s="8" t="s">
        <v>173</v>
      </c>
      <c r="ES51">
        <v>1.21E-2</v>
      </c>
      <c r="ET51" s="8" t="s">
        <v>173</v>
      </c>
      <c r="EU51">
        <v>47.3</v>
      </c>
      <c r="EV51" s="8" t="s">
        <v>170</v>
      </c>
      <c r="EW51">
        <v>0.19600000000000001</v>
      </c>
      <c r="EX51" s="8" t="s">
        <v>173</v>
      </c>
      <c r="EY51">
        <v>5.75</v>
      </c>
      <c r="EZ51" s="8" t="s">
        <v>170</v>
      </c>
      <c r="FA51">
        <v>6.5199999999999994E-2</v>
      </c>
      <c r="FB51" s="8" t="s">
        <v>173</v>
      </c>
      <c r="FC51">
        <v>5.1299999999999998E-2</v>
      </c>
      <c r="FD51" s="8" t="s">
        <v>173</v>
      </c>
      <c r="FE51">
        <v>2.9600000000000001E-2</v>
      </c>
      <c r="FF51" s="8" t="s">
        <v>173</v>
      </c>
      <c r="FG51">
        <v>2.06E-2</v>
      </c>
      <c r="FH51" s="8" t="s">
        <v>173</v>
      </c>
      <c r="FI51">
        <v>1.8700000000000001E-2</v>
      </c>
      <c r="FJ51" s="8" t="s">
        <v>173</v>
      </c>
      <c r="FK51">
        <v>0</v>
      </c>
      <c r="FL51" s="8" t="s">
        <v>174</v>
      </c>
      <c r="FM51">
        <v>0</v>
      </c>
      <c r="FN51" s="8" t="s">
        <v>170</v>
      </c>
      <c r="FO51">
        <v>4.01</v>
      </c>
      <c r="FP51" s="8" t="s">
        <v>174</v>
      </c>
      <c r="FQ51">
        <v>9.24</v>
      </c>
      <c r="FR51" s="8" t="s">
        <v>170</v>
      </c>
      <c r="FS51">
        <v>1.1499999999999999</v>
      </c>
      <c r="FT51" s="8" t="s">
        <v>174</v>
      </c>
      <c r="FU51">
        <v>0.80700000000000005</v>
      </c>
      <c r="FV51" s="8" t="s">
        <v>174</v>
      </c>
      <c r="FW51">
        <v>0.25800000000000001</v>
      </c>
      <c r="FX51" s="8" t="s">
        <v>174</v>
      </c>
      <c r="FY51">
        <v>0.10199999999999999</v>
      </c>
      <c r="FZ51" s="8" t="s">
        <v>174</v>
      </c>
      <c r="GA51">
        <v>7.3200000000000001E-2</v>
      </c>
      <c r="GB51" s="8" t="s">
        <v>174</v>
      </c>
      <c r="GC51">
        <v>6.6100000000000006E-2</v>
      </c>
      <c r="GD51" s="8" t="s">
        <v>175</v>
      </c>
      <c r="GE51">
        <v>2.3099999999999999E-2</v>
      </c>
      <c r="GF51" s="8" t="s">
        <v>175</v>
      </c>
      <c r="GG51">
        <v>12.1</v>
      </c>
      <c r="GH51" s="8" t="s">
        <v>170</v>
      </c>
      <c r="GI51">
        <v>0.155</v>
      </c>
      <c r="GJ51" s="8" t="s">
        <v>175</v>
      </c>
      <c r="GK51">
        <v>24.7</v>
      </c>
      <c r="GL51" s="8" t="s">
        <v>170</v>
      </c>
      <c r="GM51">
        <v>0.13500000000000001</v>
      </c>
      <c r="GN51" s="8" t="s">
        <v>175</v>
      </c>
      <c r="GO51">
        <v>0.115</v>
      </c>
      <c r="GP51" s="8" t="s">
        <v>175</v>
      </c>
      <c r="GQ51">
        <v>5.5599999999999997E-2</v>
      </c>
      <c r="GR51" s="8" t="s">
        <v>175</v>
      </c>
      <c r="GS51">
        <v>3.5000000000000003E-2</v>
      </c>
      <c r="GT51" s="8" t="s">
        <v>175</v>
      </c>
      <c r="GU51">
        <v>3.1399999999999997E-2</v>
      </c>
      <c r="GV51" s="8" t="s">
        <v>175</v>
      </c>
      <c r="GW51">
        <v>0.55500000000000005</v>
      </c>
      <c r="GX51" s="8" t="s">
        <v>176</v>
      </c>
      <c r="GY51">
        <v>9.0700000000000003E-2</v>
      </c>
      <c r="GZ51" s="8" t="s">
        <v>176</v>
      </c>
      <c r="HA51">
        <v>9.08</v>
      </c>
      <c r="HB51" s="8" t="s">
        <v>170</v>
      </c>
      <c r="HC51">
        <v>1.52</v>
      </c>
      <c r="HD51" s="8" t="s">
        <v>176</v>
      </c>
      <c r="HE51">
        <v>35.4</v>
      </c>
      <c r="HF51" s="8" t="s">
        <v>170</v>
      </c>
      <c r="HG51">
        <v>0.89</v>
      </c>
      <c r="HH51" s="8" t="s">
        <v>176</v>
      </c>
      <c r="HI51">
        <v>0.78700000000000003</v>
      </c>
      <c r="HJ51" s="8" t="s">
        <v>176</v>
      </c>
      <c r="HK51">
        <v>0.53600000000000003</v>
      </c>
      <c r="HL51" s="8" t="s">
        <v>176</v>
      </c>
      <c r="HM51">
        <v>0.33300000000000002</v>
      </c>
      <c r="HN51" s="8" t="s">
        <v>176</v>
      </c>
      <c r="HO51">
        <v>0.28899999999999998</v>
      </c>
      <c r="HP51" s="8" t="s">
        <v>176</v>
      </c>
      <c r="HQ51">
        <v>37.450000000000003</v>
      </c>
      <c r="HR51" s="8" t="s">
        <v>169</v>
      </c>
      <c r="HS51">
        <v>55.6</v>
      </c>
      <c r="HT51" s="8" t="s">
        <v>170</v>
      </c>
      <c r="HU51">
        <v>72.489999999999995</v>
      </c>
      <c r="HV51" s="8" t="s">
        <v>169</v>
      </c>
      <c r="HW51">
        <v>9.17</v>
      </c>
      <c r="HX51" s="8" t="s">
        <v>170</v>
      </c>
      <c r="HY51">
        <v>64.3</v>
      </c>
      <c r="HZ51" s="8" t="s">
        <v>169</v>
      </c>
      <c r="IA51">
        <v>59.31</v>
      </c>
      <c r="IB51" s="8" t="s">
        <v>169</v>
      </c>
      <c r="IC51">
        <v>47.71</v>
      </c>
      <c r="ID51" s="8" t="s">
        <v>169</v>
      </c>
      <c r="IE51">
        <v>42.95</v>
      </c>
      <c r="IF51" s="8" t="s">
        <v>169</v>
      </c>
      <c r="IG51">
        <v>41.6</v>
      </c>
      <c r="IH51" s="8" t="s">
        <v>169</v>
      </c>
      <c r="II51">
        <v>21.1</v>
      </c>
      <c r="IJ51" s="8" t="s">
        <v>177</v>
      </c>
      <c r="IK51">
        <v>1.71</v>
      </c>
      <c r="IL51" s="8" t="s">
        <v>177</v>
      </c>
      <c r="IM51">
        <v>20.3</v>
      </c>
      <c r="IN51" s="8" t="s">
        <v>170</v>
      </c>
      <c r="IO51">
        <v>109</v>
      </c>
      <c r="IP51" s="8" t="s">
        <v>177</v>
      </c>
      <c r="IQ51">
        <v>35.200000000000003</v>
      </c>
      <c r="IR51" s="8" t="s">
        <v>170</v>
      </c>
      <c r="IS51">
        <v>45.6</v>
      </c>
      <c r="IT51" s="8" t="s">
        <v>177</v>
      </c>
      <c r="IU51">
        <v>37.4</v>
      </c>
      <c r="IV51" s="8" t="s">
        <v>177</v>
      </c>
      <c r="IW51">
        <v>18.100000000000001</v>
      </c>
      <c r="IX51" s="8" t="s">
        <v>177</v>
      </c>
      <c r="IY51">
        <v>9.1199999999999992</v>
      </c>
      <c r="IZ51" s="8" t="s">
        <v>177</v>
      </c>
      <c r="JA51">
        <v>7.27</v>
      </c>
      <c r="JB51" s="8" t="s">
        <v>177</v>
      </c>
      <c r="JC51">
        <v>-15.88</v>
      </c>
      <c r="JD51" s="8" t="s">
        <v>169</v>
      </c>
      <c r="JE51">
        <v>20982</v>
      </c>
      <c r="JF51" s="8" t="s">
        <v>178</v>
      </c>
      <c r="JG51">
        <v>55.57</v>
      </c>
      <c r="JH51" s="8" t="s">
        <v>169</v>
      </c>
      <c r="JI51">
        <v>52.7</v>
      </c>
      <c r="JJ51" s="8" t="s">
        <v>178</v>
      </c>
      <c r="JK51">
        <v>41.79</v>
      </c>
      <c r="JL51" s="8" t="s">
        <v>169</v>
      </c>
      <c r="JM51">
        <v>30.68</v>
      </c>
      <c r="JN51" s="8" t="s">
        <v>169</v>
      </c>
      <c r="JO51">
        <v>1.67</v>
      </c>
      <c r="JP51" s="8" t="s">
        <v>169</v>
      </c>
      <c r="JQ51">
        <v>-14.35</v>
      </c>
      <c r="JR51" s="8" t="s">
        <v>169</v>
      </c>
      <c r="JS51">
        <v>-14.75</v>
      </c>
      <c r="JT51" s="8" t="s">
        <v>169</v>
      </c>
      <c r="JU51">
        <v>11</v>
      </c>
      <c r="JV51" s="8" t="s">
        <v>171</v>
      </c>
      <c r="JW51">
        <v>14.2</v>
      </c>
      <c r="JX51" s="8" t="s">
        <v>171</v>
      </c>
      <c r="JY51">
        <v>0.39200000000000002</v>
      </c>
      <c r="JZ51" s="8" t="s">
        <v>174</v>
      </c>
    </row>
    <row r="52" spans="1:286" ht="14.25" customHeight="1" x14ac:dyDescent="0.2">
      <c r="A52" s="4">
        <v>1</v>
      </c>
      <c r="B52" s="4">
        <v>2</v>
      </c>
      <c r="C52" s="4" t="s">
        <v>182</v>
      </c>
      <c r="D52" s="4" t="s">
        <v>183</v>
      </c>
      <c r="E52" s="4" t="str">
        <f>CONCATENATE(A52,"_",B52)</f>
        <v>1_2</v>
      </c>
      <c r="F52" s="5">
        <v>44731</v>
      </c>
      <c r="G52" s="6" t="s">
        <v>184</v>
      </c>
      <c r="H52" s="7">
        <v>1</v>
      </c>
      <c r="I52" s="7">
        <v>28</v>
      </c>
      <c r="J52" s="7">
        <v>1</v>
      </c>
      <c r="K52" s="7">
        <v>3</v>
      </c>
      <c r="L52" s="7">
        <v>1</v>
      </c>
      <c r="M52" s="7">
        <v>2</v>
      </c>
      <c r="N52" s="7">
        <v>2</v>
      </c>
      <c r="O52" s="7">
        <v>1</v>
      </c>
      <c r="P52" s="7">
        <v>4</v>
      </c>
      <c r="Q52" s="7">
        <f>IF(AND(K52&gt;=1, K52&lt;=2), 1, 2)</f>
        <v>2</v>
      </c>
      <c r="R52" s="7">
        <f>IF(AND(L52&gt;=1, L52&lt;=2), 1, 2)</f>
        <v>1</v>
      </c>
      <c r="S52" s="7">
        <f>IF(AND(M52&gt;=1, M52&lt;=2), 1, 2)</f>
        <v>1</v>
      </c>
      <c r="T52" s="7">
        <f>IF(AND(N52&gt;=1, N52&lt;=2), 1, 2)</f>
        <v>1</v>
      </c>
      <c r="U52" s="7">
        <f>IF(AND(O52&gt;=1, O52&lt;=2), 1, 2)</f>
        <v>1</v>
      </c>
      <c r="V52" s="7">
        <f>IF(AND(P52&gt;=1, P52&lt;=2), 1, 2)</f>
        <v>2</v>
      </c>
      <c r="W52" s="7">
        <v>4</v>
      </c>
      <c r="X52" s="7">
        <v>3</v>
      </c>
      <c r="Y52" s="7">
        <v>3</v>
      </c>
      <c r="Z52" s="7">
        <v>2</v>
      </c>
      <c r="AA52" s="7">
        <v>4</v>
      </c>
      <c r="AB52" s="7">
        <v>2</v>
      </c>
      <c r="AC52" s="7">
        <v>4</v>
      </c>
      <c r="AD52" s="7">
        <v>2</v>
      </c>
      <c r="AE52" s="7">
        <v>4</v>
      </c>
      <c r="AF52" s="7">
        <v>3</v>
      </c>
      <c r="AG52" s="7">
        <v>3</v>
      </c>
      <c r="AH52" s="7">
        <v>2</v>
      </c>
      <c r="AI52" s="7">
        <v>4</v>
      </c>
      <c r="AJ52" s="7">
        <v>2</v>
      </c>
      <c r="AK52" s="7">
        <v>4</v>
      </c>
      <c r="AL52" s="7">
        <v>2</v>
      </c>
      <c r="AM52" s="9">
        <f>((AE52-AJ52)+COS(RADIANS(45))*(AI52-AF52)+COS(RADIANS(45))*(AG52-AL52))/(4+SQRT(32))</f>
        <v>0.35355339059327379</v>
      </c>
      <c r="AN52" s="9">
        <f>((AK52-AH52)+COS(RADIANS(45))*(AF52-AI52)+COS(RADIANS(45))*(AG52-AL52))/(4+SQRT(32))</f>
        <v>0.20710678118654754</v>
      </c>
      <c r="AO52" s="7">
        <v>4</v>
      </c>
      <c r="AP52" s="7">
        <v>4</v>
      </c>
      <c r="AQ52" s="7">
        <v>4</v>
      </c>
      <c r="AR52">
        <v>72.3</v>
      </c>
      <c r="AS52" s="8" t="s">
        <v>169</v>
      </c>
      <c r="AT52">
        <v>61.39</v>
      </c>
      <c r="AU52" s="8" t="s">
        <v>169</v>
      </c>
      <c r="AV52">
        <v>52.6</v>
      </c>
      <c r="AW52" s="8" t="s">
        <v>170</v>
      </c>
      <c r="AX52">
        <v>85.69</v>
      </c>
      <c r="AY52" s="8" t="s">
        <v>169</v>
      </c>
      <c r="AZ52">
        <v>19.100000000000001</v>
      </c>
      <c r="BA52" s="8" t="s">
        <v>170</v>
      </c>
      <c r="BB52">
        <v>80.03</v>
      </c>
      <c r="BC52" s="8" t="s">
        <v>169</v>
      </c>
      <c r="BD52">
        <v>76.08</v>
      </c>
      <c r="BE52" s="8" t="s">
        <v>169</v>
      </c>
      <c r="BF52">
        <v>62.99</v>
      </c>
      <c r="BG52" s="8" t="s">
        <v>169</v>
      </c>
      <c r="BH52">
        <v>62.13</v>
      </c>
      <c r="BI52" s="8" t="s">
        <v>169</v>
      </c>
      <c r="BJ52">
        <v>62</v>
      </c>
      <c r="BK52" s="8" t="s">
        <v>169</v>
      </c>
      <c r="BL52">
        <v>71.73</v>
      </c>
      <c r="BM52" s="8" t="s">
        <v>169</v>
      </c>
      <c r="BN52">
        <v>61.22</v>
      </c>
      <c r="BO52" s="8" t="s">
        <v>169</v>
      </c>
      <c r="BP52">
        <v>52.6</v>
      </c>
      <c r="BQ52" s="8" t="s">
        <v>170</v>
      </c>
      <c r="BR52">
        <v>85.4</v>
      </c>
      <c r="BS52" s="8" t="s">
        <v>169</v>
      </c>
      <c r="BT52">
        <v>19.100000000000001</v>
      </c>
      <c r="BU52" s="8" t="s">
        <v>170</v>
      </c>
      <c r="BV52">
        <v>79.739999999999995</v>
      </c>
      <c r="BW52" s="8" t="s">
        <v>169</v>
      </c>
      <c r="BX52">
        <v>75.81</v>
      </c>
      <c r="BY52" s="8" t="s">
        <v>169</v>
      </c>
      <c r="BZ52">
        <v>62.83</v>
      </c>
      <c r="CA52" s="8" t="s">
        <v>169</v>
      </c>
      <c r="CB52">
        <v>61.95</v>
      </c>
      <c r="CC52" s="8" t="s">
        <v>169</v>
      </c>
      <c r="CD52">
        <v>61.81</v>
      </c>
      <c r="CE52" s="8" t="s">
        <v>169</v>
      </c>
      <c r="CF52">
        <v>65.53</v>
      </c>
      <c r="CG52" s="8" t="s">
        <v>169</v>
      </c>
      <c r="CH52">
        <v>59.29</v>
      </c>
      <c r="CI52" s="8" t="s">
        <v>169</v>
      </c>
      <c r="CJ52">
        <v>52.6</v>
      </c>
      <c r="CK52" s="8" t="s">
        <v>170</v>
      </c>
      <c r="CL52">
        <v>79.81</v>
      </c>
      <c r="CM52" s="8" t="s">
        <v>169</v>
      </c>
      <c r="CN52">
        <v>19.100000000000001</v>
      </c>
      <c r="CO52" s="8" t="s">
        <v>170</v>
      </c>
      <c r="CP52">
        <v>71.83</v>
      </c>
      <c r="CQ52" s="8" t="s">
        <v>169</v>
      </c>
      <c r="CR52">
        <v>68.959999999999994</v>
      </c>
      <c r="CS52" s="8" t="s">
        <v>169</v>
      </c>
      <c r="CT52">
        <v>60.49</v>
      </c>
      <c r="CU52" s="8" t="s">
        <v>169</v>
      </c>
      <c r="CV52">
        <v>59.97</v>
      </c>
      <c r="CW52" s="8" t="s">
        <v>169</v>
      </c>
      <c r="CX52">
        <v>59.86</v>
      </c>
      <c r="CY52" s="8" t="s">
        <v>169</v>
      </c>
      <c r="CZ52" s="8">
        <f>BL52-CF52</f>
        <v>6.2000000000000028</v>
      </c>
      <c r="DA52" s="8" t="s">
        <v>169</v>
      </c>
      <c r="DB52" s="8">
        <f>CP52-CX52</f>
        <v>11.969999999999999</v>
      </c>
      <c r="DC52" s="8" t="s">
        <v>169</v>
      </c>
      <c r="DD52">
        <v>26.1</v>
      </c>
      <c r="DE52" s="8" t="s">
        <v>171</v>
      </c>
      <c r="DF52">
        <v>0</v>
      </c>
      <c r="DG52" s="8" t="s">
        <v>171</v>
      </c>
      <c r="DH52">
        <v>0</v>
      </c>
      <c r="DI52" s="8" t="s">
        <v>170</v>
      </c>
      <c r="DJ52">
        <v>48.1</v>
      </c>
      <c r="DK52" s="8" t="s">
        <v>171</v>
      </c>
      <c r="DL52">
        <v>19.100000000000001</v>
      </c>
      <c r="DM52" s="8" t="s">
        <v>170</v>
      </c>
      <c r="DN52">
        <v>22</v>
      </c>
      <c r="DO52" s="8" t="s">
        <v>171</v>
      </c>
      <c r="DP52">
        <v>13.9</v>
      </c>
      <c r="DQ52" s="8" t="s">
        <v>171</v>
      </c>
      <c r="DR52">
        <v>13.2</v>
      </c>
      <c r="DS52" s="8" t="s">
        <v>171</v>
      </c>
      <c r="DT52">
        <v>13</v>
      </c>
      <c r="DU52" s="8" t="s">
        <v>171</v>
      </c>
      <c r="DV52" s="9">
        <f>DD52/DT52</f>
        <v>2.0076923076923077</v>
      </c>
      <c r="DW52">
        <v>2.27</v>
      </c>
      <c r="DX52" s="8" t="s">
        <v>172</v>
      </c>
      <c r="DY52">
        <v>0</v>
      </c>
      <c r="DZ52" s="8" t="s">
        <v>172</v>
      </c>
      <c r="EA52">
        <v>0</v>
      </c>
      <c r="EB52" s="8" t="s">
        <v>170</v>
      </c>
      <c r="EC52">
        <v>4.07</v>
      </c>
      <c r="ED52" s="8" t="s">
        <v>172</v>
      </c>
      <c r="EE52">
        <v>15.4</v>
      </c>
      <c r="EF52" s="8" t="s">
        <v>170</v>
      </c>
      <c r="EG52">
        <v>2.4</v>
      </c>
      <c r="EH52" s="8" t="s">
        <v>172</v>
      </c>
      <c r="EI52">
        <v>2.38</v>
      </c>
      <c r="EJ52" s="8" t="s">
        <v>172</v>
      </c>
      <c r="EK52">
        <v>2.2999999999999998</v>
      </c>
      <c r="EL52" s="8" t="s">
        <v>172</v>
      </c>
      <c r="EM52">
        <v>2.06</v>
      </c>
      <c r="EN52" s="8" t="s">
        <v>172</v>
      </c>
      <c r="EO52">
        <v>2</v>
      </c>
      <c r="EP52" s="8" t="s">
        <v>172</v>
      </c>
      <c r="EQ52">
        <v>6.1400000000000003E-2</v>
      </c>
      <c r="ER52" s="8" t="s">
        <v>173</v>
      </c>
      <c r="ES52">
        <v>1.66E-2</v>
      </c>
      <c r="ET52" s="8" t="s">
        <v>173</v>
      </c>
      <c r="EU52">
        <v>30.2</v>
      </c>
      <c r="EV52" s="8" t="s">
        <v>170</v>
      </c>
      <c r="EW52">
        <v>0.51</v>
      </c>
      <c r="EX52" s="8" t="s">
        <v>173</v>
      </c>
      <c r="EY52">
        <v>19.100000000000001</v>
      </c>
      <c r="EZ52" s="8" t="s">
        <v>170</v>
      </c>
      <c r="FA52">
        <v>0.20399999999999999</v>
      </c>
      <c r="FB52" s="8" t="s">
        <v>173</v>
      </c>
      <c r="FC52">
        <v>0.13600000000000001</v>
      </c>
      <c r="FD52" s="8" t="s">
        <v>173</v>
      </c>
      <c r="FE52">
        <v>3.5099999999999999E-2</v>
      </c>
      <c r="FF52" s="8" t="s">
        <v>173</v>
      </c>
      <c r="FG52">
        <v>2.6700000000000002E-2</v>
      </c>
      <c r="FH52" s="8" t="s">
        <v>173</v>
      </c>
      <c r="FI52">
        <v>2.5100000000000001E-2</v>
      </c>
      <c r="FJ52" s="8" t="s">
        <v>173</v>
      </c>
      <c r="FK52">
        <v>0</v>
      </c>
      <c r="FL52" s="8" t="s">
        <v>174</v>
      </c>
      <c r="FM52">
        <v>0</v>
      </c>
      <c r="FN52" s="8" t="s">
        <v>170</v>
      </c>
      <c r="FO52">
        <v>1.68</v>
      </c>
      <c r="FP52" s="8" t="s">
        <v>174</v>
      </c>
      <c r="FQ52">
        <v>14.7</v>
      </c>
      <c r="FR52" s="8" t="s">
        <v>170</v>
      </c>
      <c r="FS52">
        <v>0.10199999999999999</v>
      </c>
      <c r="FT52" s="8" t="s">
        <v>174</v>
      </c>
      <c r="FU52">
        <v>6.1600000000000002E-2</v>
      </c>
      <c r="FV52" s="8" t="s">
        <v>174</v>
      </c>
      <c r="FW52">
        <v>1.72E-2</v>
      </c>
      <c r="FX52" s="8" t="s">
        <v>174</v>
      </c>
      <c r="FY52">
        <v>3.3300000000000001E-3</v>
      </c>
      <c r="FZ52" s="8" t="s">
        <v>174</v>
      </c>
      <c r="GA52">
        <v>1.2800000000000001E-3</v>
      </c>
      <c r="GB52" s="8" t="s">
        <v>174</v>
      </c>
      <c r="GC52">
        <v>1.72E-2</v>
      </c>
      <c r="GD52" s="8" t="s">
        <v>175</v>
      </c>
      <c r="GE52">
        <v>2.7399999999999998E-3</v>
      </c>
      <c r="GF52" s="8" t="s">
        <v>175</v>
      </c>
      <c r="GG52">
        <v>39.299999999999997</v>
      </c>
      <c r="GH52" s="8" t="s">
        <v>170</v>
      </c>
      <c r="GI52">
        <v>0.13300000000000001</v>
      </c>
      <c r="GJ52" s="8" t="s">
        <v>175</v>
      </c>
      <c r="GK52">
        <v>22</v>
      </c>
      <c r="GL52" s="8" t="s">
        <v>170</v>
      </c>
      <c r="GM52">
        <v>6.9099999999999995E-2</v>
      </c>
      <c r="GN52" s="8" t="s">
        <v>175</v>
      </c>
      <c r="GO52">
        <v>5.6599999999999998E-2</v>
      </c>
      <c r="GP52" s="8" t="s">
        <v>175</v>
      </c>
      <c r="GQ52">
        <v>4.7099999999999998E-3</v>
      </c>
      <c r="GR52" s="8" t="s">
        <v>175</v>
      </c>
      <c r="GS52">
        <v>3.31E-3</v>
      </c>
      <c r="GT52" s="8" t="s">
        <v>175</v>
      </c>
      <c r="GU52">
        <v>3.0200000000000001E-3</v>
      </c>
      <c r="GV52" s="8" t="s">
        <v>175</v>
      </c>
      <c r="GW52">
        <v>0.56899999999999995</v>
      </c>
      <c r="GX52" s="8" t="s">
        <v>176</v>
      </c>
      <c r="GY52">
        <v>0.24399999999999999</v>
      </c>
      <c r="GZ52" s="8" t="s">
        <v>176</v>
      </c>
      <c r="HA52">
        <v>41.4</v>
      </c>
      <c r="HB52" s="8" t="s">
        <v>170</v>
      </c>
      <c r="HC52">
        <v>2.61</v>
      </c>
      <c r="HD52" s="8" t="s">
        <v>176</v>
      </c>
      <c r="HE52">
        <v>19.2</v>
      </c>
      <c r="HF52" s="8" t="s">
        <v>170</v>
      </c>
      <c r="HG52">
        <v>1.83</v>
      </c>
      <c r="HH52" s="8" t="s">
        <v>176</v>
      </c>
      <c r="HI52">
        <v>1.27</v>
      </c>
      <c r="HJ52" s="8" t="s">
        <v>176</v>
      </c>
      <c r="HK52">
        <v>0.34100000000000003</v>
      </c>
      <c r="HL52" s="8" t="s">
        <v>176</v>
      </c>
      <c r="HM52">
        <v>0.28100000000000003</v>
      </c>
      <c r="HN52" s="8" t="s">
        <v>176</v>
      </c>
      <c r="HO52">
        <v>0.27200000000000002</v>
      </c>
      <c r="HP52" s="8" t="s">
        <v>176</v>
      </c>
      <c r="HQ52">
        <v>52.39</v>
      </c>
      <c r="HR52" s="8" t="s">
        <v>169</v>
      </c>
      <c r="HS52">
        <v>52.6</v>
      </c>
      <c r="HT52" s="8" t="s">
        <v>170</v>
      </c>
      <c r="HU52">
        <v>70.069999999999993</v>
      </c>
      <c r="HV52" s="8" t="s">
        <v>169</v>
      </c>
      <c r="HW52">
        <v>19.100000000000001</v>
      </c>
      <c r="HX52" s="8" t="s">
        <v>170</v>
      </c>
      <c r="HY52">
        <v>62.46</v>
      </c>
      <c r="HZ52" s="8" t="s">
        <v>169</v>
      </c>
      <c r="IA52">
        <v>59.78</v>
      </c>
      <c r="IB52" s="8" t="s">
        <v>169</v>
      </c>
      <c r="IC52">
        <v>53.38</v>
      </c>
      <c r="ID52" s="8" t="s">
        <v>169</v>
      </c>
      <c r="IE52">
        <v>52.98</v>
      </c>
      <c r="IF52" s="8" t="s">
        <v>169</v>
      </c>
      <c r="IG52">
        <v>52.9</v>
      </c>
      <c r="IH52" s="8" t="s">
        <v>169</v>
      </c>
      <c r="II52">
        <v>9.0299999999999994</v>
      </c>
      <c r="IJ52" s="8" t="s">
        <v>177</v>
      </c>
      <c r="IK52">
        <v>0.72799999999999998</v>
      </c>
      <c r="IL52" s="8" t="s">
        <v>177</v>
      </c>
      <c r="IM52">
        <v>32.200000000000003</v>
      </c>
      <c r="IN52" s="8" t="s">
        <v>170</v>
      </c>
      <c r="IO52">
        <v>81.5</v>
      </c>
      <c r="IP52" s="8" t="s">
        <v>177</v>
      </c>
      <c r="IQ52">
        <v>18</v>
      </c>
      <c r="IR52" s="8" t="s">
        <v>170</v>
      </c>
      <c r="IS52">
        <v>26.2</v>
      </c>
      <c r="IT52" s="8" t="s">
        <v>177</v>
      </c>
      <c r="IU52">
        <v>17.899999999999999</v>
      </c>
      <c r="IV52" s="8" t="s">
        <v>177</v>
      </c>
      <c r="IW52">
        <v>6.35</v>
      </c>
      <c r="IX52" s="8" t="s">
        <v>177</v>
      </c>
      <c r="IY52">
        <v>3.71</v>
      </c>
      <c r="IZ52" s="8" t="s">
        <v>177</v>
      </c>
      <c r="JA52">
        <v>3.14</v>
      </c>
      <c r="JB52" s="8" t="s">
        <v>177</v>
      </c>
      <c r="JC52">
        <v>-0.87</v>
      </c>
      <c r="JD52" s="8" t="s">
        <v>169</v>
      </c>
      <c r="JE52">
        <v>20156</v>
      </c>
      <c r="JF52" s="8" t="s">
        <v>178</v>
      </c>
      <c r="JG52">
        <v>60.11</v>
      </c>
      <c r="JH52" s="8" t="s">
        <v>169</v>
      </c>
      <c r="JI52">
        <v>117</v>
      </c>
      <c r="JJ52" s="8" t="s">
        <v>178</v>
      </c>
      <c r="JK52">
        <v>38.33</v>
      </c>
      <c r="JL52" s="8" t="s">
        <v>169</v>
      </c>
      <c r="JM52">
        <v>30.61</v>
      </c>
      <c r="JN52" s="8" t="s">
        <v>169</v>
      </c>
      <c r="JO52">
        <v>12.88</v>
      </c>
      <c r="JP52" s="8" t="s">
        <v>169</v>
      </c>
      <c r="JQ52">
        <v>0.45</v>
      </c>
      <c r="JR52" s="8" t="s">
        <v>169</v>
      </c>
      <c r="JS52">
        <v>-0.12</v>
      </c>
      <c r="JT52" s="8" t="s">
        <v>169</v>
      </c>
      <c r="JU52">
        <v>15.7</v>
      </c>
      <c r="JV52" s="8" t="s">
        <v>171</v>
      </c>
      <c r="JW52">
        <v>17</v>
      </c>
      <c r="JX52" s="8" t="s">
        <v>171</v>
      </c>
      <c r="JY52">
        <v>3.6200000000000003E-2</v>
      </c>
      <c r="JZ52" s="8" t="s">
        <v>174</v>
      </c>
    </row>
    <row r="53" spans="1:286" ht="14.25" customHeight="1" x14ac:dyDescent="0.2">
      <c r="A53" s="4">
        <v>2</v>
      </c>
      <c r="B53" s="4">
        <v>2</v>
      </c>
      <c r="C53" s="4" t="s">
        <v>182</v>
      </c>
      <c r="D53" s="4" t="s">
        <v>183</v>
      </c>
      <c r="E53" s="4" t="str">
        <f>CONCATENATE(A53,"_",B53)</f>
        <v>2_2</v>
      </c>
      <c r="F53" s="5">
        <v>44731</v>
      </c>
      <c r="G53" s="6" t="s">
        <v>184</v>
      </c>
      <c r="H53" s="7">
        <v>1</v>
      </c>
      <c r="I53" s="7">
        <v>55</v>
      </c>
      <c r="J53" s="7">
        <v>1</v>
      </c>
      <c r="K53" s="7">
        <v>1</v>
      </c>
      <c r="L53" s="7">
        <v>1</v>
      </c>
      <c r="M53" s="7">
        <v>2</v>
      </c>
      <c r="N53" s="7">
        <v>3</v>
      </c>
      <c r="O53" s="7">
        <v>3</v>
      </c>
      <c r="P53" s="7">
        <v>5</v>
      </c>
      <c r="Q53" s="7">
        <f>IF(AND(K53&gt;=1, K53&lt;=2), 1, 2)</f>
        <v>1</v>
      </c>
      <c r="R53" s="7">
        <f>IF(AND(L53&gt;=1, L53&lt;=2), 1, 2)</f>
        <v>1</v>
      </c>
      <c r="S53" s="7">
        <f>IF(AND(M53&gt;=1, M53&lt;=2), 1, 2)</f>
        <v>1</v>
      </c>
      <c r="T53" s="7">
        <f>IF(AND(N53&gt;=1, N53&lt;=2), 1, 2)</f>
        <v>2</v>
      </c>
      <c r="U53" s="7">
        <f>IF(AND(O53&gt;=1, O53&lt;=2), 1, 2)</f>
        <v>2</v>
      </c>
      <c r="V53" s="7">
        <f>IF(AND(P53&gt;=1, P53&lt;=2), 1, 2)</f>
        <v>2</v>
      </c>
      <c r="W53" s="7">
        <v>5</v>
      </c>
      <c r="X53" s="7">
        <v>1</v>
      </c>
      <c r="Y53" s="7">
        <v>4</v>
      </c>
      <c r="Z53" s="7">
        <v>4</v>
      </c>
      <c r="AA53" s="7">
        <v>4</v>
      </c>
      <c r="AB53" s="7">
        <v>1</v>
      </c>
      <c r="AC53" s="7">
        <v>3</v>
      </c>
      <c r="AD53" s="7">
        <v>1</v>
      </c>
      <c r="AE53" s="7">
        <v>5</v>
      </c>
      <c r="AF53" s="7">
        <v>1</v>
      </c>
      <c r="AG53" s="7">
        <v>4</v>
      </c>
      <c r="AH53" s="7">
        <v>4</v>
      </c>
      <c r="AI53" s="7">
        <v>4</v>
      </c>
      <c r="AJ53" s="7">
        <v>1</v>
      </c>
      <c r="AK53" s="7">
        <v>3</v>
      </c>
      <c r="AL53" s="7">
        <v>1</v>
      </c>
      <c r="AM53" s="9">
        <f>((AE53-AJ53)+COS(RADIANS(45))*(AI53-AF53)+COS(RADIANS(45))*(AG53-AL53))/(4+SQRT(32))</f>
        <v>0.85355339059327384</v>
      </c>
      <c r="AN53" s="9">
        <f>((AK53-AH53)+COS(RADIANS(45))*(AF53-AI53)+COS(RADIANS(45))*(AG53-AL53))/(4+SQRT(32))</f>
        <v>-0.10355339059327377</v>
      </c>
      <c r="AO53" s="7">
        <v>5</v>
      </c>
      <c r="AP53" s="7">
        <v>5</v>
      </c>
      <c r="AQ53" s="7">
        <v>5</v>
      </c>
      <c r="AR53">
        <v>72.3</v>
      </c>
      <c r="AS53" s="8" t="s">
        <v>169</v>
      </c>
      <c r="AT53">
        <v>61.39</v>
      </c>
      <c r="AU53" s="8" t="s">
        <v>169</v>
      </c>
      <c r="AV53">
        <v>52.6</v>
      </c>
      <c r="AW53" s="8" t="s">
        <v>170</v>
      </c>
      <c r="AX53">
        <v>85.69</v>
      </c>
      <c r="AY53" s="8" t="s">
        <v>169</v>
      </c>
      <c r="AZ53">
        <v>19.100000000000001</v>
      </c>
      <c r="BA53" s="8" t="s">
        <v>170</v>
      </c>
      <c r="BB53">
        <v>80.03</v>
      </c>
      <c r="BC53" s="8" t="s">
        <v>169</v>
      </c>
      <c r="BD53">
        <v>76.08</v>
      </c>
      <c r="BE53" s="8" t="s">
        <v>169</v>
      </c>
      <c r="BF53">
        <v>62.99</v>
      </c>
      <c r="BG53" s="8" t="s">
        <v>169</v>
      </c>
      <c r="BH53">
        <v>62.13</v>
      </c>
      <c r="BI53" s="8" t="s">
        <v>169</v>
      </c>
      <c r="BJ53">
        <v>62</v>
      </c>
      <c r="BK53" s="8" t="s">
        <v>169</v>
      </c>
      <c r="BL53">
        <v>71.73</v>
      </c>
      <c r="BM53" s="8" t="s">
        <v>169</v>
      </c>
      <c r="BN53">
        <v>61.22</v>
      </c>
      <c r="BO53" s="8" t="s">
        <v>169</v>
      </c>
      <c r="BP53">
        <v>52.6</v>
      </c>
      <c r="BQ53" s="8" t="s">
        <v>170</v>
      </c>
      <c r="BR53">
        <v>85.4</v>
      </c>
      <c r="BS53" s="8" t="s">
        <v>169</v>
      </c>
      <c r="BT53">
        <v>19.100000000000001</v>
      </c>
      <c r="BU53" s="8" t="s">
        <v>170</v>
      </c>
      <c r="BV53">
        <v>79.739999999999995</v>
      </c>
      <c r="BW53" s="8" t="s">
        <v>169</v>
      </c>
      <c r="BX53">
        <v>75.81</v>
      </c>
      <c r="BY53" s="8" t="s">
        <v>169</v>
      </c>
      <c r="BZ53">
        <v>62.83</v>
      </c>
      <c r="CA53" s="8" t="s">
        <v>169</v>
      </c>
      <c r="CB53">
        <v>61.95</v>
      </c>
      <c r="CC53" s="8" t="s">
        <v>169</v>
      </c>
      <c r="CD53">
        <v>61.81</v>
      </c>
      <c r="CE53" s="8" t="s">
        <v>169</v>
      </c>
      <c r="CF53">
        <v>65.53</v>
      </c>
      <c r="CG53" s="8" t="s">
        <v>169</v>
      </c>
      <c r="CH53">
        <v>59.29</v>
      </c>
      <c r="CI53" s="8" t="s">
        <v>169</v>
      </c>
      <c r="CJ53">
        <v>52.6</v>
      </c>
      <c r="CK53" s="8" t="s">
        <v>170</v>
      </c>
      <c r="CL53">
        <v>79.81</v>
      </c>
      <c r="CM53" s="8" t="s">
        <v>169</v>
      </c>
      <c r="CN53">
        <v>19.100000000000001</v>
      </c>
      <c r="CO53" s="8" t="s">
        <v>170</v>
      </c>
      <c r="CP53">
        <v>71.83</v>
      </c>
      <c r="CQ53" s="8" t="s">
        <v>169</v>
      </c>
      <c r="CR53">
        <v>68.959999999999994</v>
      </c>
      <c r="CS53" s="8" t="s">
        <v>169</v>
      </c>
      <c r="CT53">
        <v>60.49</v>
      </c>
      <c r="CU53" s="8" t="s">
        <v>169</v>
      </c>
      <c r="CV53">
        <v>59.97</v>
      </c>
      <c r="CW53" s="8" t="s">
        <v>169</v>
      </c>
      <c r="CX53">
        <v>59.86</v>
      </c>
      <c r="CY53" s="8" t="s">
        <v>169</v>
      </c>
      <c r="CZ53" s="8">
        <f>BL53-CF53</f>
        <v>6.2000000000000028</v>
      </c>
      <c r="DA53" s="8" t="s">
        <v>169</v>
      </c>
      <c r="DB53" s="8">
        <f>CP53-CX53</f>
        <v>11.969999999999999</v>
      </c>
      <c r="DC53" s="8" t="s">
        <v>169</v>
      </c>
      <c r="DD53">
        <v>26.1</v>
      </c>
      <c r="DE53" s="8" t="s">
        <v>171</v>
      </c>
      <c r="DF53">
        <v>0</v>
      </c>
      <c r="DG53" s="8" t="s">
        <v>171</v>
      </c>
      <c r="DH53">
        <v>0</v>
      </c>
      <c r="DI53" s="8" t="s">
        <v>170</v>
      </c>
      <c r="DJ53">
        <v>48.1</v>
      </c>
      <c r="DK53" s="8" t="s">
        <v>171</v>
      </c>
      <c r="DL53">
        <v>19.100000000000001</v>
      </c>
      <c r="DM53" s="8" t="s">
        <v>170</v>
      </c>
      <c r="DN53">
        <v>22</v>
      </c>
      <c r="DO53" s="8" t="s">
        <v>171</v>
      </c>
      <c r="DP53">
        <v>13.9</v>
      </c>
      <c r="DQ53" s="8" t="s">
        <v>171</v>
      </c>
      <c r="DR53">
        <v>13.2</v>
      </c>
      <c r="DS53" s="8" t="s">
        <v>171</v>
      </c>
      <c r="DT53">
        <v>13</v>
      </c>
      <c r="DU53" s="8" t="s">
        <v>171</v>
      </c>
      <c r="DV53" s="9">
        <f>DD53/DT53</f>
        <v>2.0076923076923077</v>
      </c>
      <c r="DW53">
        <v>2.27</v>
      </c>
      <c r="DX53" s="8" t="s">
        <v>172</v>
      </c>
      <c r="DY53">
        <v>0</v>
      </c>
      <c r="DZ53" s="8" t="s">
        <v>172</v>
      </c>
      <c r="EA53">
        <v>0</v>
      </c>
      <c r="EB53" s="8" t="s">
        <v>170</v>
      </c>
      <c r="EC53">
        <v>4.07</v>
      </c>
      <c r="ED53" s="8" t="s">
        <v>172</v>
      </c>
      <c r="EE53">
        <v>15.4</v>
      </c>
      <c r="EF53" s="8" t="s">
        <v>170</v>
      </c>
      <c r="EG53">
        <v>2.4</v>
      </c>
      <c r="EH53" s="8" t="s">
        <v>172</v>
      </c>
      <c r="EI53">
        <v>2.38</v>
      </c>
      <c r="EJ53" s="8" t="s">
        <v>172</v>
      </c>
      <c r="EK53">
        <v>2.2999999999999998</v>
      </c>
      <c r="EL53" s="8" t="s">
        <v>172</v>
      </c>
      <c r="EM53">
        <v>2.06</v>
      </c>
      <c r="EN53" s="8" t="s">
        <v>172</v>
      </c>
      <c r="EO53">
        <v>2</v>
      </c>
      <c r="EP53" s="8" t="s">
        <v>172</v>
      </c>
      <c r="EQ53">
        <v>6.1400000000000003E-2</v>
      </c>
      <c r="ER53" s="8" t="s">
        <v>173</v>
      </c>
      <c r="ES53">
        <v>1.66E-2</v>
      </c>
      <c r="ET53" s="8" t="s">
        <v>173</v>
      </c>
      <c r="EU53">
        <v>30.2</v>
      </c>
      <c r="EV53" s="8" t="s">
        <v>170</v>
      </c>
      <c r="EW53">
        <v>0.51</v>
      </c>
      <c r="EX53" s="8" t="s">
        <v>173</v>
      </c>
      <c r="EY53">
        <v>19.100000000000001</v>
      </c>
      <c r="EZ53" s="8" t="s">
        <v>170</v>
      </c>
      <c r="FA53">
        <v>0.20399999999999999</v>
      </c>
      <c r="FB53" s="8" t="s">
        <v>173</v>
      </c>
      <c r="FC53">
        <v>0.13600000000000001</v>
      </c>
      <c r="FD53" s="8" t="s">
        <v>173</v>
      </c>
      <c r="FE53">
        <v>3.5099999999999999E-2</v>
      </c>
      <c r="FF53" s="8" t="s">
        <v>173</v>
      </c>
      <c r="FG53">
        <v>2.6700000000000002E-2</v>
      </c>
      <c r="FH53" s="8" t="s">
        <v>173</v>
      </c>
      <c r="FI53">
        <v>2.5100000000000001E-2</v>
      </c>
      <c r="FJ53" s="8" t="s">
        <v>173</v>
      </c>
      <c r="FK53">
        <v>0</v>
      </c>
      <c r="FL53" s="8" t="s">
        <v>174</v>
      </c>
      <c r="FM53">
        <v>0</v>
      </c>
      <c r="FN53" s="8" t="s">
        <v>170</v>
      </c>
      <c r="FO53">
        <v>1.68</v>
      </c>
      <c r="FP53" s="8" t="s">
        <v>174</v>
      </c>
      <c r="FQ53">
        <v>14.7</v>
      </c>
      <c r="FR53" s="8" t="s">
        <v>170</v>
      </c>
      <c r="FS53">
        <v>0.10199999999999999</v>
      </c>
      <c r="FT53" s="8" t="s">
        <v>174</v>
      </c>
      <c r="FU53">
        <v>6.1600000000000002E-2</v>
      </c>
      <c r="FV53" s="8" t="s">
        <v>174</v>
      </c>
      <c r="FW53">
        <v>1.72E-2</v>
      </c>
      <c r="FX53" s="8" t="s">
        <v>174</v>
      </c>
      <c r="FY53">
        <v>3.3300000000000001E-3</v>
      </c>
      <c r="FZ53" s="8" t="s">
        <v>174</v>
      </c>
      <c r="GA53">
        <v>1.2800000000000001E-3</v>
      </c>
      <c r="GB53" s="8" t="s">
        <v>174</v>
      </c>
      <c r="GC53">
        <v>1.72E-2</v>
      </c>
      <c r="GD53" s="8" t="s">
        <v>175</v>
      </c>
      <c r="GE53">
        <v>2.7399999999999998E-3</v>
      </c>
      <c r="GF53" s="8" t="s">
        <v>175</v>
      </c>
      <c r="GG53">
        <v>39.299999999999997</v>
      </c>
      <c r="GH53" s="8" t="s">
        <v>170</v>
      </c>
      <c r="GI53">
        <v>0.13300000000000001</v>
      </c>
      <c r="GJ53" s="8" t="s">
        <v>175</v>
      </c>
      <c r="GK53">
        <v>22</v>
      </c>
      <c r="GL53" s="8" t="s">
        <v>170</v>
      </c>
      <c r="GM53">
        <v>6.9099999999999995E-2</v>
      </c>
      <c r="GN53" s="8" t="s">
        <v>175</v>
      </c>
      <c r="GO53">
        <v>5.6599999999999998E-2</v>
      </c>
      <c r="GP53" s="8" t="s">
        <v>175</v>
      </c>
      <c r="GQ53">
        <v>4.7099999999999998E-3</v>
      </c>
      <c r="GR53" s="8" t="s">
        <v>175</v>
      </c>
      <c r="GS53">
        <v>3.31E-3</v>
      </c>
      <c r="GT53" s="8" t="s">
        <v>175</v>
      </c>
      <c r="GU53">
        <v>3.0200000000000001E-3</v>
      </c>
      <c r="GV53" s="8" t="s">
        <v>175</v>
      </c>
      <c r="GW53">
        <v>0.56899999999999995</v>
      </c>
      <c r="GX53" s="8" t="s">
        <v>176</v>
      </c>
      <c r="GY53">
        <v>0.24399999999999999</v>
      </c>
      <c r="GZ53" s="8" t="s">
        <v>176</v>
      </c>
      <c r="HA53">
        <v>41.4</v>
      </c>
      <c r="HB53" s="8" t="s">
        <v>170</v>
      </c>
      <c r="HC53">
        <v>2.61</v>
      </c>
      <c r="HD53" s="8" t="s">
        <v>176</v>
      </c>
      <c r="HE53">
        <v>19.2</v>
      </c>
      <c r="HF53" s="8" t="s">
        <v>170</v>
      </c>
      <c r="HG53">
        <v>1.83</v>
      </c>
      <c r="HH53" s="8" t="s">
        <v>176</v>
      </c>
      <c r="HI53">
        <v>1.27</v>
      </c>
      <c r="HJ53" s="8" t="s">
        <v>176</v>
      </c>
      <c r="HK53">
        <v>0.34100000000000003</v>
      </c>
      <c r="HL53" s="8" t="s">
        <v>176</v>
      </c>
      <c r="HM53">
        <v>0.28100000000000003</v>
      </c>
      <c r="HN53" s="8" t="s">
        <v>176</v>
      </c>
      <c r="HO53">
        <v>0.27200000000000002</v>
      </c>
      <c r="HP53" s="8" t="s">
        <v>176</v>
      </c>
      <c r="HQ53">
        <v>52.39</v>
      </c>
      <c r="HR53" s="8" t="s">
        <v>169</v>
      </c>
      <c r="HS53">
        <v>52.6</v>
      </c>
      <c r="HT53" s="8" t="s">
        <v>170</v>
      </c>
      <c r="HU53">
        <v>70.069999999999993</v>
      </c>
      <c r="HV53" s="8" t="s">
        <v>169</v>
      </c>
      <c r="HW53">
        <v>19.100000000000001</v>
      </c>
      <c r="HX53" s="8" t="s">
        <v>170</v>
      </c>
      <c r="HY53">
        <v>62.46</v>
      </c>
      <c r="HZ53" s="8" t="s">
        <v>169</v>
      </c>
      <c r="IA53">
        <v>59.78</v>
      </c>
      <c r="IB53" s="8" t="s">
        <v>169</v>
      </c>
      <c r="IC53">
        <v>53.38</v>
      </c>
      <c r="ID53" s="8" t="s">
        <v>169</v>
      </c>
      <c r="IE53">
        <v>52.98</v>
      </c>
      <c r="IF53" s="8" t="s">
        <v>169</v>
      </c>
      <c r="IG53">
        <v>52.9</v>
      </c>
      <c r="IH53" s="8" t="s">
        <v>169</v>
      </c>
      <c r="II53">
        <v>9.0299999999999994</v>
      </c>
      <c r="IJ53" s="8" t="s">
        <v>177</v>
      </c>
      <c r="IK53">
        <v>0.72799999999999998</v>
      </c>
      <c r="IL53" s="8" t="s">
        <v>177</v>
      </c>
      <c r="IM53">
        <v>32.200000000000003</v>
      </c>
      <c r="IN53" s="8" t="s">
        <v>170</v>
      </c>
      <c r="IO53">
        <v>81.5</v>
      </c>
      <c r="IP53" s="8" t="s">
        <v>177</v>
      </c>
      <c r="IQ53">
        <v>18</v>
      </c>
      <c r="IR53" s="8" t="s">
        <v>170</v>
      </c>
      <c r="IS53">
        <v>26.2</v>
      </c>
      <c r="IT53" s="8" t="s">
        <v>177</v>
      </c>
      <c r="IU53">
        <v>17.899999999999999</v>
      </c>
      <c r="IV53" s="8" t="s">
        <v>177</v>
      </c>
      <c r="IW53">
        <v>6.35</v>
      </c>
      <c r="IX53" s="8" t="s">
        <v>177</v>
      </c>
      <c r="IY53">
        <v>3.71</v>
      </c>
      <c r="IZ53" s="8" t="s">
        <v>177</v>
      </c>
      <c r="JA53">
        <v>3.14</v>
      </c>
      <c r="JB53" s="8" t="s">
        <v>177</v>
      </c>
      <c r="JC53">
        <v>-0.87</v>
      </c>
      <c r="JD53" s="8" t="s">
        <v>169</v>
      </c>
      <c r="JE53">
        <v>20156</v>
      </c>
      <c r="JF53" s="8" t="s">
        <v>178</v>
      </c>
      <c r="JG53">
        <v>60.11</v>
      </c>
      <c r="JH53" s="8" t="s">
        <v>169</v>
      </c>
      <c r="JI53">
        <v>117</v>
      </c>
      <c r="JJ53" s="8" t="s">
        <v>178</v>
      </c>
      <c r="JK53">
        <v>38.33</v>
      </c>
      <c r="JL53" s="8" t="s">
        <v>169</v>
      </c>
      <c r="JM53">
        <v>30.61</v>
      </c>
      <c r="JN53" s="8" t="s">
        <v>169</v>
      </c>
      <c r="JO53">
        <v>12.88</v>
      </c>
      <c r="JP53" s="8" t="s">
        <v>169</v>
      </c>
      <c r="JQ53">
        <v>0.45</v>
      </c>
      <c r="JR53" s="8" t="s">
        <v>169</v>
      </c>
      <c r="JS53">
        <v>-0.12</v>
      </c>
      <c r="JT53" s="8" t="s">
        <v>169</v>
      </c>
      <c r="JU53">
        <v>15.7</v>
      </c>
      <c r="JV53" s="8" t="s">
        <v>171</v>
      </c>
      <c r="JW53">
        <v>17</v>
      </c>
      <c r="JX53" s="8" t="s">
        <v>171</v>
      </c>
      <c r="JY53">
        <v>3.6200000000000003E-2</v>
      </c>
      <c r="JZ53" s="8" t="s">
        <v>174</v>
      </c>
    </row>
    <row r="54" spans="1:286" ht="14.25" customHeight="1" x14ac:dyDescent="0.2">
      <c r="A54" s="4">
        <v>3</v>
      </c>
      <c r="B54" s="4">
        <v>2</v>
      </c>
      <c r="C54" s="4" t="s">
        <v>182</v>
      </c>
      <c r="D54" s="4" t="s">
        <v>183</v>
      </c>
      <c r="E54" s="4" t="str">
        <f>CONCATENATE(A54,"_",B54)</f>
        <v>3_2</v>
      </c>
      <c r="F54" s="5">
        <v>44731</v>
      </c>
      <c r="G54" s="6" t="s">
        <v>184</v>
      </c>
      <c r="H54" s="7">
        <v>2</v>
      </c>
      <c r="I54" s="7">
        <v>56</v>
      </c>
      <c r="J54" s="7">
        <v>2</v>
      </c>
      <c r="K54" s="7">
        <v>1</v>
      </c>
      <c r="L54" s="7">
        <v>1</v>
      </c>
      <c r="M54" s="7">
        <v>1</v>
      </c>
      <c r="N54" s="7">
        <v>2</v>
      </c>
      <c r="O54" s="7">
        <v>2</v>
      </c>
      <c r="P54" s="7">
        <v>5</v>
      </c>
      <c r="Q54" s="7">
        <f>IF(AND(K54&gt;=1, K54&lt;=2), 1, 2)</f>
        <v>1</v>
      </c>
      <c r="R54" s="7">
        <f>IF(AND(L54&gt;=1, L54&lt;=2), 1, 2)</f>
        <v>1</v>
      </c>
      <c r="S54" s="7">
        <f>IF(AND(M54&gt;=1, M54&lt;=2), 1, 2)</f>
        <v>1</v>
      </c>
      <c r="T54" s="7">
        <f>IF(AND(N54&gt;=1, N54&lt;=2), 1, 2)</f>
        <v>1</v>
      </c>
      <c r="U54" s="7">
        <f>IF(AND(O54&gt;=1, O54&lt;=2), 1, 2)</f>
        <v>1</v>
      </c>
      <c r="V54" s="7">
        <f>IF(AND(P54&gt;=1, P54&lt;=2), 1, 2)</f>
        <v>2</v>
      </c>
      <c r="W54" s="7">
        <v>5</v>
      </c>
      <c r="X54" s="7">
        <v>2</v>
      </c>
      <c r="Y54" s="7">
        <v>4</v>
      </c>
      <c r="Z54" s="7">
        <v>4</v>
      </c>
      <c r="AA54" s="7">
        <v>4</v>
      </c>
      <c r="AB54" s="7">
        <v>2</v>
      </c>
      <c r="AC54" s="7">
        <v>2</v>
      </c>
      <c r="AD54" s="7">
        <v>2</v>
      </c>
      <c r="AE54" s="7">
        <v>5</v>
      </c>
      <c r="AF54" s="7">
        <v>2</v>
      </c>
      <c r="AG54" s="7">
        <v>4</v>
      </c>
      <c r="AH54" s="7">
        <v>4</v>
      </c>
      <c r="AI54" s="7">
        <v>4</v>
      </c>
      <c r="AJ54" s="7">
        <v>2</v>
      </c>
      <c r="AK54" s="7">
        <v>2</v>
      </c>
      <c r="AL54" s="7">
        <v>2</v>
      </c>
      <c r="AM54" s="9">
        <f>((AE54-AJ54)+COS(RADIANS(45))*(AI54-AF54)+COS(RADIANS(45))*(AG54-AL54))/(4+SQRT(32))</f>
        <v>0.60355339059327373</v>
      </c>
      <c r="AN54" s="9">
        <f>((AK54-AH54)+COS(RADIANS(45))*(AF54-AI54)+COS(RADIANS(45))*(AG54-AL54))/(4+SQRT(32))</f>
        <v>-0.20710678118654752</v>
      </c>
      <c r="AO54" s="7">
        <v>4</v>
      </c>
      <c r="AP54" s="7">
        <v>4</v>
      </c>
      <c r="AQ54" s="7">
        <v>4</v>
      </c>
      <c r="AR54">
        <v>72.3</v>
      </c>
      <c r="AS54" s="8" t="s">
        <v>169</v>
      </c>
      <c r="AT54">
        <v>61.39</v>
      </c>
      <c r="AU54" s="8" t="s">
        <v>169</v>
      </c>
      <c r="AV54">
        <v>52.6</v>
      </c>
      <c r="AW54" s="8" t="s">
        <v>170</v>
      </c>
      <c r="AX54">
        <v>85.69</v>
      </c>
      <c r="AY54" s="8" t="s">
        <v>169</v>
      </c>
      <c r="AZ54">
        <v>19.100000000000001</v>
      </c>
      <c r="BA54" s="8" t="s">
        <v>170</v>
      </c>
      <c r="BB54">
        <v>80.03</v>
      </c>
      <c r="BC54" s="8" t="s">
        <v>169</v>
      </c>
      <c r="BD54">
        <v>76.08</v>
      </c>
      <c r="BE54" s="8" t="s">
        <v>169</v>
      </c>
      <c r="BF54">
        <v>62.99</v>
      </c>
      <c r="BG54" s="8" t="s">
        <v>169</v>
      </c>
      <c r="BH54">
        <v>62.13</v>
      </c>
      <c r="BI54" s="8" t="s">
        <v>169</v>
      </c>
      <c r="BJ54">
        <v>62</v>
      </c>
      <c r="BK54" s="8" t="s">
        <v>169</v>
      </c>
      <c r="BL54">
        <v>71.73</v>
      </c>
      <c r="BM54" s="8" t="s">
        <v>169</v>
      </c>
      <c r="BN54">
        <v>61.22</v>
      </c>
      <c r="BO54" s="8" t="s">
        <v>169</v>
      </c>
      <c r="BP54">
        <v>52.6</v>
      </c>
      <c r="BQ54" s="8" t="s">
        <v>170</v>
      </c>
      <c r="BR54">
        <v>85.4</v>
      </c>
      <c r="BS54" s="8" t="s">
        <v>169</v>
      </c>
      <c r="BT54">
        <v>19.100000000000001</v>
      </c>
      <c r="BU54" s="8" t="s">
        <v>170</v>
      </c>
      <c r="BV54">
        <v>79.739999999999995</v>
      </c>
      <c r="BW54" s="8" t="s">
        <v>169</v>
      </c>
      <c r="BX54">
        <v>75.81</v>
      </c>
      <c r="BY54" s="8" t="s">
        <v>169</v>
      </c>
      <c r="BZ54">
        <v>62.83</v>
      </c>
      <c r="CA54" s="8" t="s">
        <v>169</v>
      </c>
      <c r="CB54">
        <v>61.95</v>
      </c>
      <c r="CC54" s="8" t="s">
        <v>169</v>
      </c>
      <c r="CD54">
        <v>61.81</v>
      </c>
      <c r="CE54" s="8" t="s">
        <v>169</v>
      </c>
      <c r="CF54">
        <v>65.53</v>
      </c>
      <c r="CG54" s="8" t="s">
        <v>169</v>
      </c>
      <c r="CH54">
        <v>59.29</v>
      </c>
      <c r="CI54" s="8" t="s">
        <v>169</v>
      </c>
      <c r="CJ54">
        <v>52.6</v>
      </c>
      <c r="CK54" s="8" t="s">
        <v>170</v>
      </c>
      <c r="CL54">
        <v>79.81</v>
      </c>
      <c r="CM54" s="8" t="s">
        <v>169</v>
      </c>
      <c r="CN54">
        <v>19.100000000000001</v>
      </c>
      <c r="CO54" s="8" t="s">
        <v>170</v>
      </c>
      <c r="CP54">
        <v>71.83</v>
      </c>
      <c r="CQ54" s="8" t="s">
        <v>169</v>
      </c>
      <c r="CR54">
        <v>68.959999999999994</v>
      </c>
      <c r="CS54" s="8" t="s">
        <v>169</v>
      </c>
      <c r="CT54">
        <v>60.49</v>
      </c>
      <c r="CU54" s="8" t="s">
        <v>169</v>
      </c>
      <c r="CV54">
        <v>59.97</v>
      </c>
      <c r="CW54" s="8" t="s">
        <v>169</v>
      </c>
      <c r="CX54">
        <v>59.86</v>
      </c>
      <c r="CY54" s="8" t="s">
        <v>169</v>
      </c>
      <c r="CZ54" s="8">
        <f>BL54-CF54</f>
        <v>6.2000000000000028</v>
      </c>
      <c r="DA54" s="8" t="s">
        <v>169</v>
      </c>
      <c r="DB54" s="8">
        <f>CP54-CX54</f>
        <v>11.969999999999999</v>
      </c>
      <c r="DC54" s="8" t="s">
        <v>169</v>
      </c>
      <c r="DD54">
        <v>26.1</v>
      </c>
      <c r="DE54" s="8" t="s">
        <v>171</v>
      </c>
      <c r="DF54">
        <v>0</v>
      </c>
      <c r="DG54" s="8" t="s">
        <v>171</v>
      </c>
      <c r="DH54">
        <v>0</v>
      </c>
      <c r="DI54" s="8" t="s">
        <v>170</v>
      </c>
      <c r="DJ54">
        <v>48.1</v>
      </c>
      <c r="DK54" s="8" t="s">
        <v>171</v>
      </c>
      <c r="DL54">
        <v>19.100000000000001</v>
      </c>
      <c r="DM54" s="8" t="s">
        <v>170</v>
      </c>
      <c r="DN54">
        <v>22</v>
      </c>
      <c r="DO54" s="8" t="s">
        <v>171</v>
      </c>
      <c r="DP54">
        <v>13.9</v>
      </c>
      <c r="DQ54" s="8" t="s">
        <v>171</v>
      </c>
      <c r="DR54">
        <v>13.2</v>
      </c>
      <c r="DS54" s="8" t="s">
        <v>171</v>
      </c>
      <c r="DT54">
        <v>13</v>
      </c>
      <c r="DU54" s="8" t="s">
        <v>171</v>
      </c>
      <c r="DV54" s="9">
        <f>DD54/DT54</f>
        <v>2.0076923076923077</v>
      </c>
      <c r="DW54">
        <v>2.27</v>
      </c>
      <c r="DX54" s="8" t="s">
        <v>172</v>
      </c>
      <c r="DY54">
        <v>0</v>
      </c>
      <c r="DZ54" s="8" t="s">
        <v>172</v>
      </c>
      <c r="EA54">
        <v>0</v>
      </c>
      <c r="EB54" s="8" t="s">
        <v>170</v>
      </c>
      <c r="EC54">
        <v>4.07</v>
      </c>
      <c r="ED54" s="8" t="s">
        <v>172</v>
      </c>
      <c r="EE54">
        <v>15.4</v>
      </c>
      <c r="EF54" s="8" t="s">
        <v>170</v>
      </c>
      <c r="EG54">
        <v>2.4</v>
      </c>
      <c r="EH54" s="8" t="s">
        <v>172</v>
      </c>
      <c r="EI54">
        <v>2.38</v>
      </c>
      <c r="EJ54" s="8" t="s">
        <v>172</v>
      </c>
      <c r="EK54">
        <v>2.2999999999999998</v>
      </c>
      <c r="EL54" s="8" t="s">
        <v>172</v>
      </c>
      <c r="EM54">
        <v>2.06</v>
      </c>
      <c r="EN54" s="8" t="s">
        <v>172</v>
      </c>
      <c r="EO54">
        <v>2</v>
      </c>
      <c r="EP54" s="8" t="s">
        <v>172</v>
      </c>
      <c r="EQ54">
        <v>6.1400000000000003E-2</v>
      </c>
      <c r="ER54" s="8" t="s">
        <v>173</v>
      </c>
      <c r="ES54">
        <v>1.66E-2</v>
      </c>
      <c r="ET54" s="8" t="s">
        <v>173</v>
      </c>
      <c r="EU54">
        <v>30.2</v>
      </c>
      <c r="EV54" s="8" t="s">
        <v>170</v>
      </c>
      <c r="EW54">
        <v>0.51</v>
      </c>
      <c r="EX54" s="8" t="s">
        <v>173</v>
      </c>
      <c r="EY54">
        <v>19.100000000000001</v>
      </c>
      <c r="EZ54" s="8" t="s">
        <v>170</v>
      </c>
      <c r="FA54">
        <v>0.20399999999999999</v>
      </c>
      <c r="FB54" s="8" t="s">
        <v>173</v>
      </c>
      <c r="FC54">
        <v>0.13600000000000001</v>
      </c>
      <c r="FD54" s="8" t="s">
        <v>173</v>
      </c>
      <c r="FE54">
        <v>3.5099999999999999E-2</v>
      </c>
      <c r="FF54" s="8" t="s">
        <v>173</v>
      </c>
      <c r="FG54">
        <v>2.6700000000000002E-2</v>
      </c>
      <c r="FH54" s="8" t="s">
        <v>173</v>
      </c>
      <c r="FI54">
        <v>2.5100000000000001E-2</v>
      </c>
      <c r="FJ54" s="8" t="s">
        <v>173</v>
      </c>
      <c r="FK54">
        <v>0</v>
      </c>
      <c r="FL54" s="8" t="s">
        <v>174</v>
      </c>
      <c r="FM54">
        <v>0</v>
      </c>
      <c r="FN54" s="8" t="s">
        <v>170</v>
      </c>
      <c r="FO54">
        <v>1.68</v>
      </c>
      <c r="FP54" s="8" t="s">
        <v>174</v>
      </c>
      <c r="FQ54">
        <v>14.7</v>
      </c>
      <c r="FR54" s="8" t="s">
        <v>170</v>
      </c>
      <c r="FS54">
        <v>0.10199999999999999</v>
      </c>
      <c r="FT54" s="8" t="s">
        <v>174</v>
      </c>
      <c r="FU54">
        <v>6.1600000000000002E-2</v>
      </c>
      <c r="FV54" s="8" t="s">
        <v>174</v>
      </c>
      <c r="FW54">
        <v>1.72E-2</v>
      </c>
      <c r="FX54" s="8" t="s">
        <v>174</v>
      </c>
      <c r="FY54">
        <v>3.3300000000000001E-3</v>
      </c>
      <c r="FZ54" s="8" t="s">
        <v>174</v>
      </c>
      <c r="GA54">
        <v>1.2800000000000001E-3</v>
      </c>
      <c r="GB54" s="8" t="s">
        <v>174</v>
      </c>
      <c r="GC54">
        <v>1.72E-2</v>
      </c>
      <c r="GD54" s="8" t="s">
        <v>175</v>
      </c>
      <c r="GE54">
        <v>2.7399999999999998E-3</v>
      </c>
      <c r="GF54" s="8" t="s">
        <v>175</v>
      </c>
      <c r="GG54">
        <v>39.299999999999997</v>
      </c>
      <c r="GH54" s="8" t="s">
        <v>170</v>
      </c>
      <c r="GI54">
        <v>0.13300000000000001</v>
      </c>
      <c r="GJ54" s="8" t="s">
        <v>175</v>
      </c>
      <c r="GK54">
        <v>22</v>
      </c>
      <c r="GL54" s="8" t="s">
        <v>170</v>
      </c>
      <c r="GM54">
        <v>6.9099999999999995E-2</v>
      </c>
      <c r="GN54" s="8" t="s">
        <v>175</v>
      </c>
      <c r="GO54">
        <v>5.6599999999999998E-2</v>
      </c>
      <c r="GP54" s="8" t="s">
        <v>175</v>
      </c>
      <c r="GQ54">
        <v>4.7099999999999998E-3</v>
      </c>
      <c r="GR54" s="8" t="s">
        <v>175</v>
      </c>
      <c r="GS54">
        <v>3.31E-3</v>
      </c>
      <c r="GT54" s="8" t="s">
        <v>175</v>
      </c>
      <c r="GU54">
        <v>3.0200000000000001E-3</v>
      </c>
      <c r="GV54" s="8" t="s">
        <v>175</v>
      </c>
      <c r="GW54">
        <v>0.56899999999999995</v>
      </c>
      <c r="GX54" s="8" t="s">
        <v>176</v>
      </c>
      <c r="GY54">
        <v>0.24399999999999999</v>
      </c>
      <c r="GZ54" s="8" t="s">
        <v>176</v>
      </c>
      <c r="HA54">
        <v>41.4</v>
      </c>
      <c r="HB54" s="8" t="s">
        <v>170</v>
      </c>
      <c r="HC54">
        <v>2.61</v>
      </c>
      <c r="HD54" s="8" t="s">
        <v>176</v>
      </c>
      <c r="HE54">
        <v>19.2</v>
      </c>
      <c r="HF54" s="8" t="s">
        <v>170</v>
      </c>
      <c r="HG54">
        <v>1.83</v>
      </c>
      <c r="HH54" s="8" t="s">
        <v>176</v>
      </c>
      <c r="HI54">
        <v>1.27</v>
      </c>
      <c r="HJ54" s="8" t="s">
        <v>176</v>
      </c>
      <c r="HK54">
        <v>0.34100000000000003</v>
      </c>
      <c r="HL54" s="8" t="s">
        <v>176</v>
      </c>
      <c r="HM54">
        <v>0.28100000000000003</v>
      </c>
      <c r="HN54" s="8" t="s">
        <v>176</v>
      </c>
      <c r="HO54">
        <v>0.27200000000000002</v>
      </c>
      <c r="HP54" s="8" t="s">
        <v>176</v>
      </c>
      <c r="HQ54">
        <v>52.39</v>
      </c>
      <c r="HR54" s="8" t="s">
        <v>169</v>
      </c>
      <c r="HS54">
        <v>52.6</v>
      </c>
      <c r="HT54" s="8" t="s">
        <v>170</v>
      </c>
      <c r="HU54">
        <v>70.069999999999993</v>
      </c>
      <c r="HV54" s="8" t="s">
        <v>169</v>
      </c>
      <c r="HW54">
        <v>19.100000000000001</v>
      </c>
      <c r="HX54" s="8" t="s">
        <v>170</v>
      </c>
      <c r="HY54">
        <v>62.46</v>
      </c>
      <c r="HZ54" s="8" t="s">
        <v>169</v>
      </c>
      <c r="IA54">
        <v>59.78</v>
      </c>
      <c r="IB54" s="8" t="s">
        <v>169</v>
      </c>
      <c r="IC54">
        <v>53.38</v>
      </c>
      <c r="ID54" s="8" t="s">
        <v>169</v>
      </c>
      <c r="IE54">
        <v>52.98</v>
      </c>
      <c r="IF54" s="8" t="s">
        <v>169</v>
      </c>
      <c r="IG54">
        <v>52.9</v>
      </c>
      <c r="IH54" s="8" t="s">
        <v>169</v>
      </c>
      <c r="II54">
        <v>9.0299999999999994</v>
      </c>
      <c r="IJ54" s="8" t="s">
        <v>177</v>
      </c>
      <c r="IK54">
        <v>0.72799999999999998</v>
      </c>
      <c r="IL54" s="8" t="s">
        <v>177</v>
      </c>
      <c r="IM54">
        <v>32.200000000000003</v>
      </c>
      <c r="IN54" s="8" t="s">
        <v>170</v>
      </c>
      <c r="IO54">
        <v>81.5</v>
      </c>
      <c r="IP54" s="8" t="s">
        <v>177</v>
      </c>
      <c r="IQ54">
        <v>18</v>
      </c>
      <c r="IR54" s="8" t="s">
        <v>170</v>
      </c>
      <c r="IS54">
        <v>26.2</v>
      </c>
      <c r="IT54" s="8" t="s">
        <v>177</v>
      </c>
      <c r="IU54">
        <v>17.899999999999999</v>
      </c>
      <c r="IV54" s="8" t="s">
        <v>177</v>
      </c>
      <c r="IW54">
        <v>6.35</v>
      </c>
      <c r="IX54" s="8" t="s">
        <v>177</v>
      </c>
      <c r="IY54">
        <v>3.71</v>
      </c>
      <c r="IZ54" s="8" t="s">
        <v>177</v>
      </c>
      <c r="JA54">
        <v>3.14</v>
      </c>
      <c r="JB54" s="8" t="s">
        <v>177</v>
      </c>
      <c r="JC54">
        <v>-0.87</v>
      </c>
      <c r="JD54" s="8" t="s">
        <v>169</v>
      </c>
      <c r="JE54">
        <v>20156</v>
      </c>
      <c r="JF54" s="8" t="s">
        <v>178</v>
      </c>
      <c r="JG54">
        <v>60.11</v>
      </c>
      <c r="JH54" s="8" t="s">
        <v>169</v>
      </c>
      <c r="JI54">
        <v>117</v>
      </c>
      <c r="JJ54" s="8" t="s">
        <v>178</v>
      </c>
      <c r="JK54">
        <v>38.33</v>
      </c>
      <c r="JL54" s="8" t="s">
        <v>169</v>
      </c>
      <c r="JM54">
        <v>30.61</v>
      </c>
      <c r="JN54" s="8" t="s">
        <v>169</v>
      </c>
      <c r="JO54">
        <v>12.88</v>
      </c>
      <c r="JP54" s="8" t="s">
        <v>169</v>
      </c>
      <c r="JQ54">
        <v>0.45</v>
      </c>
      <c r="JR54" s="8" t="s">
        <v>169</v>
      </c>
      <c r="JS54">
        <v>-0.12</v>
      </c>
      <c r="JT54" s="8" t="s">
        <v>169</v>
      </c>
      <c r="JU54">
        <v>15.7</v>
      </c>
      <c r="JV54" s="8" t="s">
        <v>171</v>
      </c>
      <c r="JW54">
        <v>17</v>
      </c>
      <c r="JX54" s="8" t="s">
        <v>171</v>
      </c>
      <c r="JY54">
        <v>3.6200000000000003E-2</v>
      </c>
      <c r="JZ54" s="8" t="s">
        <v>174</v>
      </c>
    </row>
    <row r="55" spans="1:286" ht="14.25" customHeight="1" x14ac:dyDescent="0.2">
      <c r="A55" s="4">
        <v>4</v>
      </c>
      <c r="B55" s="4">
        <v>2</v>
      </c>
      <c r="C55" s="4" t="s">
        <v>182</v>
      </c>
      <c r="D55" s="4" t="s">
        <v>183</v>
      </c>
      <c r="E55" s="4" t="str">
        <f>CONCATENATE(A55,"_",B55)</f>
        <v>4_2</v>
      </c>
      <c r="F55" s="5">
        <v>44731</v>
      </c>
      <c r="G55" s="6" t="s">
        <v>184</v>
      </c>
      <c r="H55" s="7">
        <v>1</v>
      </c>
      <c r="I55" s="7">
        <v>34</v>
      </c>
      <c r="J55" s="7">
        <v>1</v>
      </c>
      <c r="K55" s="7">
        <v>2</v>
      </c>
      <c r="L55" s="7">
        <v>1</v>
      </c>
      <c r="M55" s="7">
        <v>2</v>
      </c>
      <c r="N55" s="7">
        <v>4</v>
      </c>
      <c r="O55" s="7">
        <v>1</v>
      </c>
      <c r="P55" s="7">
        <v>5</v>
      </c>
      <c r="Q55" s="7">
        <f>IF(AND(K55&gt;=1, K55&lt;=2), 1, 2)</f>
        <v>1</v>
      </c>
      <c r="R55" s="7">
        <f>IF(AND(L55&gt;=1, L55&lt;=2), 1, 2)</f>
        <v>1</v>
      </c>
      <c r="S55" s="7">
        <f>IF(AND(M55&gt;=1, M55&lt;=2), 1, 2)</f>
        <v>1</v>
      </c>
      <c r="T55" s="7">
        <f>IF(AND(N55&gt;=1, N55&lt;=2), 1, 2)</f>
        <v>2</v>
      </c>
      <c r="U55" s="7">
        <f>IF(AND(O55&gt;=1, O55&lt;=2), 1, 2)</f>
        <v>1</v>
      </c>
      <c r="V55" s="7">
        <f>IF(AND(P55&gt;=1, P55&lt;=2), 1, 2)</f>
        <v>2</v>
      </c>
      <c r="W55" s="7">
        <v>5</v>
      </c>
      <c r="X55" s="7">
        <v>1</v>
      </c>
      <c r="Y55" s="7">
        <v>5</v>
      </c>
      <c r="Z55" s="7">
        <v>5</v>
      </c>
      <c r="AA55" s="7">
        <v>4</v>
      </c>
      <c r="AB55" s="7">
        <v>1</v>
      </c>
      <c r="AC55" s="7">
        <v>3</v>
      </c>
      <c r="AD55" s="7">
        <v>1</v>
      </c>
      <c r="AE55" s="7">
        <v>5</v>
      </c>
      <c r="AF55" s="7">
        <v>1</v>
      </c>
      <c r="AG55" s="7">
        <v>5</v>
      </c>
      <c r="AH55" s="7">
        <v>5</v>
      </c>
      <c r="AI55" s="7">
        <v>4</v>
      </c>
      <c r="AJ55" s="7">
        <v>1</v>
      </c>
      <c r="AK55" s="7">
        <v>3</v>
      </c>
      <c r="AL55" s="7">
        <v>1</v>
      </c>
      <c r="AM55" s="9">
        <f>((AE55-AJ55)+COS(RADIANS(45))*(AI55-AF55)+COS(RADIANS(45))*(AG55-AL55))/(4+SQRT(32))</f>
        <v>0.92677669529663698</v>
      </c>
      <c r="AN55" s="9">
        <f>((AK55-AH55)+COS(RADIANS(45))*(AF55-AI55)+COS(RADIANS(45))*(AG55-AL55))/(4+SQRT(32))</f>
        <v>-0.13388347648318441</v>
      </c>
      <c r="AO55" s="7">
        <v>5</v>
      </c>
      <c r="AP55" s="7">
        <v>4</v>
      </c>
      <c r="AQ55" s="7">
        <v>5</v>
      </c>
      <c r="AR55">
        <v>72.3</v>
      </c>
      <c r="AS55" s="8" t="s">
        <v>169</v>
      </c>
      <c r="AT55">
        <v>61.39</v>
      </c>
      <c r="AU55" s="8" t="s">
        <v>169</v>
      </c>
      <c r="AV55">
        <v>52.6</v>
      </c>
      <c r="AW55" s="8" t="s">
        <v>170</v>
      </c>
      <c r="AX55">
        <v>85.69</v>
      </c>
      <c r="AY55" s="8" t="s">
        <v>169</v>
      </c>
      <c r="AZ55">
        <v>19.100000000000001</v>
      </c>
      <c r="BA55" s="8" t="s">
        <v>170</v>
      </c>
      <c r="BB55">
        <v>80.03</v>
      </c>
      <c r="BC55" s="8" t="s">
        <v>169</v>
      </c>
      <c r="BD55">
        <v>76.08</v>
      </c>
      <c r="BE55" s="8" t="s">
        <v>169</v>
      </c>
      <c r="BF55">
        <v>62.99</v>
      </c>
      <c r="BG55" s="8" t="s">
        <v>169</v>
      </c>
      <c r="BH55">
        <v>62.13</v>
      </c>
      <c r="BI55" s="8" t="s">
        <v>169</v>
      </c>
      <c r="BJ55">
        <v>62</v>
      </c>
      <c r="BK55" s="8" t="s">
        <v>169</v>
      </c>
      <c r="BL55">
        <v>71.73</v>
      </c>
      <c r="BM55" s="8" t="s">
        <v>169</v>
      </c>
      <c r="BN55">
        <v>61.22</v>
      </c>
      <c r="BO55" s="8" t="s">
        <v>169</v>
      </c>
      <c r="BP55">
        <v>52.6</v>
      </c>
      <c r="BQ55" s="8" t="s">
        <v>170</v>
      </c>
      <c r="BR55">
        <v>85.4</v>
      </c>
      <c r="BS55" s="8" t="s">
        <v>169</v>
      </c>
      <c r="BT55">
        <v>19.100000000000001</v>
      </c>
      <c r="BU55" s="8" t="s">
        <v>170</v>
      </c>
      <c r="BV55">
        <v>79.739999999999995</v>
      </c>
      <c r="BW55" s="8" t="s">
        <v>169</v>
      </c>
      <c r="BX55">
        <v>75.81</v>
      </c>
      <c r="BY55" s="8" t="s">
        <v>169</v>
      </c>
      <c r="BZ55">
        <v>62.83</v>
      </c>
      <c r="CA55" s="8" t="s">
        <v>169</v>
      </c>
      <c r="CB55">
        <v>61.95</v>
      </c>
      <c r="CC55" s="8" t="s">
        <v>169</v>
      </c>
      <c r="CD55">
        <v>61.81</v>
      </c>
      <c r="CE55" s="8" t="s">
        <v>169</v>
      </c>
      <c r="CF55">
        <v>65.53</v>
      </c>
      <c r="CG55" s="8" t="s">
        <v>169</v>
      </c>
      <c r="CH55">
        <v>59.29</v>
      </c>
      <c r="CI55" s="8" t="s">
        <v>169</v>
      </c>
      <c r="CJ55">
        <v>52.6</v>
      </c>
      <c r="CK55" s="8" t="s">
        <v>170</v>
      </c>
      <c r="CL55">
        <v>79.81</v>
      </c>
      <c r="CM55" s="8" t="s">
        <v>169</v>
      </c>
      <c r="CN55">
        <v>19.100000000000001</v>
      </c>
      <c r="CO55" s="8" t="s">
        <v>170</v>
      </c>
      <c r="CP55">
        <v>71.83</v>
      </c>
      <c r="CQ55" s="8" t="s">
        <v>169</v>
      </c>
      <c r="CR55">
        <v>68.959999999999994</v>
      </c>
      <c r="CS55" s="8" t="s">
        <v>169</v>
      </c>
      <c r="CT55">
        <v>60.49</v>
      </c>
      <c r="CU55" s="8" t="s">
        <v>169</v>
      </c>
      <c r="CV55">
        <v>59.97</v>
      </c>
      <c r="CW55" s="8" t="s">
        <v>169</v>
      </c>
      <c r="CX55">
        <v>59.86</v>
      </c>
      <c r="CY55" s="8" t="s">
        <v>169</v>
      </c>
      <c r="CZ55" s="8">
        <f>BL55-CF55</f>
        <v>6.2000000000000028</v>
      </c>
      <c r="DA55" s="8" t="s">
        <v>169</v>
      </c>
      <c r="DB55" s="8">
        <f>CP55-CX55</f>
        <v>11.969999999999999</v>
      </c>
      <c r="DC55" s="8" t="s">
        <v>169</v>
      </c>
      <c r="DD55">
        <v>26.1</v>
      </c>
      <c r="DE55" s="8" t="s">
        <v>171</v>
      </c>
      <c r="DF55">
        <v>0</v>
      </c>
      <c r="DG55" s="8" t="s">
        <v>171</v>
      </c>
      <c r="DH55">
        <v>0</v>
      </c>
      <c r="DI55" s="8" t="s">
        <v>170</v>
      </c>
      <c r="DJ55">
        <v>48.1</v>
      </c>
      <c r="DK55" s="8" t="s">
        <v>171</v>
      </c>
      <c r="DL55">
        <v>19.100000000000001</v>
      </c>
      <c r="DM55" s="8" t="s">
        <v>170</v>
      </c>
      <c r="DN55">
        <v>22</v>
      </c>
      <c r="DO55" s="8" t="s">
        <v>171</v>
      </c>
      <c r="DP55">
        <v>13.9</v>
      </c>
      <c r="DQ55" s="8" t="s">
        <v>171</v>
      </c>
      <c r="DR55">
        <v>13.2</v>
      </c>
      <c r="DS55" s="8" t="s">
        <v>171</v>
      </c>
      <c r="DT55">
        <v>13</v>
      </c>
      <c r="DU55" s="8" t="s">
        <v>171</v>
      </c>
      <c r="DV55" s="9">
        <f>DD55/DT55</f>
        <v>2.0076923076923077</v>
      </c>
      <c r="DW55">
        <v>2.27</v>
      </c>
      <c r="DX55" s="8" t="s">
        <v>172</v>
      </c>
      <c r="DY55">
        <v>0</v>
      </c>
      <c r="DZ55" s="8" t="s">
        <v>172</v>
      </c>
      <c r="EA55">
        <v>0</v>
      </c>
      <c r="EB55" s="8" t="s">
        <v>170</v>
      </c>
      <c r="EC55">
        <v>4.07</v>
      </c>
      <c r="ED55" s="8" t="s">
        <v>172</v>
      </c>
      <c r="EE55">
        <v>15.4</v>
      </c>
      <c r="EF55" s="8" t="s">
        <v>170</v>
      </c>
      <c r="EG55">
        <v>2.4</v>
      </c>
      <c r="EH55" s="8" t="s">
        <v>172</v>
      </c>
      <c r="EI55">
        <v>2.38</v>
      </c>
      <c r="EJ55" s="8" t="s">
        <v>172</v>
      </c>
      <c r="EK55">
        <v>2.2999999999999998</v>
      </c>
      <c r="EL55" s="8" t="s">
        <v>172</v>
      </c>
      <c r="EM55">
        <v>2.06</v>
      </c>
      <c r="EN55" s="8" t="s">
        <v>172</v>
      </c>
      <c r="EO55">
        <v>2</v>
      </c>
      <c r="EP55" s="8" t="s">
        <v>172</v>
      </c>
      <c r="EQ55">
        <v>6.1400000000000003E-2</v>
      </c>
      <c r="ER55" s="8" t="s">
        <v>173</v>
      </c>
      <c r="ES55">
        <v>1.66E-2</v>
      </c>
      <c r="ET55" s="8" t="s">
        <v>173</v>
      </c>
      <c r="EU55">
        <v>30.2</v>
      </c>
      <c r="EV55" s="8" t="s">
        <v>170</v>
      </c>
      <c r="EW55">
        <v>0.51</v>
      </c>
      <c r="EX55" s="8" t="s">
        <v>173</v>
      </c>
      <c r="EY55">
        <v>19.100000000000001</v>
      </c>
      <c r="EZ55" s="8" t="s">
        <v>170</v>
      </c>
      <c r="FA55">
        <v>0.20399999999999999</v>
      </c>
      <c r="FB55" s="8" t="s">
        <v>173</v>
      </c>
      <c r="FC55">
        <v>0.13600000000000001</v>
      </c>
      <c r="FD55" s="8" t="s">
        <v>173</v>
      </c>
      <c r="FE55">
        <v>3.5099999999999999E-2</v>
      </c>
      <c r="FF55" s="8" t="s">
        <v>173</v>
      </c>
      <c r="FG55">
        <v>2.6700000000000002E-2</v>
      </c>
      <c r="FH55" s="8" t="s">
        <v>173</v>
      </c>
      <c r="FI55">
        <v>2.5100000000000001E-2</v>
      </c>
      <c r="FJ55" s="8" t="s">
        <v>173</v>
      </c>
      <c r="FK55">
        <v>0</v>
      </c>
      <c r="FL55" s="8" t="s">
        <v>174</v>
      </c>
      <c r="FM55">
        <v>0</v>
      </c>
      <c r="FN55" s="8" t="s">
        <v>170</v>
      </c>
      <c r="FO55">
        <v>1.68</v>
      </c>
      <c r="FP55" s="8" t="s">
        <v>174</v>
      </c>
      <c r="FQ55">
        <v>14.7</v>
      </c>
      <c r="FR55" s="8" t="s">
        <v>170</v>
      </c>
      <c r="FS55">
        <v>0.10199999999999999</v>
      </c>
      <c r="FT55" s="8" t="s">
        <v>174</v>
      </c>
      <c r="FU55">
        <v>6.1600000000000002E-2</v>
      </c>
      <c r="FV55" s="8" t="s">
        <v>174</v>
      </c>
      <c r="FW55">
        <v>1.72E-2</v>
      </c>
      <c r="FX55" s="8" t="s">
        <v>174</v>
      </c>
      <c r="FY55">
        <v>3.3300000000000001E-3</v>
      </c>
      <c r="FZ55" s="8" t="s">
        <v>174</v>
      </c>
      <c r="GA55">
        <v>1.2800000000000001E-3</v>
      </c>
      <c r="GB55" s="8" t="s">
        <v>174</v>
      </c>
      <c r="GC55">
        <v>1.72E-2</v>
      </c>
      <c r="GD55" s="8" t="s">
        <v>175</v>
      </c>
      <c r="GE55">
        <v>2.7399999999999998E-3</v>
      </c>
      <c r="GF55" s="8" t="s">
        <v>175</v>
      </c>
      <c r="GG55">
        <v>39.299999999999997</v>
      </c>
      <c r="GH55" s="8" t="s">
        <v>170</v>
      </c>
      <c r="GI55">
        <v>0.13300000000000001</v>
      </c>
      <c r="GJ55" s="8" t="s">
        <v>175</v>
      </c>
      <c r="GK55">
        <v>22</v>
      </c>
      <c r="GL55" s="8" t="s">
        <v>170</v>
      </c>
      <c r="GM55">
        <v>6.9099999999999995E-2</v>
      </c>
      <c r="GN55" s="8" t="s">
        <v>175</v>
      </c>
      <c r="GO55">
        <v>5.6599999999999998E-2</v>
      </c>
      <c r="GP55" s="8" t="s">
        <v>175</v>
      </c>
      <c r="GQ55">
        <v>4.7099999999999998E-3</v>
      </c>
      <c r="GR55" s="8" t="s">
        <v>175</v>
      </c>
      <c r="GS55">
        <v>3.31E-3</v>
      </c>
      <c r="GT55" s="8" t="s">
        <v>175</v>
      </c>
      <c r="GU55">
        <v>3.0200000000000001E-3</v>
      </c>
      <c r="GV55" s="8" t="s">
        <v>175</v>
      </c>
      <c r="GW55">
        <v>0.56899999999999995</v>
      </c>
      <c r="GX55" s="8" t="s">
        <v>176</v>
      </c>
      <c r="GY55">
        <v>0.24399999999999999</v>
      </c>
      <c r="GZ55" s="8" t="s">
        <v>176</v>
      </c>
      <c r="HA55">
        <v>41.4</v>
      </c>
      <c r="HB55" s="8" t="s">
        <v>170</v>
      </c>
      <c r="HC55">
        <v>2.61</v>
      </c>
      <c r="HD55" s="8" t="s">
        <v>176</v>
      </c>
      <c r="HE55">
        <v>19.2</v>
      </c>
      <c r="HF55" s="8" t="s">
        <v>170</v>
      </c>
      <c r="HG55">
        <v>1.83</v>
      </c>
      <c r="HH55" s="8" t="s">
        <v>176</v>
      </c>
      <c r="HI55">
        <v>1.27</v>
      </c>
      <c r="HJ55" s="8" t="s">
        <v>176</v>
      </c>
      <c r="HK55">
        <v>0.34100000000000003</v>
      </c>
      <c r="HL55" s="8" t="s">
        <v>176</v>
      </c>
      <c r="HM55">
        <v>0.28100000000000003</v>
      </c>
      <c r="HN55" s="8" t="s">
        <v>176</v>
      </c>
      <c r="HO55">
        <v>0.27200000000000002</v>
      </c>
      <c r="HP55" s="8" t="s">
        <v>176</v>
      </c>
      <c r="HQ55">
        <v>52.39</v>
      </c>
      <c r="HR55" s="8" t="s">
        <v>169</v>
      </c>
      <c r="HS55">
        <v>52.6</v>
      </c>
      <c r="HT55" s="8" t="s">
        <v>170</v>
      </c>
      <c r="HU55">
        <v>70.069999999999993</v>
      </c>
      <c r="HV55" s="8" t="s">
        <v>169</v>
      </c>
      <c r="HW55">
        <v>19.100000000000001</v>
      </c>
      <c r="HX55" s="8" t="s">
        <v>170</v>
      </c>
      <c r="HY55">
        <v>62.46</v>
      </c>
      <c r="HZ55" s="8" t="s">
        <v>169</v>
      </c>
      <c r="IA55">
        <v>59.78</v>
      </c>
      <c r="IB55" s="8" t="s">
        <v>169</v>
      </c>
      <c r="IC55">
        <v>53.38</v>
      </c>
      <c r="ID55" s="8" t="s">
        <v>169</v>
      </c>
      <c r="IE55">
        <v>52.98</v>
      </c>
      <c r="IF55" s="8" t="s">
        <v>169</v>
      </c>
      <c r="IG55">
        <v>52.9</v>
      </c>
      <c r="IH55" s="8" t="s">
        <v>169</v>
      </c>
      <c r="II55">
        <v>9.0299999999999994</v>
      </c>
      <c r="IJ55" s="8" t="s">
        <v>177</v>
      </c>
      <c r="IK55">
        <v>0.72799999999999998</v>
      </c>
      <c r="IL55" s="8" t="s">
        <v>177</v>
      </c>
      <c r="IM55">
        <v>32.200000000000003</v>
      </c>
      <c r="IN55" s="8" t="s">
        <v>170</v>
      </c>
      <c r="IO55">
        <v>81.5</v>
      </c>
      <c r="IP55" s="8" t="s">
        <v>177</v>
      </c>
      <c r="IQ55">
        <v>18</v>
      </c>
      <c r="IR55" s="8" t="s">
        <v>170</v>
      </c>
      <c r="IS55">
        <v>26.2</v>
      </c>
      <c r="IT55" s="8" t="s">
        <v>177</v>
      </c>
      <c r="IU55">
        <v>17.899999999999999</v>
      </c>
      <c r="IV55" s="8" t="s">
        <v>177</v>
      </c>
      <c r="IW55">
        <v>6.35</v>
      </c>
      <c r="IX55" s="8" t="s">
        <v>177</v>
      </c>
      <c r="IY55">
        <v>3.71</v>
      </c>
      <c r="IZ55" s="8" t="s">
        <v>177</v>
      </c>
      <c r="JA55">
        <v>3.14</v>
      </c>
      <c r="JB55" s="8" t="s">
        <v>177</v>
      </c>
      <c r="JC55">
        <v>-0.87</v>
      </c>
      <c r="JD55" s="8" t="s">
        <v>169</v>
      </c>
      <c r="JE55">
        <v>20156</v>
      </c>
      <c r="JF55" s="8" t="s">
        <v>178</v>
      </c>
      <c r="JG55">
        <v>60.11</v>
      </c>
      <c r="JH55" s="8" t="s">
        <v>169</v>
      </c>
      <c r="JI55">
        <v>117</v>
      </c>
      <c r="JJ55" s="8" t="s">
        <v>178</v>
      </c>
      <c r="JK55">
        <v>38.33</v>
      </c>
      <c r="JL55" s="8" t="s">
        <v>169</v>
      </c>
      <c r="JM55">
        <v>30.61</v>
      </c>
      <c r="JN55" s="8" t="s">
        <v>169</v>
      </c>
      <c r="JO55">
        <v>12.88</v>
      </c>
      <c r="JP55" s="8" t="s">
        <v>169</v>
      </c>
      <c r="JQ55">
        <v>0.45</v>
      </c>
      <c r="JR55" s="8" t="s">
        <v>169</v>
      </c>
      <c r="JS55">
        <v>-0.12</v>
      </c>
      <c r="JT55" s="8" t="s">
        <v>169</v>
      </c>
      <c r="JU55">
        <v>15.7</v>
      </c>
      <c r="JV55" s="8" t="s">
        <v>171</v>
      </c>
      <c r="JW55">
        <v>17</v>
      </c>
      <c r="JX55" s="8" t="s">
        <v>171</v>
      </c>
      <c r="JY55">
        <v>3.6200000000000003E-2</v>
      </c>
      <c r="JZ55" s="8" t="s">
        <v>174</v>
      </c>
    </row>
    <row r="56" spans="1:286" ht="14.25" customHeight="1" x14ac:dyDescent="0.2">
      <c r="A56" s="4">
        <v>5</v>
      </c>
      <c r="B56" s="4">
        <v>2</v>
      </c>
      <c r="C56" s="4" t="s">
        <v>182</v>
      </c>
      <c r="D56" s="4" t="s">
        <v>183</v>
      </c>
      <c r="E56" s="4" t="str">
        <f>CONCATENATE(A56,"_",B56)</f>
        <v>5_2</v>
      </c>
      <c r="F56" s="5">
        <v>44731</v>
      </c>
      <c r="G56" s="6" t="s">
        <v>184</v>
      </c>
      <c r="H56" s="7">
        <v>1</v>
      </c>
      <c r="I56" s="7">
        <v>23</v>
      </c>
      <c r="J56" s="7">
        <v>1</v>
      </c>
      <c r="K56" s="7">
        <v>2</v>
      </c>
      <c r="L56" s="7">
        <v>1</v>
      </c>
      <c r="M56" s="7">
        <v>2</v>
      </c>
      <c r="N56" s="7">
        <v>2</v>
      </c>
      <c r="O56" s="7">
        <v>1</v>
      </c>
      <c r="P56" s="7">
        <v>5</v>
      </c>
      <c r="Q56" s="7">
        <f>IF(AND(K56&gt;=1, K56&lt;=2), 1, 2)</f>
        <v>1</v>
      </c>
      <c r="R56" s="7">
        <f>IF(AND(L56&gt;=1, L56&lt;=2), 1, 2)</f>
        <v>1</v>
      </c>
      <c r="S56" s="7">
        <f>IF(AND(M56&gt;=1, M56&lt;=2), 1, 2)</f>
        <v>1</v>
      </c>
      <c r="T56" s="7">
        <f>IF(AND(N56&gt;=1, N56&lt;=2), 1, 2)</f>
        <v>1</v>
      </c>
      <c r="U56" s="7">
        <f>IF(AND(O56&gt;=1, O56&lt;=2), 1, 2)</f>
        <v>1</v>
      </c>
      <c r="V56" s="7">
        <f>IF(AND(P56&gt;=1, P56&lt;=2), 1, 2)</f>
        <v>2</v>
      </c>
      <c r="W56" s="7">
        <v>4</v>
      </c>
      <c r="X56" s="7">
        <v>2</v>
      </c>
      <c r="Y56" s="7">
        <v>4</v>
      </c>
      <c r="Z56" s="7">
        <v>4</v>
      </c>
      <c r="AA56" s="7">
        <v>4</v>
      </c>
      <c r="AB56" s="7">
        <v>2</v>
      </c>
      <c r="AC56" s="7">
        <v>3</v>
      </c>
      <c r="AD56" s="7">
        <v>2</v>
      </c>
      <c r="AE56" s="7">
        <v>4</v>
      </c>
      <c r="AF56" s="7">
        <v>2</v>
      </c>
      <c r="AG56" s="7">
        <v>4</v>
      </c>
      <c r="AH56" s="7">
        <v>4</v>
      </c>
      <c r="AI56" s="7">
        <v>4</v>
      </c>
      <c r="AJ56" s="7">
        <v>2</v>
      </c>
      <c r="AK56" s="7">
        <v>3</v>
      </c>
      <c r="AL56" s="7">
        <v>2</v>
      </c>
      <c r="AM56" s="9">
        <f>((AE56-AJ56)+COS(RADIANS(45))*(AI56-AF56)+COS(RADIANS(45))*(AG56-AL56))/(4+SQRT(32))</f>
        <v>0.5</v>
      </c>
      <c r="AN56" s="9">
        <f>((AK56-AH56)+COS(RADIANS(45))*(AF56-AI56)+COS(RADIANS(45))*(AG56-AL56))/(4+SQRT(32))</f>
        <v>-0.10355339059327374</v>
      </c>
      <c r="AO56" s="7">
        <v>2</v>
      </c>
      <c r="AP56" s="7">
        <v>4</v>
      </c>
      <c r="AQ56" s="7">
        <v>4</v>
      </c>
      <c r="AR56">
        <v>72.3</v>
      </c>
      <c r="AS56" s="8" t="s">
        <v>169</v>
      </c>
      <c r="AT56">
        <v>61.39</v>
      </c>
      <c r="AU56" s="8" t="s">
        <v>169</v>
      </c>
      <c r="AV56">
        <v>52.6</v>
      </c>
      <c r="AW56" s="8" t="s">
        <v>170</v>
      </c>
      <c r="AX56">
        <v>85.69</v>
      </c>
      <c r="AY56" s="8" t="s">
        <v>169</v>
      </c>
      <c r="AZ56">
        <v>19.100000000000001</v>
      </c>
      <c r="BA56" s="8" t="s">
        <v>170</v>
      </c>
      <c r="BB56">
        <v>80.03</v>
      </c>
      <c r="BC56" s="8" t="s">
        <v>169</v>
      </c>
      <c r="BD56">
        <v>76.08</v>
      </c>
      <c r="BE56" s="8" t="s">
        <v>169</v>
      </c>
      <c r="BF56">
        <v>62.99</v>
      </c>
      <c r="BG56" s="8" t="s">
        <v>169</v>
      </c>
      <c r="BH56">
        <v>62.13</v>
      </c>
      <c r="BI56" s="8" t="s">
        <v>169</v>
      </c>
      <c r="BJ56">
        <v>62</v>
      </c>
      <c r="BK56" s="8" t="s">
        <v>169</v>
      </c>
      <c r="BL56">
        <v>71.73</v>
      </c>
      <c r="BM56" s="8" t="s">
        <v>169</v>
      </c>
      <c r="BN56">
        <v>61.22</v>
      </c>
      <c r="BO56" s="8" t="s">
        <v>169</v>
      </c>
      <c r="BP56">
        <v>52.6</v>
      </c>
      <c r="BQ56" s="8" t="s">
        <v>170</v>
      </c>
      <c r="BR56">
        <v>85.4</v>
      </c>
      <c r="BS56" s="8" t="s">
        <v>169</v>
      </c>
      <c r="BT56">
        <v>19.100000000000001</v>
      </c>
      <c r="BU56" s="8" t="s">
        <v>170</v>
      </c>
      <c r="BV56">
        <v>79.739999999999995</v>
      </c>
      <c r="BW56" s="8" t="s">
        <v>169</v>
      </c>
      <c r="BX56">
        <v>75.81</v>
      </c>
      <c r="BY56" s="8" t="s">
        <v>169</v>
      </c>
      <c r="BZ56">
        <v>62.83</v>
      </c>
      <c r="CA56" s="8" t="s">
        <v>169</v>
      </c>
      <c r="CB56">
        <v>61.95</v>
      </c>
      <c r="CC56" s="8" t="s">
        <v>169</v>
      </c>
      <c r="CD56">
        <v>61.81</v>
      </c>
      <c r="CE56" s="8" t="s">
        <v>169</v>
      </c>
      <c r="CF56">
        <v>65.53</v>
      </c>
      <c r="CG56" s="8" t="s">
        <v>169</v>
      </c>
      <c r="CH56">
        <v>59.29</v>
      </c>
      <c r="CI56" s="8" t="s">
        <v>169</v>
      </c>
      <c r="CJ56">
        <v>52.6</v>
      </c>
      <c r="CK56" s="8" t="s">
        <v>170</v>
      </c>
      <c r="CL56">
        <v>79.81</v>
      </c>
      <c r="CM56" s="8" t="s">
        <v>169</v>
      </c>
      <c r="CN56">
        <v>19.100000000000001</v>
      </c>
      <c r="CO56" s="8" t="s">
        <v>170</v>
      </c>
      <c r="CP56">
        <v>71.83</v>
      </c>
      <c r="CQ56" s="8" t="s">
        <v>169</v>
      </c>
      <c r="CR56">
        <v>68.959999999999994</v>
      </c>
      <c r="CS56" s="8" t="s">
        <v>169</v>
      </c>
      <c r="CT56">
        <v>60.49</v>
      </c>
      <c r="CU56" s="8" t="s">
        <v>169</v>
      </c>
      <c r="CV56">
        <v>59.97</v>
      </c>
      <c r="CW56" s="8" t="s">
        <v>169</v>
      </c>
      <c r="CX56">
        <v>59.86</v>
      </c>
      <c r="CY56" s="8" t="s">
        <v>169</v>
      </c>
      <c r="CZ56" s="8">
        <f>BL56-CF56</f>
        <v>6.2000000000000028</v>
      </c>
      <c r="DA56" s="8" t="s">
        <v>169</v>
      </c>
      <c r="DB56" s="8">
        <f>CP56-CX56</f>
        <v>11.969999999999999</v>
      </c>
      <c r="DC56" s="8" t="s">
        <v>169</v>
      </c>
      <c r="DD56">
        <v>26.1</v>
      </c>
      <c r="DE56" s="8" t="s">
        <v>171</v>
      </c>
      <c r="DF56">
        <v>0</v>
      </c>
      <c r="DG56" s="8" t="s">
        <v>171</v>
      </c>
      <c r="DH56">
        <v>0</v>
      </c>
      <c r="DI56" s="8" t="s">
        <v>170</v>
      </c>
      <c r="DJ56">
        <v>48.1</v>
      </c>
      <c r="DK56" s="8" t="s">
        <v>171</v>
      </c>
      <c r="DL56">
        <v>19.100000000000001</v>
      </c>
      <c r="DM56" s="8" t="s">
        <v>170</v>
      </c>
      <c r="DN56">
        <v>22</v>
      </c>
      <c r="DO56" s="8" t="s">
        <v>171</v>
      </c>
      <c r="DP56">
        <v>13.9</v>
      </c>
      <c r="DQ56" s="8" t="s">
        <v>171</v>
      </c>
      <c r="DR56">
        <v>13.2</v>
      </c>
      <c r="DS56" s="8" t="s">
        <v>171</v>
      </c>
      <c r="DT56">
        <v>13</v>
      </c>
      <c r="DU56" s="8" t="s">
        <v>171</v>
      </c>
      <c r="DV56" s="9">
        <f>DD56/DT56</f>
        <v>2.0076923076923077</v>
      </c>
      <c r="DW56">
        <v>2.27</v>
      </c>
      <c r="DX56" s="8" t="s">
        <v>172</v>
      </c>
      <c r="DY56">
        <v>0</v>
      </c>
      <c r="DZ56" s="8" t="s">
        <v>172</v>
      </c>
      <c r="EA56">
        <v>0</v>
      </c>
      <c r="EB56" s="8" t="s">
        <v>170</v>
      </c>
      <c r="EC56">
        <v>4.07</v>
      </c>
      <c r="ED56" s="8" t="s">
        <v>172</v>
      </c>
      <c r="EE56">
        <v>15.4</v>
      </c>
      <c r="EF56" s="8" t="s">
        <v>170</v>
      </c>
      <c r="EG56">
        <v>2.4</v>
      </c>
      <c r="EH56" s="8" t="s">
        <v>172</v>
      </c>
      <c r="EI56">
        <v>2.38</v>
      </c>
      <c r="EJ56" s="8" t="s">
        <v>172</v>
      </c>
      <c r="EK56">
        <v>2.2999999999999998</v>
      </c>
      <c r="EL56" s="8" t="s">
        <v>172</v>
      </c>
      <c r="EM56">
        <v>2.06</v>
      </c>
      <c r="EN56" s="8" t="s">
        <v>172</v>
      </c>
      <c r="EO56">
        <v>2</v>
      </c>
      <c r="EP56" s="8" t="s">
        <v>172</v>
      </c>
      <c r="EQ56">
        <v>6.1400000000000003E-2</v>
      </c>
      <c r="ER56" s="8" t="s">
        <v>173</v>
      </c>
      <c r="ES56">
        <v>1.66E-2</v>
      </c>
      <c r="ET56" s="8" t="s">
        <v>173</v>
      </c>
      <c r="EU56">
        <v>30.2</v>
      </c>
      <c r="EV56" s="8" t="s">
        <v>170</v>
      </c>
      <c r="EW56">
        <v>0.51</v>
      </c>
      <c r="EX56" s="8" t="s">
        <v>173</v>
      </c>
      <c r="EY56">
        <v>19.100000000000001</v>
      </c>
      <c r="EZ56" s="8" t="s">
        <v>170</v>
      </c>
      <c r="FA56">
        <v>0.20399999999999999</v>
      </c>
      <c r="FB56" s="8" t="s">
        <v>173</v>
      </c>
      <c r="FC56">
        <v>0.13600000000000001</v>
      </c>
      <c r="FD56" s="8" t="s">
        <v>173</v>
      </c>
      <c r="FE56">
        <v>3.5099999999999999E-2</v>
      </c>
      <c r="FF56" s="8" t="s">
        <v>173</v>
      </c>
      <c r="FG56">
        <v>2.6700000000000002E-2</v>
      </c>
      <c r="FH56" s="8" t="s">
        <v>173</v>
      </c>
      <c r="FI56">
        <v>2.5100000000000001E-2</v>
      </c>
      <c r="FJ56" s="8" t="s">
        <v>173</v>
      </c>
      <c r="FK56">
        <v>0</v>
      </c>
      <c r="FL56" s="8" t="s">
        <v>174</v>
      </c>
      <c r="FM56">
        <v>0</v>
      </c>
      <c r="FN56" s="8" t="s">
        <v>170</v>
      </c>
      <c r="FO56">
        <v>1.68</v>
      </c>
      <c r="FP56" s="8" t="s">
        <v>174</v>
      </c>
      <c r="FQ56">
        <v>14.7</v>
      </c>
      <c r="FR56" s="8" t="s">
        <v>170</v>
      </c>
      <c r="FS56">
        <v>0.10199999999999999</v>
      </c>
      <c r="FT56" s="8" t="s">
        <v>174</v>
      </c>
      <c r="FU56">
        <v>6.1600000000000002E-2</v>
      </c>
      <c r="FV56" s="8" t="s">
        <v>174</v>
      </c>
      <c r="FW56">
        <v>1.72E-2</v>
      </c>
      <c r="FX56" s="8" t="s">
        <v>174</v>
      </c>
      <c r="FY56">
        <v>3.3300000000000001E-3</v>
      </c>
      <c r="FZ56" s="8" t="s">
        <v>174</v>
      </c>
      <c r="GA56">
        <v>1.2800000000000001E-3</v>
      </c>
      <c r="GB56" s="8" t="s">
        <v>174</v>
      </c>
      <c r="GC56">
        <v>1.72E-2</v>
      </c>
      <c r="GD56" s="8" t="s">
        <v>175</v>
      </c>
      <c r="GE56">
        <v>2.7399999999999998E-3</v>
      </c>
      <c r="GF56" s="8" t="s">
        <v>175</v>
      </c>
      <c r="GG56">
        <v>39.299999999999997</v>
      </c>
      <c r="GH56" s="8" t="s">
        <v>170</v>
      </c>
      <c r="GI56">
        <v>0.13300000000000001</v>
      </c>
      <c r="GJ56" s="8" t="s">
        <v>175</v>
      </c>
      <c r="GK56">
        <v>22</v>
      </c>
      <c r="GL56" s="8" t="s">
        <v>170</v>
      </c>
      <c r="GM56">
        <v>6.9099999999999995E-2</v>
      </c>
      <c r="GN56" s="8" t="s">
        <v>175</v>
      </c>
      <c r="GO56">
        <v>5.6599999999999998E-2</v>
      </c>
      <c r="GP56" s="8" t="s">
        <v>175</v>
      </c>
      <c r="GQ56">
        <v>4.7099999999999998E-3</v>
      </c>
      <c r="GR56" s="8" t="s">
        <v>175</v>
      </c>
      <c r="GS56">
        <v>3.31E-3</v>
      </c>
      <c r="GT56" s="8" t="s">
        <v>175</v>
      </c>
      <c r="GU56">
        <v>3.0200000000000001E-3</v>
      </c>
      <c r="GV56" s="8" t="s">
        <v>175</v>
      </c>
      <c r="GW56">
        <v>0.56899999999999995</v>
      </c>
      <c r="GX56" s="8" t="s">
        <v>176</v>
      </c>
      <c r="GY56">
        <v>0.24399999999999999</v>
      </c>
      <c r="GZ56" s="8" t="s">
        <v>176</v>
      </c>
      <c r="HA56">
        <v>41.4</v>
      </c>
      <c r="HB56" s="8" t="s">
        <v>170</v>
      </c>
      <c r="HC56">
        <v>2.61</v>
      </c>
      <c r="HD56" s="8" t="s">
        <v>176</v>
      </c>
      <c r="HE56">
        <v>19.2</v>
      </c>
      <c r="HF56" s="8" t="s">
        <v>170</v>
      </c>
      <c r="HG56">
        <v>1.83</v>
      </c>
      <c r="HH56" s="8" t="s">
        <v>176</v>
      </c>
      <c r="HI56">
        <v>1.27</v>
      </c>
      <c r="HJ56" s="8" t="s">
        <v>176</v>
      </c>
      <c r="HK56">
        <v>0.34100000000000003</v>
      </c>
      <c r="HL56" s="8" t="s">
        <v>176</v>
      </c>
      <c r="HM56">
        <v>0.28100000000000003</v>
      </c>
      <c r="HN56" s="8" t="s">
        <v>176</v>
      </c>
      <c r="HO56">
        <v>0.27200000000000002</v>
      </c>
      <c r="HP56" s="8" t="s">
        <v>176</v>
      </c>
      <c r="HQ56">
        <v>52.39</v>
      </c>
      <c r="HR56" s="8" t="s">
        <v>169</v>
      </c>
      <c r="HS56">
        <v>52.6</v>
      </c>
      <c r="HT56" s="8" t="s">
        <v>170</v>
      </c>
      <c r="HU56">
        <v>70.069999999999993</v>
      </c>
      <c r="HV56" s="8" t="s">
        <v>169</v>
      </c>
      <c r="HW56">
        <v>19.100000000000001</v>
      </c>
      <c r="HX56" s="8" t="s">
        <v>170</v>
      </c>
      <c r="HY56">
        <v>62.46</v>
      </c>
      <c r="HZ56" s="8" t="s">
        <v>169</v>
      </c>
      <c r="IA56">
        <v>59.78</v>
      </c>
      <c r="IB56" s="8" t="s">
        <v>169</v>
      </c>
      <c r="IC56">
        <v>53.38</v>
      </c>
      <c r="ID56" s="8" t="s">
        <v>169</v>
      </c>
      <c r="IE56">
        <v>52.98</v>
      </c>
      <c r="IF56" s="8" t="s">
        <v>169</v>
      </c>
      <c r="IG56">
        <v>52.9</v>
      </c>
      <c r="IH56" s="8" t="s">
        <v>169</v>
      </c>
      <c r="II56">
        <v>9.0299999999999994</v>
      </c>
      <c r="IJ56" s="8" t="s">
        <v>177</v>
      </c>
      <c r="IK56">
        <v>0.72799999999999998</v>
      </c>
      <c r="IL56" s="8" t="s">
        <v>177</v>
      </c>
      <c r="IM56">
        <v>32.200000000000003</v>
      </c>
      <c r="IN56" s="8" t="s">
        <v>170</v>
      </c>
      <c r="IO56">
        <v>81.5</v>
      </c>
      <c r="IP56" s="8" t="s">
        <v>177</v>
      </c>
      <c r="IQ56">
        <v>18</v>
      </c>
      <c r="IR56" s="8" t="s">
        <v>170</v>
      </c>
      <c r="IS56">
        <v>26.2</v>
      </c>
      <c r="IT56" s="8" t="s">
        <v>177</v>
      </c>
      <c r="IU56">
        <v>17.899999999999999</v>
      </c>
      <c r="IV56" s="8" t="s">
        <v>177</v>
      </c>
      <c r="IW56">
        <v>6.35</v>
      </c>
      <c r="IX56" s="8" t="s">
        <v>177</v>
      </c>
      <c r="IY56">
        <v>3.71</v>
      </c>
      <c r="IZ56" s="8" t="s">
        <v>177</v>
      </c>
      <c r="JA56">
        <v>3.14</v>
      </c>
      <c r="JB56" s="8" t="s">
        <v>177</v>
      </c>
      <c r="JC56">
        <v>-0.87</v>
      </c>
      <c r="JD56" s="8" t="s">
        <v>169</v>
      </c>
      <c r="JE56">
        <v>20156</v>
      </c>
      <c r="JF56" s="8" t="s">
        <v>178</v>
      </c>
      <c r="JG56">
        <v>60.11</v>
      </c>
      <c r="JH56" s="8" t="s">
        <v>169</v>
      </c>
      <c r="JI56">
        <v>117</v>
      </c>
      <c r="JJ56" s="8" t="s">
        <v>178</v>
      </c>
      <c r="JK56">
        <v>38.33</v>
      </c>
      <c r="JL56" s="8" t="s">
        <v>169</v>
      </c>
      <c r="JM56">
        <v>30.61</v>
      </c>
      <c r="JN56" s="8" t="s">
        <v>169</v>
      </c>
      <c r="JO56">
        <v>12.88</v>
      </c>
      <c r="JP56" s="8" t="s">
        <v>169</v>
      </c>
      <c r="JQ56">
        <v>0.45</v>
      </c>
      <c r="JR56" s="8" t="s">
        <v>169</v>
      </c>
      <c r="JS56">
        <v>-0.12</v>
      </c>
      <c r="JT56" s="8" t="s">
        <v>169</v>
      </c>
      <c r="JU56">
        <v>15.7</v>
      </c>
      <c r="JV56" s="8" t="s">
        <v>171</v>
      </c>
      <c r="JW56">
        <v>17</v>
      </c>
      <c r="JX56" s="8" t="s">
        <v>171</v>
      </c>
      <c r="JY56">
        <v>3.6200000000000003E-2</v>
      </c>
      <c r="JZ56" s="8" t="s">
        <v>174</v>
      </c>
    </row>
    <row r="57" spans="1:286" ht="14.25" customHeight="1" x14ac:dyDescent="0.2">
      <c r="A57" s="4">
        <v>6</v>
      </c>
      <c r="B57" s="4">
        <v>2</v>
      </c>
      <c r="C57" s="4" t="s">
        <v>182</v>
      </c>
      <c r="D57" s="4" t="s">
        <v>183</v>
      </c>
      <c r="E57" s="4" t="str">
        <f>CONCATENATE(A57,"_",B57)</f>
        <v>6_2</v>
      </c>
      <c r="F57" s="5">
        <v>44731</v>
      </c>
      <c r="G57" s="6" t="s">
        <v>184</v>
      </c>
      <c r="H57" s="7">
        <v>2</v>
      </c>
      <c r="I57" s="7">
        <v>23</v>
      </c>
      <c r="J57" s="7">
        <v>1</v>
      </c>
      <c r="K57" s="7">
        <v>1</v>
      </c>
      <c r="L57" s="7">
        <v>1</v>
      </c>
      <c r="M57" s="7">
        <v>2</v>
      </c>
      <c r="N57" s="7">
        <v>2</v>
      </c>
      <c r="O57" s="7">
        <v>5</v>
      </c>
      <c r="P57" s="7">
        <v>5</v>
      </c>
      <c r="Q57" s="7">
        <f>IF(AND(K57&gt;=1, K57&lt;=2), 1, 2)</f>
        <v>1</v>
      </c>
      <c r="R57" s="7">
        <f>IF(AND(L57&gt;=1, L57&lt;=2), 1, 2)</f>
        <v>1</v>
      </c>
      <c r="S57" s="7">
        <f>IF(AND(M57&gt;=1, M57&lt;=2), 1, 2)</f>
        <v>1</v>
      </c>
      <c r="T57" s="7">
        <f>IF(AND(N57&gt;=1, N57&lt;=2), 1, 2)</f>
        <v>1</v>
      </c>
      <c r="U57" s="7">
        <f>IF(AND(O57&gt;=1, O57&lt;=2), 1, 2)</f>
        <v>2</v>
      </c>
      <c r="V57" s="7">
        <f>IF(AND(P57&gt;=1, P57&lt;=2), 1, 2)</f>
        <v>2</v>
      </c>
      <c r="W57" s="7">
        <v>5</v>
      </c>
      <c r="X57" s="7">
        <v>1</v>
      </c>
      <c r="Y57" s="7">
        <v>5</v>
      </c>
      <c r="Z57" s="7">
        <v>4</v>
      </c>
      <c r="AA57" s="7">
        <v>4</v>
      </c>
      <c r="AB57" s="7">
        <v>1</v>
      </c>
      <c r="AC57" s="7">
        <v>4</v>
      </c>
      <c r="AD57" s="7">
        <v>1</v>
      </c>
      <c r="AE57" s="7">
        <v>5</v>
      </c>
      <c r="AF57" s="7">
        <v>1</v>
      </c>
      <c r="AG57" s="7">
        <v>5</v>
      </c>
      <c r="AH57" s="7">
        <v>4</v>
      </c>
      <c r="AI57" s="7">
        <v>4</v>
      </c>
      <c r="AJ57" s="7">
        <v>1</v>
      </c>
      <c r="AK57" s="7">
        <v>4</v>
      </c>
      <c r="AL57" s="7">
        <v>1</v>
      </c>
      <c r="AM57" s="9">
        <f>((AE57-AJ57)+COS(RADIANS(45))*(AI57-AF57)+COS(RADIANS(45))*(AG57-AL57))/(4+SQRT(32))</f>
        <v>0.92677669529663698</v>
      </c>
      <c r="AN57" s="9">
        <f>((AK57-AH57)+COS(RADIANS(45))*(AF57-AI57)+COS(RADIANS(45))*(AG57-AL57))/(4+SQRT(32))</f>
        <v>7.3223304703363121E-2</v>
      </c>
      <c r="AO57" s="7">
        <v>5</v>
      </c>
      <c r="AP57" s="7">
        <v>5</v>
      </c>
      <c r="AQ57" s="7">
        <v>4</v>
      </c>
      <c r="AR57">
        <v>72.3</v>
      </c>
      <c r="AS57" s="8" t="s">
        <v>169</v>
      </c>
      <c r="AT57">
        <v>61.39</v>
      </c>
      <c r="AU57" s="8" t="s">
        <v>169</v>
      </c>
      <c r="AV57">
        <v>52.6</v>
      </c>
      <c r="AW57" s="8" t="s">
        <v>170</v>
      </c>
      <c r="AX57">
        <v>85.69</v>
      </c>
      <c r="AY57" s="8" t="s">
        <v>169</v>
      </c>
      <c r="AZ57">
        <v>19.100000000000001</v>
      </c>
      <c r="BA57" s="8" t="s">
        <v>170</v>
      </c>
      <c r="BB57">
        <v>80.03</v>
      </c>
      <c r="BC57" s="8" t="s">
        <v>169</v>
      </c>
      <c r="BD57">
        <v>76.08</v>
      </c>
      <c r="BE57" s="8" t="s">
        <v>169</v>
      </c>
      <c r="BF57">
        <v>62.99</v>
      </c>
      <c r="BG57" s="8" t="s">
        <v>169</v>
      </c>
      <c r="BH57">
        <v>62.13</v>
      </c>
      <c r="BI57" s="8" t="s">
        <v>169</v>
      </c>
      <c r="BJ57">
        <v>62</v>
      </c>
      <c r="BK57" s="8" t="s">
        <v>169</v>
      </c>
      <c r="BL57">
        <v>71.73</v>
      </c>
      <c r="BM57" s="8" t="s">
        <v>169</v>
      </c>
      <c r="BN57">
        <v>61.22</v>
      </c>
      <c r="BO57" s="8" t="s">
        <v>169</v>
      </c>
      <c r="BP57">
        <v>52.6</v>
      </c>
      <c r="BQ57" s="8" t="s">
        <v>170</v>
      </c>
      <c r="BR57">
        <v>85.4</v>
      </c>
      <c r="BS57" s="8" t="s">
        <v>169</v>
      </c>
      <c r="BT57">
        <v>19.100000000000001</v>
      </c>
      <c r="BU57" s="8" t="s">
        <v>170</v>
      </c>
      <c r="BV57">
        <v>79.739999999999995</v>
      </c>
      <c r="BW57" s="8" t="s">
        <v>169</v>
      </c>
      <c r="BX57">
        <v>75.81</v>
      </c>
      <c r="BY57" s="8" t="s">
        <v>169</v>
      </c>
      <c r="BZ57">
        <v>62.83</v>
      </c>
      <c r="CA57" s="8" t="s">
        <v>169</v>
      </c>
      <c r="CB57">
        <v>61.95</v>
      </c>
      <c r="CC57" s="8" t="s">
        <v>169</v>
      </c>
      <c r="CD57">
        <v>61.81</v>
      </c>
      <c r="CE57" s="8" t="s">
        <v>169</v>
      </c>
      <c r="CF57">
        <v>65.53</v>
      </c>
      <c r="CG57" s="8" t="s">
        <v>169</v>
      </c>
      <c r="CH57">
        <v>59.29</v>
      </c>
      <c r="CI57" s="8" t="s">
        <v>169</v>
      </c>
      <c r="CJ57">
        <v>52.6</v>
      </c>
      <c r="CK57" s="8" t="s">
        <v>170</v>
      </c>
      <c r="CL57">
        <v>79.81</v>
      </c>
      <c r="CM57" s="8" t="s">
        <v>169</v>
      </c>
      <c r="CN57">
        <v>19.100000000000001</v>
      </c>
      <c r="CO57" s="8" t="s">
        <v>170</v>
      </c>
      <c r="CP57">
        <v>71.83</v>
      </c>
      <c r="CQ57" s="8" t="s">
        <v>169</v>
      </c>
      <c r="CR57">
        <v>68.959999999999994</v>
      </c>
      <c r="CS57" s="8" t="s">
        <v>169</v>
      </c>
      <c r="CT57">
        <v>60.49</v>
      </c>
      <c r="CU57" s="8" t="s">
        <v>169</v>
      </c>
      <c r="CV57">
        <v>59.97</v>
      </c>
      <c r="CW57" s="8" t="s">
        <v>169</v>
      </c>
      <c r="CX57">
        <v>59.86</v>
      </c>
      <c r="CY57" s="8" t="s">
        <v>169</v>
      </c>
      <c r="CZ57" s="8">
        <f>BL57-CF57</f>
        <v>6.2000000000000028</v>
      </c>
      <c r="DA57" s="8" t="s">
        <v>169</v>
      </c>
      <c r="DB57" s="8">
        <f>CP57-CX57</f>
        <v>11.969999999999999</v>
      </c>
      <c r="DC57" s="8" t="s">
        <v>169</v>
      </c>
      <c r="DD57">
        <v>26.1</v>
      </c>
      <c r="DE57" s="8" t="s">
        <v>171</v>
      </c>
      <c r="DF57">
        <v>0</v>
      </c>
      <c r="DG57" s="8" t="s">
        <v>171</v>
      </c>
      <c r="DH57">
        <v>0</v>
      </c>
      <c r="DI57" s="8" t="s">
        <v>170</v>
      </c>
      <c r="DJ57">
        <v>48.1</v>
      </c>
      <c r="DK57" s="8" t="s">
        <v>171</v>
      </c>
      <c r="DL57">
        <v>19.100000000000001</v>
      </c>
      <c r="DM57" s="8" t="s">
        <v>170</v>
      </c>
      <c r="DN57">
        <v>22</v>
      </c>
      <c r="DO57" s="8" t="s">
        <v>171</v>
      </c>
      <c r="DP57">
        <v>13.9</v>
      </c>
      <c r="DQ57" s="8" t="s">
        <v>171</v>
      </c>
      <c r="DR57">
        <v>13.2</v>
      </c>
      <c r="DS57" s="8" t="s">
        <v>171</v>
      </c>
      <c r="DT57">
        <v>13</v>
      </c>
      <c r="DU57" s="8" t="s">
        <v>171</v>
      </c>
      <c r="DV57" s="9">
        <f>DD57/DT57</f>
        <v>2.0076923076923077</v>
      </c>
      <c r="DW57">
        <v>2.27</v>
      </c>
      <c r="DX57" s="8" t="s">
        <v>172</v>
      </c>
      <c r="DY57">
        <v>0</v>
      </c>
      <c r="DZ57" s="8" t="s">
        <v>172</v>
      </c>
      <c r="EA57">
        <v>0</v>
      </c>
      <c r="EB57" s="8" t="s">
        <v>170</v>
      </c>
      <c r="EC57">
        <v>4.07</v>
      </c>
      <c r="ED57" s="8" t="s">
        <v>172</v>
      </c>
      <c r="EE57">
        <v>15.4</v>
      </c>
      <c r="EF57" s="8" t="s">
        <v>170</v>
      </c>
      <c r="EG57">
        <v>2.4</v>
      </c>
      <c r="EH57" s="8" t="s">
        <v>172</v>
      </c>
      <c r="EI57">
        <v>2.38</v>
      </c>
      <c r="EJ57" s="8" t="s">
        <v>172</v>
      </c>
      <c r="EK57">
        <v>2.2999999999999998</v>
      </c>
      <c r="EL57" s="8" t="s">
        <v>172</v>
      </c>
      <c r="EM57">
        <v>2.06</v>
      </c>
      <c r="EN57" s="8" t="s">
        <v>172</v>
      </c>
      <c r="EO57">
        <v>2</v>
      </c>
      <c r="EP57" s="8" t="s">
        <v>172</v>
      </c>
      <c r="EQ57">
        <v>6.1400000000000003E-2</v>
      </c>
      <c r="ER57" s="8" t="s">
        <v>173</v>
      </c>
      <c r="ES57">
        <v>1.66E-2</v>
      </c>
      <c r="ET57" s="8" t="s">
        <v>173</v>
      </c>
      <c r="EU57">
        <v>30.2</v>
      </c>
      <c r="EV57" s="8" t="s">
        <v>170</v>
      </c>
      <c r="EW57">
        <v>0.51</v>
      </c>
      <c r="EX57" s="8" t="s">
        <v>173</v>
      </c>
      <c r="EY57">
        <v>19.100000000000001</v>
      </c>
      <c r="EZ57" s="8" t="s">
        <v>170</v>
      </c>
      <c r="FA57">
        <v>0.20399999999999999</v>
      </c>
      <c r="FB57" s="8" t="s">
        <v>173</v>
      </c>
      <c r="FC57">
        <v>0.13600000000000001</v>
      </c>
      <c r="FD57" s="8" t="s">
        <v>173</v>
      </c>
      <c r="FE57">
        <v>3.5099999999999999E-2</v>
      </c>
      <c r="FF57" s="8" t="s">
        <v>173</v>
      </c>
      <c r="FG57">
        <v>2.6700000000000002E-2</v>
      </c>
      <c r="FH57" s="8" t="s">
        <v>173</v>
      </c>
      <c r="FI57">
        <v>2.5100000000000001E-2</v>
      </c>
      <c r="FJ57" s="8" t="s">
        <v>173</v>
      </c>
      <c r="FK57">
        <v>0</v>
      </c>
      <c r="FL57" s="8" t="s">
        <v>174</v>
      </c>
      <c r="FM57">
        <v>0</v>
      </c>
      <c r="FN57" s="8" t="s">
        <v>170</v>
      </c>
      <c r="FO57">
        <v>1.68</v>
      </c>
      <c r="FP57" s="8" t="s">
        <v>174</v>
      </c>
      <c r="FQ57">
        <v>14.7</v>
      </c>
      <c r="FR57" s="8" t="s">
        <v>170</v>
      </c>
      <c r="FS57">
        <v>0.10199999999999999</v>
      </c>
      <c r="FT57" s="8" t="s">
        <v>174</v>
      </c>
      <c r="FU57">
        <v>6.1600000000000002E-2</v>
      </c>
      <c r="FV57" s="8" t="s">
        <v>174</v>
      </c>
      <c r="FW57">
        <v>1.72E-2</v>
      </c>
      <c r="FX57" s="8" t="s">
        <v>174</v>
      </c>
      <c r="FY57">
        <v>3.3300000000000001E-3</v>
      </c>
      <c r="FZ57" s="8" t="s">
        <v>174</v>
      </c>
      <c r="GA57">
        <v>1.2800000000000001E-3</v>
      </c>
      <c r="GB57" s="8" t="s">
        <v>174</v>
      </c>
      <c r="GC57">
        <v>1.72E-2</v>
      </c>
      <c r="GD57" s="8" t="s">
        <v>175</v>
      </c>
      <c r="GE57">
        <v>2.7399999999999998E-3</v>
      </c>
      <c r="GF57" s="8" t="s">
        <v>175</v>
      </c>
      <c r="GG57">
        <v>39.299999999999997</v>
      </c>
      <c r="GH57" s="8" t="s">
        <v>170</v>
      </c>
      <c r="GI57">
        <v>0.13300000000000001</v>
      </c>
      <c r="GJ57" s="8" t="s">
        <v>175</v>
      </c>
      <c r="GK57">
        <v>22</v>
      </c>
      <c r="GL57" s="8" t="s">
        <v>170</v>
      </c>
      <c r="GM57">
        <v>6.9099999999999995E-2</v>
      </c>
      <c r="GN57" s="8" t="s">
        <v>175</v>
      </c>
      <c r="GO57">
        <v>5.6599999999999998E-2</v>
      </c>
      <c r="GP57" s="8" t="s">
        <v>175</v>
      </c>
      <c r="GQ57">
        <v>4.7099999999999998E-3</v>
      </c>
      <c r="GR57" s="8" t="s">
        <v>175</v>
      </c>
      <c r="GS57">
        <v>3.31E-3</v>
      </c>
      <c r="GT57" s="8" t="s">
        <v>175</v>
      </c>
      <c r="GU57">
        <v>3.0200000000000001E-3</v>
      </c>
      <c r="GV57" s="8" t="s">
        <v>175</v>
      </c>
      <c r="GW57">
        <v>0.56899999999999995</v>
      </c>
      <c r="GX57" s="8" t="s">
        <v>176</v>
      </c>
      <c r="GY57">
        <v>0.24399999999999999</v>
      </c>
      <c r="GZ57" s="8" t="s">
        <v>176</v>
      </c>
      <c r="HA57">
        <v>41.4</v>
      </c>
      <c r="HB57" s="8" t="s">
        <v>170</v>
      </c>
      <c r="HC57">
        <v>2.61</v>
      </c>
      <c r="HD57" s="8" t="s">
        <v>176</v>
      </c>
      <c r="HE57">
        <v>19.2</v>
      </c>
      <c r="HF57" s="8" t="s">
        <v>170</v>
      </c>
      <c r="HG57">
        <v>1.83</v>
      </c>
      <c r="HH57" s="8" t="s">
        <v>176</v>
      </c>
      <c r="HI57">
        <v>1.27</v>
      </c>
      <c r="HJ57" s="8" t="s">
        <v>176</v>
      </c>
      <c r="HK57">
        <v>0.34100000000000003</v>
      </c>
      <c r="HL57" s="8" t="s">
        <v>176</v>
      </c>
      <c r="HM57">
        <v>0.28100000000000003</v>
      </c>
      <c r="HN57" s="8" t="s">
        <v>176</v>
      </c>
      <c r="HO57">
        <v>0.27200000000000002</v>
      </c>
      <c r="HP57" s="8" t="s">
        <v>176</v>
      </c>
      <c r="HQ57">
        <v>52.39</v>
      </c>
      <c r="HR57" s="8" t="s">
        <v>169</v>
      </c>
      <c r="HS57">
        <v>52.6</v>
      </c>
      <c r="HT57" s="8" t="s">
        <v>170</v>
      </c>
      <c r="HU57">
        <v>70.069999999999993</v>
      </c>
      <c r="HV57" s="8" t="s">
        <v>169</v>
      </c>
      <c r="HW57">
        <v>19.100000000000001</v>
      </c>
      <c r="HX57" s="8" t="s">
        <v>170</v>
      </c>
      <c r="HY57">
        <v>62.46</v>
      </c>
      <c r="HZ57" s="8" t="s">
        <v>169</v>
      </c>
      <c r="IA57">
        <v>59.78</v>
      </c>
      <c r="IB57" s="8" t="s">
        <v>169</v>
      </c>
      <c r="IC57">
        <v>53.38</v>
      </c>
      <c r="ID57" s="8" t="s">
        <v>169</v>
      </c>
      <c r="IE57">
        <v>52.98</v>
      </c>
      <c r="IF57" s="8" t="s">
        <v>169</v>
      </c>
      <c r="IG57">
        <v>52.9</v>
      </c>
      <c r="IH57" s="8" t="s">
        <v>169</v>
      </c>
      <c r="II57">
        <v>9.0299999999999994</v>
      </c>
      <c r="IJ57" s="8" t="s">
        <v>177</v>
      </c>
      <c r="IK57">
        <v>0.72799999999999998</v>
      </c>
      <c r="IL57" s="8" t="s">
        <v>177</v>
      </c>
      <c r="IM57">
        <v>32.200000000000003</v>
      </c>
      <c r="IN57" s="8" t="s">
        <v>170</v>
      </c>
      <c r="IO57">
        <v>81.5</v>
      </c>
      <c r="IP57" s="8" t="s">
        <v>177</v>
      </c>
      <c r="IQ57">
        <v>18</v>
      </c>
      <c r="IR57" s="8" t="s">
        <v>170</v>
      </c>
      <c r="IS57">
        <v>26.2</v>
      </c>
      <c r="IT57" s="8" t="s">
        <v>177</v>
      </c>
      <c r="IU57">
        <v>17.899999999999999</v>
      </c>
      <c r="IV57" s="8" t="s">
        <v>177</v>
      </c>
      <c r="IW57">
        <v>6.35</v>
      </c>
      <c r="IX57" s="8" t="s">
        <v>177</v>
      </c>
      <c r="IY57">
        <v>3.71</v>
      </c>
      <c r="IZ57" s="8" t="s">
        <v>177</v>
      </c>
      <c r="JA57">
        <v>3.14</v>
      </c>
      <c r="JB57" s="8" t="s">
        <v>177</v>
      </c>
      <c r="JC57">
        <v>-0.87</v>
      </c>
      <c r="JD57" s="8" t="s">
        <v>169</v>
      </c>
      <c r="JE57">
        <v>20156</v>
      </c>
      <c r="JF57" s="8" t="s">
        <v>178</v>
      </c>
      <c r="JG57">
        <v>60.11</v>
      </c>
      <c r="JH57" s="8" t="s">
        <v>169</v>
      </c>
      <c r="JI57">
        <v>117</v>
      </c>
      <c r="JJ57" s="8" t="s">
        <v>178</v>
      </c>
      <c r="JK57">
        <v>38.33</v>
      </c>
      <c r="JL57" s="8" t="s">
        <v>169</v>
      </c>
      <c r="JM57">
        <v>30.61</v>
      </c>
      <c r="JN57" s="8" t="s">
        <v>169</v>
      </c>
      <c r="JO57">
        <v>12.88</v>
      </c>
      <c r="JP57" s="8" t="s">
        <v>169</v>
      </c>
      <c r="JQ57">
        <v>0.45</v>
      </c>
      <c r="JR57" s="8" t="s">
        <v>169</v>
      </c>
      <c r="JS57">
        <v>-0.12</v>
      </c>
      <c r="JT57" s="8" t="s">
        <v>169</v>
      </c>
      <c r="JU57">
        <v>15.7</v>
      </c>
      <c r="JV57" s="8" t="s">
        <v>171</v>
      </c>
      <c r="JW57">
        <v>17</v>
      </c>
      <c r="JX57" s="8" t="s">
        <v>171</v>
      </c>
      <c r="JY57">
        <v>3.6200000000000003E-2</v>
      </c>
      <c r="JZ57" s="8" t="s">
        <v>174</v>
      </c>
    </row>
    <row r="58" spans="1:286" ht="14.25" customHeight="1" x14ac:dyDescent="0.2">
      <c r="A58" s="4">
        <v>1</v>
      </c>
      <c r="B58" s="4">
        <v>2</v>
      </c>
      <c r="C58" s="4" t="s">
        <v>166</v>
      </c>
      <c r="D58" s="4" t="s">
        <v>167</v>
      </c>
      <c r="E58" s="4" t="str">
        <f>CONCATENATE(A58,"_",B58)</f>
        <v>1_2</v>
      </c>
      <c r="F58" s="5">
        <v>44731</v>
      </c>
      <c r="G58" s="6" t="s">
        <v>168</v>
      </c>
      <c r="H58" s="7">
        <v>1</v>
      </c>
      <c r="I58" s="7">
        <v>28</v>
      </c>
      <c r="J58" s="7">
        <v>1</v>
      </c>
      <c r="K58" s="7">
        <v>3</v>
      </c>
      <c r="L58" s="7">
        <v>1</v>
      </c>
      <c r="M58" s="7">
        <v>2</v>
      </c>
      <c r="N58" s="7">
        <v>3</v>
      </c>
      <c r="O58" s="7">
        <v>2</v>
      </c>
      <c r="P58" s="7">
        <v>3</v>
      </c>
      <c r="Q58" s="7">
        <f>IF(AND(K58&gt;=1, K58&lt;=2), 1, 2)</f>
        <v>2</v>
      </c>
      <c r="R58" s="7">
        <f>IF(AND(L58&gt;=1, L58&lt;=2), 1, 2)</f>
        <v>1</v>
      </c>
      <c r="S58" s="7">
        <f>IF(AND(M58&gt;=1, M58&lt;=2), 1, 2)</f>
        <v>1</v>
      </c>
      <c r="T58" s="7">
        <f>IF(AND(N58&gt;=1, N58&lt;=2), 1, 2)</f>
        <v>2</v>
      </c>
      <c r="U58" s="7">
        <f>IF(AND(O58&gt;=1, O58&lt;=2), 1, 2)</f>
        <v>1</v>
      </c>
      <c r="V58" s="7">
        <f>IF(AND(P58&gt;=1, P58&lt;=2), 1, 2)</f>
        <v>2</v>
      </c>
      <c r="W58" s="7">
        <v>3</v>
      </c>
      <c r="X58" s="7">
        <v>4</v>
      </c>
      <c r="Y58" s="7">
        <v>3</v>
      </c>
      <c r="Z58" s="7">
        <v>2</v>
      </c>
      <c r="AA58" s="7">
        <v>3</v>
      </c>
      <c r="AB58" s="7">
        <v>4</v>
      </c>
      <c r="AC58" s="7">
        <v>3</v>
      </c>
      <c r="AD58" s="7">
        <v>2</v>
      </c>
      <c r="AE58" s="7">
        <v>3</v>
      </c>
      <c r="AF58" s="7">
        <v>4</v>
      </c>
      <c r="AG58" s="7">
        <v>3</v>
      </c>
      <c r="AH58" s="7">
        <v>2</v>
      </c>
      <c r="AI58" s="7">
        <v>3</v>
      </c>
      <c r="AJ58" s="7">
        <v>4</v>
      </c>
      <c r="AK58" s="7">
        <v>3</v>
      </c>
      <c r="AL58" s="7">
        <v>2</v>
      </c>
      <c r="AM58" s="9">
        <f>((AE58-AJ58)+COS(RADIANS(45))*(AI58-AF58)+COS(RADIANS(45))*(AG58-AL58))/(4+SQRT(32))</f>
        <v>-0.10355339059327376</v>
      </c>
      <c r="AN58" s="9">
        <f>((AK58-AH58)+COS(RADIANS(45))*(AF58-AI58)+COS(RADIANS(45))*(AG58-AL58))/(4+SQRT(32))</f>
        <v>0.25</v>
      </c>
      <c r="AO58" s="7">
        <v>3</v>
      </c>
      <c r="AP58" s="7">
        <v>3</v>
      </c>
      <c r="AQ58" s="7">
        <v>3</v>
      </c>
      <c r="AR58">
        <v>72.900000000000006</v>
      </c>
      <c r="AS58" s="8" t="s">
        <v>169</v>
      </c>
      <c r="AT58">
        <v>61.03</v>
      </c>
      <c r="AU58" s="8" t="s">
        <v>169</v>
      </c>
      <c r="AV58">
        <v>55.7</v>
      </c>
      <c r="AW58" s="8" t="s">
        <v>170</v>
      </c>
      <c r="AX58">
        <v>82.19</v>
      </c>
      <c r="AY58" s="8" t="s">
        <v>169</v>
      </c>
      <c r="AZ58">
        <v>28.7</v>
      </c>
      <c r="BA58" s="8" t="s">
        <v>170</v>
      </c>
      <c r="BB58">
        <v>77.489999999999995</v>
      </c>
      <c r="BC58" s="8" t="s">
        <v>169</v>
      </c>
      <c r="BD58">
        <v>76.069999999999993</v>
      </c>
      <c r="BE58" s="8" t="s">
        <v>169</v>
      </c>
      <c r="BF58">
        <v>71.41</v>
      </c>
      <c r="BG58" s="8" t="s">
        <v>169</v>
      </c>
      <c r="BH58">
        <v>64.900000000000006</v>
      </c>
      <c r="BI58" s="8" t="s">
        <v>169</v>
      </c>
      <c r="BJ58">
        <v>63.67</v>
      </c>
      <c r="BK58" s="8" t="s">
        <v>169</v>
      </c>
      <c r="BL58">
        <v>69.819999999999993</v>
      </c>
      <c r="BM58" s="8" t="s">
        <v>169</v>
      </c>
      <c r="BN58">
        <v>58.8</v>
      </c>
      <c r="BO58" s="8" t="s">
        <v>169</v>
      </c>
      <c r="BP58">
        <v>4.41</v>
      </c>
      <c r="BQ58" s="8" t="s">
        <v>170</v>
      </c>
      <c r="BR58">
        <v>79.11</v>
      </c>
      <c r="BS58" s="8" t="s">
        <v>169</v>
      </c>
      <c r="BT58">
        <v>33</v>
      </c>
      <c r="BU58" s="8" t="s">
        <v>170</v>
      </c>
      <c r="BV58">
        <v>74.84</v>
      </c>
      <c r="BW58" s="8" t="s">
        <v>169</v>
      </c>
      <c r="BX58">
        <v>73.36</v>
      </c>
      <c r="BY58" s="8" t="s">
        <v>169</v>
      </c>
      <c r="BZ58">
        <v>66.900000000000006</v>
      </c>
      <c r="CA58" s="8" t="s">
        <v>169</v>
      </c>
      <c r="CB58">
        <v>61.66</v>
      </c>
      <c r="CC58" s="8" t="s">
        <v>169</v>
      </c>
      <c r="CD58">
        <v>60.85</v>
      </c>
      <c r="CE58" s="8" t="s">
        <v>169</v>
      </c>
      <c r="CF58">
        <v>62.94</v>
      </c>
      <c r="CG58" s="8" t="s">
        <v>169</v>
      </c>
      <c r="CH58">
        <v>47.8</v>
      </c>
      <c r="CI58" s="8" t="s">
        <v>169</v>
      </c>
      <c r="CJ58">
        <v>6.4000000000000001E-2</v>
      </c>
      <c r="CK58" s="8" t="s">
        <v>170</v>
      </c>
      <c r="CL58">
        <v>77.27</v>
      </c>
      <c r="CM58" s="8" t="s">
        <v>169</v>
      </c>
      <c r="CN58">
        <v>33</v>
      </c>
      <c r="CO58" s="8" t="s">
        <v>170</v>
      </c>
      <c r="CP58">
        <v>68.78</v>
      </c>
      <c r="CQ58" s="8" t="s">
        <v>169</v>
      </c>
      <c r="CR58">
        <v>66.92</v>
      </c>
      <c r="CS58" s="8" t="s">
        <v>169</v>
      </c>
      <c r="CT58">
        <v>58.47</v>
      </c>
      <c r="CU58" s="8" t="s">
        <v>169</v>
      </c>
      <c r="CV58">
        <v>49.74</v>
      </c>
      <c r="CW58" s="8" t="s">
        <v>169</v>
      </c>
      <c r="CX58">
        <v>49.32</v>
      </c>
      <c r="CY58" s="8" t="s">
        <v>169</v>
      </c>
      <c r="CZ58" s="8">
        <f>BL58-CF58</f>
        <v>6.8799999999999955</v>
      </c>
      <c r="DA58" s="8" t="s">
        <v>169</v>
      </c>
      <c r="DB58" s="8">
        <f>CP58-CX58</f>
        <v>19.46</v>
      </c>
      <c r="DC58" s="8" t="s">
        <v>169</v>
      </c>
      <c r="DD58">
        <v>20.6</v>
      </c>
      <c r="DE58" s="8" t="s">
        <v>171</v>
      </c>
      <c r="DF58">
        <v>0</v>
      </c>
      <c r="DG58" s="8" t="s">
        <v>171</v>
      </c>
      <c r="DH58">
        <v>0</v>
      </c>
      <c r="DI58" s="8" t="s">
        <v>170</v>
      </c>
      <c r="DJ58">
        <v>33.6</v>
      </c>
      <c r="DK58" s="8" t="s">
        <v>171</v>
      </c>
      <c r="DL58">
        <v>33</v>
      </c>
      <c r="DM58" s="8" t="s">
        <v>170</v>
      </c>
      <c r="DN58">
        <v>19.3</v>
      </c>
      <c r="DO58" s="8" t="s">
        <v>171</v>
      </c>
      <c r="DP58">
        <v>11.7</v>
      </c>
      <c r="DQ58" s="8" t="s">
        <v>171</v>
      </c>
      <c r="DR58">
        <v>7.39</v>
      </c>
      <c r="DS58" s="8" t="s">
        <v>171</v>
      </c>
      <c r="DT58">
        <v>7.15</v>
      </c>
      <c r="DU58" s="8" t="s">
        <v>171</v>
      </c>
      <c r="DV58" s="9">
        <f>DD58/DT58</f>
        <v>2.8811188811188813</v>
      </c>
      <c r="DW58">
        <v>1.81</v>
      </c>
      <c r="DX58" s="8" t="s">
        <v>172</v>
      </c>
      <c r="DY58">
        <v>0</v>
      </c>
      <c r="DZ58" s="8" t="s">
        <v>172</v>
      </c>
      <c r="EA58">
        <v>0</v>
      </c>
      <c r="EB58" s="8" t="s">
        <v>170</v>
      </c>
      <c r="EC58">
        <v>2.58</v>
      </c>
      <c r="ED58" s="8" t="s">
        <v>172</v>
      </c>
      <c r="EE58">
        <v>54.4</v>
      </c>
      <c r="EF58" s="8" t="s">
        <v>170</v>
      </c>
      <c r="EG58">
        <v>2.12</v>
      </c>
      <c r="EH58" s="8" t="s">
        <v>172</v>
      </c>
      <c r="EI58">
        <v>2.04</v>
      </c>
      <c r="EJ58" s="8" t="s">
        <v>172</v>
      </c>
      <c r="EK58">
        <v>1.78</v>
      </c>
      <c r="EL58" s="8" t="s">
        <v>172</v>
      </c>
      <c r="EM58">
        <v>1.64</v>
      </c>
      <c r="EN58" s="8" t="s">
        <v>172</v>
      </c>
      <c r="EO58">
        <v>1.61</v>
      </c>
      <c r="EP58" s="8" t="s">
        <v>172</v>
      </c>
      <c r="EQ58">
        <v>4.1399999999999999E-2</v>
      </c>
      <c r="ER58" s="8" t="s">
        <v>173</v>
      </c>
      <c r="ES58">
        <v>1.4E-2</v>
      </c>
      <c r="ET58" s="8" t="s">
        <v>173</v>
      </c>
      <c r="EU58">
        <v>4.78</v>
      </c>
      <c r="EV58" s="8" t="s">
        <v>170</v>
      </c>
      <c r="EW58">
        <v>0.25600000000000001</v>
      </c>
      <c r="EX58" s="8" t="s">
        <v>173</v>
      </c>
      <c r="EY58">
        <v>33.1</v>
      </c>
      <c r="EZ58" s="8" t="s">
        <v>170</v>
      </c>
      <c r="FA58">
        <v>7.9899999999999999E-2</v>
      </c>
      <c r="FB58" s="8" t="s">
        <v>173</v>
      </c>
      <c r="FC58">
        <v>6.7299999999999999E-2</v>
      </c>
      <c r="FD58" s="8" t="s">
        <v>173</v>
      </c>
      <c r="FE58">
        <v>3.6499999999999998E-2</v>
      </c>
      <c r="FF58" s="8" t="s">
        <v>173</v>
      </c>
      <c r="FG58">
        <v>2.0899999999999998E-2</v>
      </c>
      <c r="FH58" s="8" t="s">
        <v>173</v>
      </c>
      <c r="FI58">
        <v>1.89E-2</v>
      </c>
      <c r="FJ58" s="8" t="s">
        <v>173</v>
      </c>
      <c r="FK58">
        <v>0</v>
      </c>
      <c r="FL58" s="8" t="s">
        <v>174</v>
      </c>
      <c r="FM58">
        <v>0</v>
      </c>
      <c r="FN58" s="8" t="s">
        <v>170</v>
      </c>
      <c r="FO58">
        <v>0.624</v>
      </c>
      <c r="FP58" s="8" t="s">
        <v>174</v>
      </c>
      <c r="FQ58">
        <v>26.9</v>
      </c>
      <c r="FR58" s="8" t="s">
        <v>170</v>
      </c>
      <c r="FS58">
        <v>0.26400000000000001</v>
      </c>
      <c r="FT58" s="8" t="s">
        <v>174</v>
      </c>
      <c r="FU58">
        <v>0.15</v>
      </c>
      <c r="FV58" s="8" t="s">
        <v>174</v>
      </c>
      <c r="FW58">
        <v>3.9899999999999998E-2</v>
      </c>
      <c r="FX58" s="8" t="s">
        <v>174</v>
      </c>
      <c r="FY58">
        <v>9.2599999999999991E-3</v>
      </c>
      <c r="FZ58" s="8" t="s">
        <v>174</v>
      </c>
      <c r="GA58">
        <v>5.3800000000000002E-3</v>
      </c>
      <c r="GB58" s="8" t="s">
        <v>174</v>
      </c>
      <c r="GC58">
        <v>1.29E-2</v>
      </c>
      <c r="GD58" s="8" t="s">
        <v>175</v>
      </c>
      <c r="GE58">
        <v>3.62E-3</v>
      </c>
      <c r="GF58" s="8" t="s">
        <v>175</v>
      </c>
      <c r="GG58">
        <v>10</v>
      </c>
      <c r="GH58" s="8" t="s">
        <v>170</v>
      </c>
      <c r="GI58">
        <v>4.7899999999999998E-2</v>
      </c>
      <c r="GJ58" s="8" t="s">
        <v>175</v>
      </c>
      <c r="GK58">
        <v>48.6</v>
      </c>
      <c r="GL58" s="8" t="s">
        <v>170</v>
      </c>
      <c r="GM58">
        <v>2.7099999999999999E-2</v>
      </c>
      <c r="GN58" s="8" t="s">
        <v>175</v>
      </c>
      <c r="GO58">
        <v>2.1999999999999999E-2</v>
      </c>
      <c r="GP58" s="8" t="s">
        <v>175</v>
      </c>
      <c r="GQ58">
        <v>1.11E-2</v>
      </c>
      <c r="GR58" s="8" t="s">
        <v>175</v>
      </c>
      <c r="GS58">
        <v>5.4299999999999999E-3</v>
      </c>
      <c r="GT58" s="8" t="s">
        <v>175</v>
      </c>
      <c r="GU58">
        <v>4.5199999999999997E-3</v>
      </c>
      <c r="GV58" s="8" t="s">
        <v>175</v>
      </c>
      <c r="GW58">
        <v>0.45700000000000002</v>
      </c>
      <c r="GX58" s="8" t="s">
        <v>176</v>
      </c>
      <c r="GY58">
        <v>0.245</v>
      </c>
      <c r="GZ58" s="8" t="s">
        <v>176</v>
      </c>
      <c r="HA58">
        <v>57.6</v>
      </c>
      <c r="HB58" s="8" t="s">
        <v>170</v>
      </c>
      <c r="HC58">
        <v>1.26</v>
      </c>
      <c r="HD58" s="8" t="s">
        <v>176</v>
      </c>
      <c r="HE58">
        <v>33.1</v>
      </c>
      <c r="HF58" s="8" t="s">
        <v>170</v>
      </c>
      <c r="HG58">
        <v>0.7</v>
      </c>
      <c r="HH58" s="8" t="s">
        <v>176</v>
      </c>
      <c r="HI58">
        <v>0.63</v>
      </c>
      <c r="HJ58" s="8" t="s">
        <v>176</v>
      </c>
      <c r="HK58">
        <v>0.436</v>
      </c>
      <c r="HL58" s="8" t="s">
        <v>176</v>
      </c>
      <c r="HM58">
        <v>0.30099999999999999</v>
      </c>
      <c r="HN58" s="8" t="s">
        <v>176</v>
      </c>
      <c r="HO58">
        <v>0.28699999999999998</v>
      </c>
      <c r="HP58" s="8" t="s">
        <v>176</v>
      </c>
      <c r="HQ58">
        <v>41.25</v>
      </c>
      <c r="HR58" s="8" t="s">
        <v>169</v>
      </c>
      <c r="HS58">
        <v>6.4000000000000001E-2</v>
      </c>
      <c r="HT58" s="8" t="s">
        <v>170</v>
      </c>
      <c r="HU58">
        <v>66.760000000000005</v>
      </c>
      <c r="HV58" s="8" t="s">
        <v>169</v>
      </c>
      <c r="HW58">
        <v>33</v>
      </c>
      <c r="HX58" s="8" t="s">
        <v>170</v>
      </c>
      <c r="HY58">
        <v>59.5</v>
      </c>
      <c r="HZ58" s="8" t="s">
        <v>169</v>
      </c>
      <c r="IA58">
        <v>58.28</v>
      </c>
      <c r="IB58" s="8" t="s">
        <v>169</v>
      </c>
      <c r="IC58">
        <v>50.11</v>
      </c>
      <c r="ID58" s="8" t="s">
        <v>169</v>
      </c>
      <c r="IE58">
        <v>42.23</v>
      </c>
      <c r="IF58" s="8" t="s">
        <v>169</v>
      </c>
      <c r="IG58">
        <v>41.89</v>
      </c>
      <c r="IH58" s="8" t="s">
        <v>169</v>
      </c>
      <c r="II58">
        <v>8.2100000000000009</v>
      </c>
      <c r="IJ58" s="8" t="s">
        <v>177</v>
      </c>
      <c r="IK58">
        <v>0.502</v>
      </c>
      <c r="IL58" s="8" t="s">
        <v>177</v>
      </c>
      <c r="IM58">
        <v>50.9</v>
      </c>
      <c r="IN58" s="8" t="s">
        <v>170</v>
      </c>
      <c r="IO58">
        <v>66.099999999999994</v>
      </c>
      <c r="IP58" s="8" t="s">
        <v>177</v>
      </c>
      <c r="IQ58">
        <v>46.8</v>
      </c>
      <c r="IR58" s="8" t="s">
        <v>170</v>
      </c>
      <c r="IS58">
        <v>17.5</v>
      </c>
      <c r="IT58" s="8" t="s">
        <v>177</v>
      </c>
      <c r="IU58">
        <v>14.2</v>
      </c>
      <c r="IV58" s="8" t="s">
        <v>177</v>
      </c>
      <c r="IW58">
        <v>6.99</v>
      </c>
      <c r="IX58" s="8" t="s">
        <v>177</v>
      </c>
      <c r="IY58">
        <v>3.47</v>
      </c>
      <c r="IZ58" s="8" t="s">
        <v>177</v>
      </c>
      <c r="JA58">
        <v>2.79</v>
      </c>
      <c r="JB58" s="8" t="s">
        <v>177</v>
      </c>
      <c r="JC58">
        <v>-3.53</v>
      </c>
      <c r="JD58" s="8" t="s">
        <v>169</v>
      </c>
      <c r="JE58">
        <v>19248</v>
      </c>
      <c r="JF58" s="8" t="s">
        <v>178</v>
      </c>
      <c r="JG58">
        <v>65.819999999999993</v>
      </c>
      <c r="JH58" s="8" t="s">
        <v>169</v>
      </c>
      <c r="JI58">
        <v>5.86</v>
      </c>
      <c r="JJ58" s="8" t="s">
        <v>178</v>
      </c>
      <c r="JK58">
        <v>38.840000000000003</v>
      </c>
      <c r="JL58" s="8" t="s">
        <v>169</v>
      </c>
      <c r="JM58">
        <v>27.54</v>
      </c>
      <c r="JN58" s="8" t="s">
        <v>169</v>
      </c>
      <c r="JO58">
        <v>5.15</v>
      </c>
      <c r="JP58" s="8" t="s">
        <v>169</v>
      </c>
      <c r="JQ58">
        <v>-2.75</v>
      </c>
      <c r="JR58" s="8" t="s">
        <v>169</v>
      </c>
      <c r="JS58">
        <v>-2.97</v>
      </c>
      <c r="JT58" s="8" t="s">
        <v>169</v>
      </c>
      <c r="JU58">
        <v>12.6</v>
      </c>
      <c r="JV58" s="8" t="s">
        <v>171</v>
      </c>
      <c r="JW58">
        <v>14.3</v>
      </c>
      <c r="JX58" s="8" t="s">
        <v>171</v>
      </c>
      <c r="JY58">
        <v>6.9699999999999998E-2</v>
      </c>
      <c r="JZ58" s="8" t="s">
        <v>174</v>
      </c>
    </row>
    <row r="59" spans="1:286" ht="14.25" customHeight="1" x14ac:dyDescent="0.2">
      <c r="A59" s="4">
        <v>2</v>
      </c>
      <c r="B59" s="4">
        <v>2</v>
      </c>
      <c r="C59" s="4" t="s">
        <v>166</v>
      </c>
      <c r="D59" s="4" t="s">
        <v>167</v>
      </c>
      <c r="E59" s="4" t="str">
        <f>CONCATENATE(A59,"_",B59)</f>
        <v>2_2</v>
      </c>
      <c r="F59" s="5">
        <v>44731</v>
      </c>
      <c r="G59" s="6" t="s">
        <v>168</v>
      </c>
      <c r="H59" s="7">
        <v>1</v>
      </c>
      <c r="I59" s="7">
        <v>55</v>
      </c>
      <c r="J59" s="7">
        <v>1</v>
      </c>
      <c r="K59" s="7">
        <v>2</v>
      </c>
      <c r="L59" s="7">
        <v>1</v>
      </c>
      <c r="M59" s="7">
        <v>1</v>
      </c>
      <c r="N59" s="7">
        <v>3</v>
      </c>
      <c r="O59" s="7">
        <v>3</v>
      </c>
      <c r="P59" s="7">
        <v>3</v>
      </c>
      <c r="Q59" s="7">
        <f>IF(AND(K59&gt;=1, K59&lt;=2), 1, 2)</f>
        <v>1</v>
      </c>
      <c r="R59" s="7">
        <f>IF(AND(L59&gt;=1, L59&lt;=2), 1, 2)</f>
        <v>1</v>
      </c>
      <c r="S59" s="7">
        <f>IF(AND(M59&gt;=1, M59&lt;=2), 1, 2)</f>
        <v>1</v>
      </c>
      <c r="T59" s="7">
        <f>IF(AND(N59&gt;=1, N59&lt;=2), 1, 2)</f>
        <v>2</v>
      </c>
      <c r="U59" s="7">
        <f>IF(AND(O59&gt;=1, O59&lt;=2), 1, 2)</f>
        <v>2</v>
      </c>
      <c r="V59" s="7">
        <f>IF(AND(P59&gt;=1, P59&lt;=2), 1, 2)</f>
        <v>2</v>
      </c>
      <c r="W59" s="7">
        <v>4</v>
      </c>
      <c r="X59" s="7">
        <v>2</v>
      </c>
      <c r="Y59" s="7">
        <v>3</v>
      </c>
      <c r="Z59" s="7">
        <v>4</v>
      </c>
      <c r="AA59" s="7">
        <v>4</v>
      </c>
      <c r="AB59" s="7">
        <v>1</v>
      </c>
      <c r="AC59" s="7">
        <v>3</v>
      </c>
      <c r="AD59" s="7">
        <v>2</v>
      </c>
      <c r="AE59" s="7">
        <v>4</v>
      </c>
      <c r="AF59" s="7">
        <v>2</v>
      </c>
      <c r="AG59" s="7">
        <v>3</v>
      </c>
      <c r="AH59" s="7">
        <v>4</v>
      </c>
      <c r="AI59" s="7">
        <v>4</v>
      </c>
      <c r="AJ59" s="7">
        <v>1</v>
      </c>
      <c r="AK59" s="7">
        <v>3</v>
      </c>
      <c r="AL59" s="7">
        <v>2</v>
      </c>
      <c r="AM59" s="9">
        <f>((AE59-AJ59)+COS(RADIANS(45))*(AI59-AF59)+COS(RADIANS(45))*(AG59-AL59))/(4+SQRT(32))</f>
        <v>0.53033008588991071</v>
      </c>
      <c r="AN59" s="9">
        <f>((AK59-AH59)+COS(RADIANS(45))*(AF59-AI59)+COS(RADIANS(45))*(AG59-AL59))/(4+SQRT(32))</f>
        <v>-0.17677669529663689</v>
      </c>
      <c r="AO59" s="7">
        <v>4</v>
      </c>
      <c r="AP59" s="7">
        <v>5</v>
      </c>
      <c r="AQ59" s="7">
        <v>4</v>
      </c>
      <c r="AR59">
        <v>72.900000000000006</v>
      </c>
      <c r="AS59" s="8" t="s">
        <v>169</v>
      </c>
      <c r="AT59">
        <v>61.03</v>
      </c>
      <c r="AU59" s="8" t="s">
        <v>169</v>
      </c>
      <c r="AV59">
        <v>55.7</v>
      </c>
      <c r="AW59" s="8" t="s">
        <v>170</v>
      </c>
      <c r="AX59">
        <v>82.19</v>
      </c>
      <c r="AY59" s="8" t="s">
        <v>169</v>
      </c>
      <c r="AZ59">
        <v>28.7</v>
      </c>
      <c r="BA59" s="8" t="s">
        <v>170</v>
      </c>
      <c r="BB59">
        <v>77.489999999999995</v>
      </c>
      <c r="BC59" s="8" t="s">
        <v>169</v>
      </c>
      <c r="BD59">
        <v>76.069999999999993</v>
      </c>
      <c r="BE59" s="8" t="s">
        <v>169</v>
      </c>
      <c r="BF59">
        <v>71.41</v>
      </c>
      <c r="BG59" s="8" t="s">
        <v>169</v>
      </c>
      <c r="BH59">
        <v>64.900000000000006</v>
      </c>
      <c r="BI59" s="8" t="s">
        <v>169</v>
      </c>
      <c r="BJ59">
        <v>63.67</v>
      </c>
      <c r="BK59" s="8" t="s">
        <v>169</v>
      </c>
      <c r="BL59">
        <v>69.819999999999993</v>
      </c>
      <c r="BM59" s="8" t="s">
        <v>169</v>
      </c>
      <c r="BN59">
        <v>58.8</v>
      </c>
      <c r="BO59" s="8" t="s">
        <v>169</v>
      </c>
      <c r="BP59">
        <v>4.41</v>
      </c>
      <c r="BQ59" s="8" t="s">
        <v>170</v>
      </c>
      <c r="BR59">
        <v>79.11</v>
      </c>
      <c r="BS59" s="8" t="s">
        <v>169</v>
      </c>
      <c r="BT59">
        <v>33</v>
      </c>
      <c r="BU59" s="8" t="s">
        <v>170</v>
      </c>
      <c r="BV59">
        <v>74.84</v>
      </c>
      <c r="BW59" s="8" t="s">
        <v>169</v>
      </c>
      <c r="BX59">
        <v>73.36</v>
      </c>
      <c r="BY59" s="8" t="s">
        <v>169</v>
      </c>
      <c r="BZ59">
        <v>66.900000000000006</v>
      </c>
      <c r="CA59" s="8" t="s">
        <v>169</v>
      </c>
      <c r="CB59">
        <v>61.66</v>
      </c>
      <c r="CC59" s="8" t="s">
        <v>169</v>
      </c>
      <c r="CD59">
        <v>60.85</v>
      </c>
      <c r="CE59" s="8" t="s">
        <v>169</v>
      </c>
      <c r="CF59">
        <v>62.94</v>
      </c>
      <c r="CG59" s="8" t="s">
        <v>169</v>
      </c>
      <c r="CH59">
        <v>47.8</v>
      </c>
      <c r="CI59" s="8" t="s">
        <v>169</v>
      </c>
      <c r="CJ59">
        <v>6.4000000000000001E-2</v>
      </c>
      <c r="CK59" s="8" t="s">
        <v>170</v>
      </c>
      <c r="CL59">
        <v>77.27</v>
      </c>
      <c r="CM59" s="8" t="s">
        <v>169</v>
      </c>
      <c r="CN59">
        <v>33</v>
      </c>
      <c r="CO59" s="8" t="s">
        <v>170</v>
      </c>
      <c r="CP59">
        <v>68.78</v>
      </c>
      <c r="CQ59" s="8" t="s">
        <v>169</v>
      </c>
      <c r="CR59">
        <v>66.92</v>
      </c>
      <c r="CS59" s="8" t="s">
        <v>169</v>
      </c>
      <c r="CT59">
        <v>58.47</v>
      </c>
      <c r="CU59" s="8" t="s">
        <v>169</v>
      </c>
      <c r="CV59">
        <v>49.74</v>
      </c>
      <c r="CW59" s="8" t="s">
        <v>169</v>
      </c>
      <c r="CX59">
        <v>49.32</v>
      </c>
      <c r="CY59" s="8" t="s">
        <v>169</v>
      </c>
      <c r="CZ59" s="8">
        <f>BL59-CF59</f>
        <v>6.8799999999999955</v>
      </c>
      <c r="DA59" s="8" t="s">
        <v>169</v>
      </c>
      <c r="DB59" s="8">
        <f>CP59-CX59</f>
        <v>19.46</v>
      </c>
      <c r="DC59" s="8" t="s">
        <v>169</v>
      </c>
      <c r="DD59">
        <v>20.6</v>
      </c>
      <c r="DE59" s="8" t="s">
        <v>171</v>
      </c>
      <c r="DF59">
        <v>0</v>
      </c>
      <c r="DG59" s="8" t="s">
        <v>171</v>
      </c>
      <c r="DH59">
        <v>0</v>
      </c>
      <c r="DI59" s="8" t="s">
        <v>170</v>
      </c>
      <c r="DJ59">
        <v>33.6</v>
      </c>
      <c r="DK59" s="8" t="s">
        <v>171</v>
      </c>
      <c r="DL59">
        <v>33</v>
      </c>
      <c r="DM59" s="8" t="s">
        <v>170</v>
      </c>
      <c r="DN59">
        <v>19.3</v>
      </c>
      <c r="DO59" s="8" t="s">
        <v>171</v>
      </c>
      <c r="DP59">
        <v>11.7</v>
      </c>
      <c r="DQ59" s="8" t="s">
        <v>171</v>
      </c>
      <c r="DR59">
        <v>7.39</v>
      </c>
      <c r="DS59" s="8" t="s">
        <v>171</v>
      </c>
      <c r="DT59">
        <v>7.15</v>
      </c>
      <c r="DU59" s="8" t="s">
        <v>171</v>
      </c>
      <c r="DV59" s="9">
        <f>DD59/DT59</f>
        <v>2.8811188811188813</v>
      </c>
      <c r="DW59">
        <v>1.81</v>
      </c>
      <c r="DX59" s="8" t="s">
        <v>172</v>
      </c>
      <c r="DY59">
        <v>0</v>
      </c>
      <c r="DZ59" s="8" t="s">
        <v>172</v>
      </c>
      <c r="EA59">
        <v>0</v>
      </c>
      <c r="EB59" s="8" t="s">
        <v>170</v>
      </c>
      <c r="EC59">
        <v>2.58</v>
      </c>
      <c r="ED59" s="8" t="s">
        <v>172</v>
      </c>
      <c r="EE59">
        <v>54.4</v>
      </c>
      <c r="EF59" s="8" t="s">
        <v>170</v>
      </c>
      <c r="EG59">
        <v>2.12</v>
      </c>
      <c r="EH59" s="8" t="s">
        <v>172</v>
      </c>
      <c r="EI59">
        <v>2.04</v>
      </c>
      <c r="EJ59" s="8" t="s">
        <v>172</v>
      </c>
      <c r="EK59">
        <v>1.78</v>
      </c>
      <c r="EL59" s="8" t="s">
        <v>172</v>
      </c>
      <c r="EM59">
        <v>1.64</v>
      </c>
      <c r="EN59" s="8" t="s">
        <v>172</v>
      </c>
      <c r="EO59">
        <v>1.61</v>
      </c>
      <c r="EP59" s="8" t="s">
        <v>172</v>
      </c>
      <c r="EQ59">
        <v>4.1399999999999999E-2</v>
      </c>
      <c r="ER59" s="8" t="s">
        <v>173</v>
      </c>
      <c r="ES59">
        <v>1.4E-2</v>
      </c>
      <c r="ET59" s="8" t="s">
        <v>173</v>
      </c>
      <c r="EU59">
        <v>4.78</v>
      </c>
      <c r="EV59" s="8" t="s">
        <v>170</v>
      </c>
      <c r="EW59">
        <v>0.25600000000000001</v>
      </c>
      <c r="EX59" s="8" t="s">
        <v>173</v>
      </c>
      <c r="EY59">
        <v>33.1</v>
      </c>
      <c r="EZ59" s="8" t="s">
        <v>170</v>
      </c>
      <c r="FA59">
        <v>7.9899999999999999E-2</v>
      </c>
      <c r="FB59" s="8" t="s">
        <v>173</v>
      </c>
      <c r="FC59">
        <v>6.7299999999999999E-2</v>
      </c>
      <c r="FD59" s="8" t="s">
        <v>173</v>
      </c>
      <c r="FE59">
        <v>3.6499999999999998E-2</v>
      </c>
      <c r="FF59" s="8" t="s">
        <v>173</v>
      </c>
      <c r="FG59">
        <v>2.0899999999999998E-2</v>
      </c>
      <c r="FH59" s="8" t="s">
        <v>173</v>
      </c>
      <c r="FI59">
        <v>1.89E-2</v>
      </c>
      <c r="FJ59" s="8" t="s">
        <v>173</v>
      </c>
      <c r="FK59">
        <v>0</v>
      </c>
      <c r="FL59" s="8" t="s">
        <v>174</v>
      </c>
      <c r="FM59">
        <v>0</v>
      </c>
      <c r="FN59" s="8" t="s">
        <v>170</v>
      </c>
      <c r="FO59">
        <v>0.624</v>
      </c>
      <c r="FP59" s="8" t="s">
        <v>174</v>
      </c>
      <c r="FQ59">
        <v>26.9</v>
      </c>
      <c r="FR59" s="8" t="s">
        <v>170</v>
      </c>
      <c r="FS59">
        <v>0.26400000000000001</v>
      </c>
      <c r="FT59" s="8" t="s">
        <v>174</v>
      </c>
      <c r="FU59">
        <v>0.15</v>
      </c>
      <c r="FV59" s="8" t="s">
        <v>174</v>
      </c>
      <c r="FW59">
        <v>3.9899999999999998E-2</v>
      </c>
      <c r="FX59" s="8" t="s">
        <v>174</v>
      </c>
      <c r="FY59">
        <v>9.2599999999999991E-3</v>
      </c>
      <c r="FZ59" s="8" t="s">
        <v>174</v>
      </c>
      <c r="GA59">
        <v>5.3800000000000002E-3</v>
      </c>
      <c r="GB59" s="8" t="s">
        <v>174</v>
      </c>
      <c r="GC59">
        <v>1.29E-2</v>
      </c>
      <c r="GD59" s="8" t="s">
        <v>175</v>
      </c>
      <c r="GE59">
        <v>3.62E-3</v>
      </c>
      <c r="GF59" s="8" t="s">
        <v>175</v>
      </c>
      <c r="GG59">
        <v>10</v>
      </c>
      <c r="GH59" s="8" t="s">
        <v>170</v>
      </c>
      <c r="GI59">
        <v>4.7899999999999998E-2</v>
      </c>
      <c r="GJ59" s="8" t="s">
        <v>175</v>
      </c>
      <c r="GK59">
        <v>48.6</v>
      </c>
      <c r="GL59" s="8" t="s">
        <v>170</v>
      </c>
      <c r="GM59">
        <v>2.7099999999999999E-2</v>
      </c>
      <c r="GN59" s="8" t="s">
        <v>175</v>
      </c>
      <c r="GO59">
        <v>2.1999999999999999E-2</v>
      </c>
      <c r="GP59" s="8" t="s">
        <v>175</v>
      </c>
      <c r="GQ59">
        <v>1.11E-2</v>
      </c>
      <c r="GR59" s="8" t="s">
        <v>175</v>
      </c>
      <c r="GS59">
        <v>5.4299999999999999E-3</v>
      </c>
      <c r="GT59" s="8" t="s">
        <v>175</v>
      </c>
      <c r="GU59">
        <v>4.5199999999999997E-3</v>
      </c>
      <c r="GV59" s="8" t="s">
        <v>175</v>
      </c>
      <c r="GW59">
        <v>0.45700000000000002</v>
      </c>
      <c r="GX59" s="8" t="s">
        <v>176</v>
      </c>
      <c r="GY59">
        <v>0.245</v>
      </c>
      <c r="GZ59" s="8" t="s">
        <v>176</v>
      </c>
      <c r="HA59">
        <v>57.6</v>
      </c>
      <c r="HB59" s="8" t="s">
        <v>170</v>
      </c>
      <c r="HC59">
        <v>1.26</v>
      </c>
      <c r="HD59" s="8" t="s">
        <v>176</v>
      </c>
      <c r="HE59">
        <v>33.1</v>
      </c>
      <c r="HF59" s="8" t="s">
        <v>170</v>
      </c>
      <c r="HG59">
        <v>0.7</v>
      </c>
      <c r="HH59" s="8" t="s">
        <v>176</v>
      </c>
      <c r="HI59">
        <v>0.63</v>
      </c>
      <c r="HJ59" s="8" t="s">
        <v>176</v>
      </c>
      <c r="HK59">
        <v>0.436</v>
      </c>
      <c r="HL59" s="8" t="s">
        <v>176</v>
      </c>
      <c r="HM59">
        <v>0.30099999999999999</v>
      </c>
      <c r="HN59" s="8" t="s">
        <v>176</v>
      </c>
      <c r="HO59">
        <v>0.28699999999999998</v>
      </c>
      <c r="HP59" s="8" t="s">
        <v>176</v>
      </c>
      <c r="HQ59">
        <v>41.25</v>
      </c>
      <c r="HR59" s="8" t="s">
        <v>169</v>
      </c>
      <c r="HS59">
        <v>6.4000000000000001E-2</v>
      </c>
      <c r="HT59" s="8" t="s">
        <v>170</v>
      </c>
      <c r="HU59">
        <v>66.760000000000005</v>
      </c>
      <c r="HV59" s="8" t="s">
        <v>169</v>
      </c>
      <c r="HW59">
        <v>33</v>
      </c>
      <c r="HX59" s="8" t="s">
        <v>170</v>
      </c>
      <c r="HY59">
        <v>59.5</v>
      </c>
      <c r="HZ59" s="8" t="s">
        <v>169</v>
      </c>
      <c r="IA59">
        <v>58.28</v>
      </c>
      <c r="IB59" s="8" t="s">
        <v>169</v>
      </c>
      <c r="IC59">
        <v>50.11</v>
      </c>
      <c r="ID59" s="8" t="s">
        <v>169</v>
      </c>
      <c r="IE59">
        <v>42.23</v>
      </c>
      <c r="IF59" s="8" t="s">
        <v>169</v>
      </c>
      <c r="IG59">
        <v>41.89</v>
      </c>
      <c r="IH59" s="8" t="s">
        <v>169</v>
      </c>
      <c r="II59">
        <v>8.2100000000000009</v>
      </c>
      <c r="IJ59" s="8" t="s">
        <v>177</v>
      </c>
      <c r="IK59">
        <v>0.502</v>
      </c>
      <c r="IL59" s="8" t="s">
        <v>177</v>
      </c>
      <c r="IM59">
        <v>50.9</v>
      </c>
      <c r="IN59" s="8" t="s">
        <v>170</v>
      </c>
      <c r="IO59">
        <v>66.099999999999994</v>
      </c>
      <c r="IP59" s="8" t="s">
        <v>177</v>
      </c>
      <c r="IQ59">
        <v>46.8</v>
      </c>
      <c r="IR59" s="8" t="s">
        <v>170</v>
      </c>
      <c r="IS59">
        <v>17.5</v>
      </c>
      <c r="IT59" s="8" t="s">
        <v>177</v>
      </c>
      <c r="IU59">
        <v>14.2</v>
      </c>
      <c r="IV59" s="8" t="s">
        <v>177</v>
      </c>
      <c r="IW59">
        <v>6.99</v>
      </c>
      <c r="IX59" s="8" t="s">
        <v>177</v>
      </c>
      <c r="IY59">
        <v>3.47</v>
      </c>
      <c r="IZ59" s="8" t="s">
        <v>177</v>
      </c>
      <c r="JA59">
        <v>2.79</v>
      </c>
      <c r="JB59" s="8" t="s">
        <v>177</v>
      </c>
      <c r="JC59">
        <v>-3.53</v>
      </c>
      <c r="JD59" s="8" t="s">
        <v>169</v>
      </c>
      <c r="JE59">
        <v>19248</v>
      </c>
      <c r="JF59" s="8" t="s">
        <v>178</v>
      </c>
      <c r="JG59">
        <v>65.819999999999993</v>
      </c>
      <c r="JH59" s="8" t="s">
        <v>169</v>
      </c>
      <c r="JI59">
        <v>5.86</v>
      </c>
      <c r="JJ59" s="8" t="s">
        <v>178</v>
      </c>
      <c r="JK59">
        <v>38.840000000000003</v>
      </c>
      <c r="JL59" s="8" t="s">
        <v>169</v>
      </c>
      <c r="JM59">
        <v>27.54</v>
      </c>
      <c r="JN59" s="8" t="s">
        <v>169</v>
      </c>
      <c r="JO59">
        <v>5.15</v>
      </c>
      <c r="JP59" s="8" t="s">
        <v>169</v>
      </c>
      <c r="JQ59">
        <v>-2.75</v>
      </c>
      <c r="JR59" s="8" t="s">
        <v>169</v>
      </c>
      <c r="JS59">
        <v>-2.97</v>
      </c>
      <c r="JT59" s="8" t="s">
        <v>169</v>
      </c>
      <c r="JU59">
        <v>12.6</v>
      </c>
      <c r="JV59" s="8" t="s">
        <v>171</v>
      </c>
      <c r="JW59">
        <v>14.3</v>
      </c>
      <c r="JX59" s="8" t="s">
        <v>171</v>
      </c>
      <c r="JY59">
        <v>6.9699999999999998E-2</v>
      </c>
      <c r="JZ59" s="8" t="s">
        <v>174</v>
      </c>
    </row>
    <row r="60" spans="1:286" ht="14.25" customHeight="1" x14ac:dyDescent="0.2">
      <c r="A60" s="4">
        <v>3</v>
      </c>
      <c r="B60" s="4">
        <v>2</v>
      </c>
      <c r="C60" s="4" t="s">
        <v>166</v>
      </c>
      <c r="D60" s="4" t="s">
        <v>167</v>
      </c>
      <c r="E60" s="4" t="str">
        <f>CONCATENATE(A60,"_",B60)</f>
        <v>3_2</v>
      </c>
      <c r="F60" s="5">
        <v>44731</v>
      </c>
      <c r="G60" s="6" t="s">
        <v>168</v>
      </c>
      <c r="H60" s="7">
        <v>2</v>
      </c>
      <c r="I60" s="7">
        <v>56</v>
      </c>
      <c r="J60" s="7">
        <v>2</v>
      </c>
      <c r="K60" s="7">
        <v>3</v>
      </c>
      <c r="L60" s="7">
        <v>0</v>
      </c>
      <c r="M60" s="7">
        <v>1</v>
      </c>
      <c r="N60" s="7">
        <v>3</v>
      </c>
      <c r="O60" s="7">
        <v>0</v>
      </c>
      <c r="P60" s="7">
        <v>3</v>
      </c>
      <c r="Q60" s="7">
        <f>IF(AND(K60&gt;=1, K60&lt;=2), 1, 2)</f>
        <v>2</v>
      </c>
      <c r="R60" s="7">
        <f>IF(AND(L60&gt;=1, L60&lt;=2), 1, 2)</f>
        <v>2</v>
      </c>
      <c r="S60" s="7">
        <f>IF(AND(M60&gt;=1, M60&lt;=2), 1, 2)</f>
        <v>1</v>
      </c>
      <c r="T60" s="7">
        <f>IF(AND(N60&gt;=1, N60&lt;=2), 1, 2)</f>
        <v>2</v>
      </c>
      <c r="U60" s="7">
        <f>IF(AND(O60&gt;=1, O60&lt;=2), 1, 2)</f>
        <v>2</v>
      </c>
      <c r="V60" s="7">
        <f>IF(AND(P60&gt;=1, P60&lt;=2), 1, 2)</f>
        <v>2</v>
      </c>
      <c r="W60" s="7">
        <v>2</v>
      </c>
      <c r="X60" s="7">
        <v>5</v>
      </c>
      <c r="Y60" s="7">
        <v>3</v>
      </c>
      <c r="Z60" s="7">
        <v>2</v>
      </c>
      <c r="AA60" s="7">
        <v>2</v>
      </c>
      <c r="AB60" s="7">
        <v>4</v>
      </c>
      <c r="AC60" s="7">
        <v>4</v>
      </c>
      <c r="AD60" s="7">
        <v>2</v>
      </c>
      <c r="AE60" s="7">
        <v>2</v>
      </c>
      <c r="AF60" s="7">
        <v>5</v>
      </c>
      <c r="AG60" s="7">
        <v>3</v>
      </c>
      <c r="AH60" s="7">
        <v>2</v>
      </c>
      <c r="AI60" s="7">
        <v>2</v>
      </c>
      <c r="AJ60" s="7">
        <v>4</v>
      </c>
      <c r="AK60" s="7">
        <v>4</v>
      </c>
      <c r="AL60" s="7">
        <v>2</v>
      </c>
      <c r="AM60" s="9">
        <f>((AE60-AJ60)+COS(RADIANS(45))*(AI60-AF60)+COS(RADIANS(45))*(AG60-AL60))/(4+SQRT(32))</f>
        <v>-0.35355339059327379</v>
      </c>
      <c r="AN60" s="9">
        <f>((AK60-AH60)+COS(RADIANS(45))*(AF60-AI60)+COS(RADIANS(45))*(AG60-AL60))/(4+SQRT(32))</f>
        <v>0.50000000000000011</v>
      </c>
      <c r="AO60" s="7">
        <v>4</v>
      </c>
      <c r="AP60" s="7">
        <v>3</v>
      </c>
      <c r="AQ60" s="7">
        <v>4</v>
      </c>
      <c r="AR60">
        <v>72.900000000000006</v>
      </c>
      <c r="AS60" s="8" t="s">
        <v>169</v>
      </c>
      <c r="AT60">
        <v>61.03</v>
      </c>
      <c r="AU60" s="8" t="s">
        <v>169</v>
      </c>
      <c r="AV60">
        <v>55.7</v>
      </c>
      <c r="AW60" s="8" t="s">
        <v>170</v>
      </c>
      <c r="AX60">
        <v>82.19</v>
      </c>
      <c r="AY60" s="8" t="s">
        <v>169</v>
      </c>
      <c r="AZ60">
        <v>28.7</v>
      </c>
      <c r="BA60" s="8" t="s">
        <v>170</v>
      </c>
      <c r="BB60">
        <v>77.489999999999995</v>
      </c>
      <c r="BC60" s="8" t="s">
        <v>169</v>
      </c>
      <c r="BD60">
        <v>76.069999999999993</v>
      </c>
      <c r="BE60" s="8" t="s">
        <v>169</v>
      </c>
      <c r="BF60">
        <v>71.41</v>
      </c>
      <c r="BG60" s="8" t="s">
        <v>169</v>
      </c>
      <c r="BH60">
        <v>64.900000000000006</v>
      </c>
      <c r="BI60" s="8" t="s">
        <v>169</v>
      </c>
      <c r="BJ60">
        <v>63.67</v>
      </c>
      <c r="BK60" s="8" t="s">
        <v>169</v>
      </c>
      <c r="BL60">
        <v>69.819999999999993</v>
      </c>
      <c r="BM60" s="8" t="s">
        <v>169</v>
      </c>
      <c r="BN60">
        <v>58.8</v>
      </c>
      <c r="BO60" s="8" t="s">
        <v>169</v>
      </c>
      <c r="BP60">
        <v>4.41</v>
      </c>
      <c r="BQ60" s="8" t="s">
        <v>170</v>
      </c>
      <c r="BR60">
        <v>79.11</v>
      </c>
      <c r="BS60" s="8" t="s">
        <v>169</v>
      </c>
      <c r="BT60">
        <v>33</v>
      </c>
      <c r="BU60" s="8" t="s">
        <v>170</v>
      </c>
      <c r="BV60">
        <v>74.84</v>
      </c>
      <c r="BW60" s="8" t="s">
        <v>169</v>
      </c>
      <c r="BX60">
        <v>73.36</v>
      </c>
      <c r="BY60" s="8" t="s">
        <v>169</v>
      </c>
      <c r="BZ60">
        <v>66.900000000000006</v>
      </c>
      <c r="CA60" s="8" t="s">
        <v>169</v>
      </c>
      <c r="CB60">
        <v>61.66</v>
      </c>
      <c r="CC60" s="8" t="s">
        <v>169</v>
      </c>
      <c r="CD60">
        <v>60.85</v>
      </c>
      <c r="CE60" s="8" t="s">
        <v>169</v>
      </c>
      <c r="CF60">
        <v>62.94</v>
      </c>
      <c r="CG60" s="8" t="s">
        <v>169</v>
      </c>
      <c r="CH60">
        <v>47.8</v>
      </c>
      <c r="CI60" s="8" t="s">
        <v>169</v>
      </c>
      <c r="CJ60">
        <v>6.4000000000000001E-2</v>
      </c>
      <c r="CK60" s="8" t="s">
        <v>170</v>
      </c>
      <c r="CL60">
        <v>77.27</v>
      </c>
      <c r="CM60" s="8" t="s">
        <v>169</v>
      </c>
      <c r="CN60">
        <v>33</v>
      </c>
      <c r="CO60" s="8" t="s">
        <v>170</v>
      </c>
      <c r="CP60">
        <v>68.78</v>
      </c>
      <c r="CQ60" s="8" t="s">
        <v>169</v>
      </c>
      <c r="CR60">
        <v>66.92</v>
      </c>
      <c r="CS60" s="8" t="s">
        <v>169</v>
      </c>
      <c r="CT60">
        <v>58.47</v>
      </c>
      <c r="CU60" s="8" t="s">
        <v>169</v>
      </c>
      <c r="CV60">
        <v>49.74</v>
      </c>
      <c r="CW60" s="8" t="s">
        <v>169</v>
      </c>
      <c r="CX60">
        <v>49.32</v>
      </c>
      <c r="CY60" s="8" t="s">
        <v>169</v>
      </c>
      <c r="CZ60" s="8">
        <f>BL60-CF60</f>
        <v>6.8799999999999955</v>
      </c>
      <c r="DA60" s="8" t="s">
        <v>169</v>
      </c>
      <c r="DB60" s="8">
        <f>CP60-CX60</f>
        <v>19.46</v>
      </c>
      <c r="DC60" s="8" t="s">
        <v>169</v>
      </c>
      <c r="DD60">
        <v>20.6</v>
      </c>
      <c r="DE60" s="8" t="s">
        <v>171</v>
      </c>
      <c r="DF60">
        <v>0</v>
      </c>
      <c r="DG60" s="8" t="s">
        <v>171</v>
      </c>
      <c r="DH60">
        <v>0</v>
      </c>
      <c r="DI60" s="8" t="s">
        <v>170</v>
      </c>
      <c r="DJ60">
        <v>33.6</v>
      </c>
      <c r="DK60" s="8" t="s">
        <v>171</v>
      </c>
      <c r="DL60">
        <v>33</v>
      </c>
      <c r="DM60" s="8" t="s">
        <v>170</v>
      </c>
      <c r="DN60">
        <v>19.3</v>
      </c>
      <c r="DO60" s="8" t="s">
        <v>171</v>
      </c>
      <c r="DP60">
        <v>11.7</v>
      </c>
      <c r="DQ60" s="8" t="s">
        <v>171</v>
      </c>
      <c r="DR60">
        <v>7.39</v>
      </c>
      <c r="DS60" s="8" t="s">
        <v>171</v>
      </c>
      <c r="DT60">
        <v>7.15</v>
      </c>
      <c r="DU60" s="8" t="s">
        <v>171</v>
      </c>
      <c r="DV60" s="9">
        <f>DD60/DT60</f>
        <v>2.8811188811188813</v>
      </c>
      <c r="DW60">
        <v>1.81</v>
      </c>
      <c r="DX60" s="8" t="s">
        <v>172</v>
      </c>
      <c r="DY60">
        <v>0</v>
      </c>
      <c r="DZ60" s="8" t="s">
        <v>172</v>
      </c>
      <c r="EA60">
        <v>0</v>
      </c>
      <c r="EB60" s="8" t="s">
        <v>170</v>
      </c>
      <c r="EC60">
        <v>2.58</v>
      </c>
      <c r="ED60" s="8" t="s">
        <v>172</v>
      </c>
      <c r="EE60">
        <v>54.4</v>
      </c>
      <c r="EF60" s="8" t="s">
        <v>170</v>
      </c>
      <c r="EG60">
        <v>2.12</v>
      </c>
      <c r="EH60" s="8" t="s">
        <v>172</v>
      </c>
      <c r="EI60">
        <v>2.04</v>
      </c>
      <c r="EJ60" s="8" t="s">
        <v>172</v>
      </c>
      <c r="EK60">
        <v>1.78</v>
      </c>
      <c r="EL60" s="8" t="s">
        <v>172</v>
      </c>
      <c r="EM60">
        <v>1.64</v>
      </c>
      <c r="EN60" s="8" t="s">
        <v>172</v>
      </c>
      <c r="EO60">
        <v>1.61</v>
      </c>
      <c r="EP60" s="8" t="s">
        <v>172</v>
      </c>
      <c r="EQ60">
        <v>4.1399999999999999E-2</v>
      </c>
      <c r="ER60" s="8" t="s">
        <v>173</v>
      </c>
      <c r="ES60">
        <v>1.4E-2</v>
      </c>
      <c r="ET60" s="8" t="s">
        <v>173</v>
      </c>
      <c r="EU60">
        <v>4.78</v>
      </c>
      <c r="EV60" s="8" t="s">
        <v>170</v>
      </c>
      <c r="EW60">
        <v>0.25600000000000001</v>
      </c>
      <c r="EX60" s="8" t="s">
        <v>173</v>
      </c>
      <c r="EY60">
        <v>33.1</v>
      </c>
      <c r="EZ60" s="8" t="s">
        <v>170</v>
      </c>
      <c r="FA60">
        <v>7.9899999999999999E-2</v>
      </c>
      <c r="FB60" s="8" t="s">
        <v>173</v>
      </c>
      <c r="FC60">
        <v>6.7299999999999999E-2</v>
      </c>
      <c r="FD60" s="8" t="s">
        <v>173</v>
      </c>
      <c r="FE60">
        <v>3.6499999999999998E-2</v>
      </c>
      <c r="FF60" s="8" t="s">
        <v>173</v>
      </c>
      <c r="FG60">
        <v>2.0899999999999998E-2</v>
      </c>
      <c r="FH60" s="8" t="s">
        <v>173</v>
      </c>
      <c r="FI60">
        <v>1.89E-2</v>
      </c>
      <c r="FJ60" s="8" t="s">
        <v>173</v>
      </c>
      <c r="FK60">
        <v>0</v>
      </c>
      <c r="FL60" s="8" t="s">
        <v>174</v>
      </c>
      <c r="FM60">
        <v>0</v>
      </c>
      <c r="FN60" s="8" t="s">
        <v>170</v>
      </c>
      <c r="FO60">
        <v>0.624</v>
      </c>
      <c r="FP60" s="8" t="s">
        <v>174</v>
      </c>
      <c r="FQ60">
        <v>26.9</v>
      </c>
      <c r="FR60" s="8" t="s">
        <v>170</v>
      </c>
      <c r="FS60">
        <v>0.26400000000000001</v>
      </c>
      <c r="FT60" s="8" t="s">
        <v>174</v>
      </c>
      <c r="FU60">
        <v>0.15</v>
      </c>
      <c r="FV60" s="8" t="s">
        <v>174</v>
      </c>
      <c r="FW60">
        <v>3.9899999999999998E-2</v>
      </c>
      <c r="FX60" s="8" t="s">
        <v>174</v>
      </c>
      <c r="FY60">
        <v>9.2599999999999991E-3</v>
      </c>
      <c r="FZ60" s="8" t="s">
        <v>174</v>
      </c>
      <c r="GA60">
        <v>5.3800000000000002E-3</v>
      </c>
      <c r="GB60" s="8" t="s">
        <v>174</v>
      </c>
      <c r="GC60">
        <v>1.29E-2</v>
      </c>
      <c r="GD60" s="8" t="s">
        <v>175</v>
      </c>
      <c r="GE60">
        <v>3.62E-3</v>
      </c>
      <c r="GF60" s="8" t="s">
        <v>175</v>
      </c>
      <c r="GG60">
        <v>10</v>
      </c>
      <c r="GH60" s="8" t="s">
        <v>170</v>
      </c>
      <c r="GI60">
        <v>4.7899999999999998E-2</v>
      </c>
      <c r="GJ60" s="8" t="s">
        <v>175</v>
      </c>
      <c r="GK60">
        <v>48.6</v>
      </c>
      <c r="GL60" s="8" t="s">
        <v>170</v>
      </c>
      <c r="GM60">
        <v>2.7099999999999999E-2</v>
      </c>
      <c r="GN60" s="8" t="s">
        <v>175</v>
      </c>
      <c r="GO60">
        <v>2.1999999999999999E-2</v>
      </c>
      <c r="GP60" s="8" t="s">
        <v>175</v>
      </c>
      <c r="GQ60">
        <v>1.11E-2</v>
      </c>
      <c r="GR60" s="8" t="s">
        <v>175</v>
      </c>
      <c r="GS60">
        <v>5.4299999999999999E-3</v>
      </c>
      <c r="GT60" s="8" t="s">
        <v>175</v>
      </c>
      <c r="GU60">
        <v>4.5199999999999997E-3</v>
      </c>
      <c r="GV60" s="8" t="s">
        <v>175</v>
      </c>
      <c r="GW60">
        <v>0.45700000000000002</v>
      </c>
      <c r="GX60" s="8" t="s">
        <v>176</v>
      </c>
      <c r="GY60">
        <v>0.245</v>
      </c>
      <c r="GZ60" s="8" t="s">
        <v>176</v>
      </c>
      <c r="HA60">
        <v>57.6</v>
      </c>
      <c r="HB60" s="8" t="s">
        <v>170</v>
      </c>
      <c r="HC60">
        <v>1.26</v>
      </c>
      <c r="HD60" s="8" t="s">
        <v>176</v>
      </c>
      <c r="HE60">
        <v>33.1</v>
      </c>
      <c r="HF60" s="8" t="s">
        <v>170</v>
      </c>
      <c r="HG60">
        <v>0.7</v>
      </c>
      <c r="HH60" s="8" t="s">
        <v>176</v>
      </c>
      <c r="HI60">
        <v>0.63</v>
      </c>
      <c r="HJ60" s="8" t="s">
        <v>176</v>
      </c>
      <c r="HK60">
        <v>0.436</v>
      </c>
      <c r="HL60" s="8" t="s">
        <v>176</v>
      </c>
      <c r="HM60">
        <v>0.30099999999999999</v>
      </c>
      <c r="HN60" s="8" t="s">
        <v>176</v>
      </c>
      <c r="HO60">
        <v>0.28699999999999998</v>
      </c>
      <c r="HP60" s="8" t="s">
        <v>176</v>
      </c>
      <c r="HQ60">
        <v>41.25</v>
      </c>
      <c r="HR60" s="8" t="s">
        <v>169</v>
      </c>
      <c r="HS60">
        <v>6.4000000000000001E-2</v>
      </c>
      <c r="HT60" s="8" t="s">
        <v>170</v>
      </c>
      <c r="HU60">
        <v>66.760000000000005</v>
      </c>
      <c r="HV60" s="8" t="s">
        <v>169</v>
      </c>
      <c r="HW60">
        <v>33</v>
      </c>
      <c r="HX60" s="8" t="s">
        <v>170</v>
      </c>
      <c r="HY60">
        <v>59.5</v>
      </c>
      <c r="HZ60" s="8" t="s">
        <v>169</v>
      </c>
      <c r="IA60">
        <v>58.28</v>
      </c>
      <c r="IB60" s="8" t="s">
        <v>169</v>
      </c>
      <c r="IC60">
        <v>50.11</v>
      </c>
      <c r="ID60" s="8" t="s">
        <v>169</v>
      </c>
      <c r="IE60">
        <v>42.23</v>
      </c>
      <c r="IF60" s="8" t="s">
        <v>169</v>
      </c>
      <c r="IG60">
        <v>41.89</v>
      </c>
      <c r="IH60" s="8" t="s">
        <v>169</v>
      </c>
      <c r="II60">
        <v>8.2100000000000009</v>
      </c>
      <c r="IJ60" s="8" t="s">
        <v>177</v>
      </c>
      <c r="IK60">
        <v>0.502</v>
      </c>
      <c r="IL60" s="8" t="s">
        <v>177</v>
      </c>
      <c r="IM60">
        <v>50.9</v>
      </c>
      <c r="IN60" s="8" t="s">
        <v>170</v>
      </c>
      <c r="IO60">
        <v>66.099999999999994</v>
      </c>
      <c r="IP60" s="8" t="s">
        <v>177</v>
      </c>
      <c r="IQ60">
        <v>46.8</v>
      </c>
      <c r="IR60" s="8" t="s">
        <v>170</v>
      </c>
      <c r="IS60">
        <v>17.5</v>
      </c>
      <c r="IT60" s="8" t="s">
        <v>177</v>
      </c>
      <c r="IU60">
        <v>14.2</v>
      </c>
      <c r="IV60" s="8" t="s">
        <v>177</v>
      </c>
      <c r="IW60">
        <v>6.99</v>
      </c>
      <c r="IX60" s="8" t="s">
        <v>177</v>
      </c>
      <c r="IY60">
        <v>3.47</v>
      </c>
      <c r="IZ60" s="8" t="s">
        <v>177</v>
      </c>
      <c r="JA60">
        <v>2.79</v>
      </c>
      <c r="JB60" s="8" t="s">
        <v>177</v>
      </c>
      <c r="JC60">
        <v>-3.53</v>
      </c>
      <c r="JD60" s="8" t="s">
        <v>169</v>
      </c>
      <c r="JE60">
        <v>19248</v>
      </c>
      <c r="JF60" s="8" t="s">
        <v>178</v>
      </c>
      <c r="JG60">
        <v>65.819999999999993</v>
      </c>
      <c r="JH60" s="8" t="s">
        <v>169</v>
      </c>
      <c r="JI60">
        <v>5.86</v>
      </c>
      <c r="JJ60" s="8" t="s">
        <v>178</v>
      </c>
      <c r="JK60">
        <v>38.840000000000003</v>
      </c>
      <c r="JL60" s="8" t="s">
        <v>169</v>
      </c>
      <c r="JM60">
        <v>27.54</v>
      </c>
      <c r="JN60" s="8" t="s">
        <v>169</v>
      </c>
      <c r="JO60">
        <v>5.15</v>
      </c>
      <c r="JP60" s="8" t="s">
        <v>169</v>
      </c>
      <c r="JQ60">
        <v>-2.75</v>
      </c>
      <c r="JR60" s="8" t="s">
        <v>169</v>
      </c>
      <c r="JS60">
        <v>-2.97</v>
      </c>
      <c r="JT60" s="8" t="s">
        <v>169</v>
      </c>
      <c r="JU60">
        <v>12.6</v>
      </c>
      <c r="JV60" s="8" t="s">
        <v>171</v>
      </c>
      <c r="JW60">
        <v>14.3</v>
      </c>
      <c r="JX60" s="8" t="s">
        <v>171</v>
      </c>
      <c r="JY60">
        <v>6.9699999999999998E-2</v>
      </c>
      <c r="JZ60" s="8" t="s">
        <v>174</v>
      </c>
    </row>
    <row r="61" spans="1:286" ht="14.25" customHeight="1" x14ac:dyDescent="0.2">
      <c r="A61" s="4">
        <v>4</v>
      </c>
      <c r="B61" s="4">
        <v>2</v>
      </c>
      <c r="C61" s="4" t="s">
        <v>166</v>
      </c>
      <c r="D61" s="4" t="s">
        <v>167</v>
      </c>
      <c r="E61" s="4" t="str">
        <f>CONCATENATE(A61,"_",B61)</f>
        <v>4_2</v>
      </c>
      <c r="F61" s="5">
        <v>44731</v>
      </c>
      <c r="G61" s="6" t="s">
        <v>168</v>
      </c>
      <c r="H61" s="7">
        <v>1</v>
      </c>
      <c r="I61" s="7">
        <v>34</v>
      </c>
      <c r="J61" s="7">
        <v>1</v>
      </c>
      <c r="K61" s="7">
        <v>2</v>
      </c>
      <c r="L61" s="7">
        <v>1</v>
      </c>
      <c r="M61" s="7">
        <v>1</v>
      </c>
      <c r="N61" s="7">
        <v>4</v>
      </c>
      <c r="O61" s="7">
        <v>3</v>
      </c>
      <c r="P61" s="7">
        <v>4</v>
      </c>
      <c r="Q61" s="7">
        <f>IF(AND(K61&gt;=1, K61&lt;=2), 1, 2)</f>
        <v>1</v>
      </c>
      <c r="R61" s="7">
        <f>IF(AND(L61&gt;=1, L61&lt;=2), 1, 2)</f>
        <v>1</v>
      </c>
      <c r="S61" s="7">
        <f>IF(AND(M61&gt;=1, M61&lt;=2), 1, 2)</f>
        <v>1</v>
      </c>
      <c r="T61" s="7">
        <f>IF(AND(N61&gt;=1, N61&lt;=2), 1, 2)</f>
        <v>2</v>
      </c>
      <c r="U61" s="7">
        <f>IF(AND(O61&gt;=1, O61&lt;=2), 1, 2)</f>
        <v>2</v>
      </c>
      <c r="V61" s="7">
        <f>IF(AND(P61&gt;=1, P61&lt;=2), 1, 2)</f>
        <v>2</v>
      </c>
      <c r="W61" s="7">
        <v>5</v>
      </c>
      <c r="X61" s="7">
        <v>2</v>
      </c>
      <c r="Y61" s="7">
        <v>5</v>
      </c>
      <c r="Z61" s="7">
        <v>4</v>
      </c>
      <c r="AA61" s="7">
        <v>3</v>
      </c>
      <c r="AB61" s="7">
        <v>2</v>
      </c>
      <c r="AC61" s="7">
        <v>4</v>
      </c>
      <c r="AD61" s="7">
        <v>2</v>
      </c>
      <c r="AE61" s="7">
        <v>5</v>
      </c>
      <c r="AF61" s="7">
        <v>2</v>
      </c>
      <c r="AG61" s="7">
        <v>5</v>
      </c>
      <c r="AH61" s="7">
        <v>4</v>
      </c>
      <c r="AI61" s="7">
        <v>3</v>
      </c>
      <c r="AJ61" s="7">
        <v>2</v>
      </c>
      <c r="AK61" s="7">
        <v>4</v>
      </c>
      <c r="AL61" s="7">
        <v>2</v>
      </c>
      <c r="AM61" s="9">
        <f>((AE61-AJ61)+COS(RADIANS(45))*(AI61-AF61)+COS(RADIANS(45))*(AG61-AL61))/(4+SQRT(32))</f>
        <v>0.60355339059327373</v>
      </c>
      <c r="AN61" s="9">
        <f>((AK61-AH61)+COS(RADIANS(45))*(AF61-AI61)+COS(RADIANS(45))*(AG61-AL61))/(4+SQRT(32))</f>
        <v>0.14644660940672627</v>
      </c>
      <c r="AO61" s="7">
        <v>4</v>
      </c>
      <c r="AP61" s="7">
        <v>4</v>
      </c>
      <c r="AQ61" s="7">
        <v>4</v>
      </c>
      <c r="AR61">
        <v>72.900000000000006</v>
      </c>
      <c r="AS61" s="8" t="s">
        <v>169</v>
      </c>
      <c r="AT61">
        <v>61.03</v>
      </c>
      <c r="AU61" s="8" t="s">
        <v>169</v>
      </c>
      <c r="AV61">
        <v>55.7</v>
      </c>
      <c r="AW61" s="8" t="s">
        <v>170</v>
      </c>
      <c r="AX61">
        <v>82.19</v>
      </c>
      <c r="AY61" s="8" t="s">
        <v>169</v>
      </c>
      <c r="AZ61">
        <v>28.7</v>
      </c>
      <c r="BA61" s="8" t="s">
        <v>170</v>
      </c>
      <c r="BB61">
        <v>77.489999999999995</v>
      </c>
      <c r="BC61" s="8" t="s">
        <v>169</v>
      </c>
      <c r="BD61">
        <v>76.069999999999993</v>
      </c>
      <c r="BE61" s="8" t="s">
        <v>169</v>
      </c>
      <c r="BF61">
        <v>71.41</v>
      </c>
      <c r="BG61" s="8" t="s">
        <v>169</v>
      </c>
      <c r="BH61">
        <v>64.900000000000006</v>
      </c>
      <c r="BI61" s="8" t="s">
        <v>169</v>
      </c>
      <c r="BJ61">
        <v>63.67</v>
      </c>
      <c r="BK61" s="8" t="s">
        <v>169</v>
      </c>
      <c r="BL61">
        <v>69.819999999999993</v>
      </c>
      <c r="BM61" s="8" t="s">
        <v>169</v>
      </c>
      <c r="BN61">
        <v>58.8</v>
      </c>
      <c r="BO61" s="8" t="s">
        <v>169</v>
      </c>
      <c r="BP61">
        <v>4.41</v>
      </c>
      <c r="BQ61" s="8" t="s">
        <v>170</v>
      </c>
      <c r="BR61">
        <v>79.11</v>
      </c>
      <c r="BS61" s="8" t="s">
        <v>169</v>
      </c>
      <c r="BT61">
        <v>33</v>
      </c>
      <c r="BU61" s="8" t="s">
        <v>170</v>
      </c>
      <c r="BV61">
        <v>74.84</v>
      </c>
      <c r="BW61" s="8" t="s">
        <v>169</v>
      </c>
      <c r="BX61">
        <v>73.36</v>
      </c>
      <c r="BY61" s="8" t="s">
        <v>169</v>
      </c>
      <c r="BZ61">
        <v>66.900000000000006</v>
      </c>
      <c r="CA61" s="8" t="s">
        <v>169</v>
      </c>
      <c r="CB61">
        <v>61.66</v>
      </c>
      <c r="CC61" s="8" t="s">
        <v>169</v>
      </c>
      <c r="CD61">
        <v>60.85</v>
      </c>
      <c r="CE61" s="8" t="s">
        <v>169</v>
      </c>
      <c r="CF61">
        <v>62.94</v>
      </c>
      <c r="CG61" s="8" t="s">
        <v>169</v>
      </c>
      <c r="CH61">
        <v>47.8</v>
      </c>
      <c r="CI61" s="8" t="s">
        <v>169</v>
      </c>
      <c r="CJ61">
        <v>6.4000000000000001E-2</v>
      </c>
      <c r="CK61" s="8" t="s">
        <v>170</v>
      </c>
      <c r="CL61">
        <v>77.27</v>
      </c>
      <c r="CM61" s="8" t="s">
        <v>169</v>
      </c>
      <c r="CN61">
        <v>33</v>
      </c>
      <c r="CO61" s="8" t="s">
        <v>170</v>
      </c>
      <c r="CP61">
        <v>68.78</v>
      </c>
      <c r="CQ61" s="8" t="s">
        <v>169</v>
      </c>
      <c r="CR61">
        <v>66.92</v>
      </c>
      <c r="CS61" s="8" t="s">
        <v>169</v>
      </c>
      <c r="CT61">
        <v>58.47</v>
      </c>
      <c r="CU61" s="8" t="s">
        <v>169</v>
      </c>
      <c r="CV61">
        <v>49.74</v>
      </c>
      <c r="CW61" s="8" t="s">
        <v>169</v>
      </c>
      <c r="CX61">
        <v>49.32</v>
      </c>
      <c r="CY61" s="8" t="s">
        <v>169</v>
      </c>
      <c r="CZ61" s="8">
        <f>BL61-CF61</f>
        <v>6.8799999999999955</v>
      </c>
      <c r="DA61" s="8" t="s">
        <v>169</v>
      </c>
      <c r="DB61" s="8">
        <f>CP61-CX61</f>
        <v>19.46</v>
      </c>
      <c r="DC61" s="8" t="s">
        <v>169</v>
      </c>
      <c r="DD61">
        <v>20.6</v>
      </c>
      <c r="DE61" s="8" t="s">
        <v>171</v>
      </c>
      <c r="DF61">
        <v>0</v>
      </c>
      <c r="DG61" s="8" t="s">
        <v>171</v>
      </c>
      <c r="DH61">
        <v>0</v>
      </c>
      <c r="DI61" s="8" t="s">
        <v>170</v>
      </c>
      <c r="DJ61">
        <v>33.6</v>
      </c>
      <c r="DK61" s="8" t="s">
        <v>171</v>
      </c>
      <c r="DL61">
        <v>33</v>
      </c>
      <c r="DM61" s="8" t="s">
        <v>170</v>
      </c>
      <c r="DN61">
        <v>19.3</v>
      </c>
      <c r="DO61" s="8" t="s">
        <v>171</v>
      </c>
      <c r="DP61">
        <v>11.7</v>
      </c>
      <c r="DQ61" s="8" t="s">
        <v>171</v>
      </c>
      <c r="DR61">
        <v>7.39</v>
      </c>
      <c r="DS61" s="8" t="s">
        <v>171</v>
      </c>
      <c r="DT61">
        <v>7.15</v>
      </c>
      <c r="DU61" s="8" t="s">
        <v>171</v>
      </c>
      <c r="DV61" s="9">
        <f>DD61/DT61</f>
        <v>2.8811188811188813</v>
      </c>
      <c r="DW61">
        <v>1.81</v>
      </c>
      <c r="DX61" s="8" t="s">
        <v>172</v>
      </c>
      <c r="DY61">
        <v>0</v>
      </c>
      <c r="DZ61" s="8" t="s">
        <v>172</v>
      </c>
      <c r="EA61">
        <v>0</v>
      </c>
      <c r="EB61" s="8" t="s">
        <v>170</v>
      </c>
      <c r="EC61">
        <v>2.58</v>
      </c>
      <c r="ED61" s="8" t="s">
        <v>172</v>
      </c>
      <c r="EE61">
        <v>54.4</v>
      </c>
      <c r="EF61" s="8" t="s">
        <v>170</v>
      </c>
      <c r="EG61">
        <v>2.12</v>
      </c>
      <c r="EH61" s="8" t="s">
        <v>172</v>
      </c>
      <c r="EI61">
        <v>2.04</v>
      </c>
      <c r="EJ61" s="8" t="s">
        <v>172</v>
      </c>
      <c r="EK61">
        <v>1.78</v>
      </c>
      <c r="EL61" s="8" t="s">
        <v>172</v>
      </c>
      <c r="EM61">
        <v>1.64</v>
      </c>
      <c r="EN61" s="8" t="s">
        <v>172</v>
      </c>
      <c r="EO61">
        <v>1.61</v>
      </c>
      <c r="EP61" s="8" t="s">
        <v>172</v>
      </c>
      <c r="EQ61">
        <v>4.1399999999999999E-2</v>
      </c>
      <c r="ER61" s="8" t="s">
        <v>173</v>
      </c>
      <c r="ES61">
        <v>1.4E-2</v>
      </c>
      <c r="ET61" s="8" t="s">
        <v>173</v>
      </c>
      <c r="EU61">
        <v>4.78</v>
      </c>
      <c r="EV61" s="8" t="s">
        <v>170</v>
      </c>
      <c r="EW61">
        <v>0.25600000000000001</v>
      </c>
      <c r="EX61" s="8" t="s">
        <v>173</v>
      </c>
      <c r="EY61">
        <v>33.1</v>
      </c>
      <c r="EZ61" s="8" t="s">
        <v>170</v>
      </c>
      <c r="FA61">
        <v>7.9899999999999999E-2</v>
      </c>
      <c r="FB61" s="8" t="s">
        <v>173</v>
      </c>
      <c r="FC61">
        <v>6.7299999999999999E-2</v>
      </c>
      <c r="FD61" s="8" t="s">
        <v>173</v>
      </c>
      <c r="FE61">
        <v>3.6499999999999998E-2</v>
      </c>
      <c r="FF61" s="8" t="s">
        <v>173</v>
      </c>
      <c r="FG61">
        <v>2.0899999999999998E-2</v>
      </c>
      <c r="FH61" s="8" t="s">
        <v>173</v>
      </c>
      <c r="FI61">
        <v>1.89E-2</v>
      </c>
      <c r="FJ61" s="8" t="s">
        <v>173</v>
      </c>
      <c r="FK61">
        <v>0</v>
      </c>
      <c r="FL61" s="8" t="s">
        <v>174</v>
      </c>
      <c r="FM61">
        <v>0</v>
      </c>
      <c r="FN61" s="8" t="s">
        <v>170</v>
      </c>
      <c r="FO61">
        <v>0.624</v>
      </c>
      <c r="FP61" s="8" t="s">
        <v>174</v>
      </c>
      <c r="FQ61">
        <v>26.9</v>
      </c>
      <c r="FR61" s="8" t="s">
        <v>170</v>
      </c>
      <c r="FS61">
        <v>0.26400000000000001</v>
      </c>
      <c r="FT61" s="8" t="s">
        <v>174</v>
      </c>
      <c r="FU61">
        <v>0.15</v>
      </c>
      <c r="FV61" s="8" t="s">
        <v>174</v>
      </c>
      <c r="FW61">
        <v>3.9899999999999998E-2</v>
      </c>
      <c r="FX61" s="8" t="s">
        <v>174</v>
      </c>
      <c r="FY61">
        <v>9.2599999999999991E-3</v>
      </c>
      <c r="FZ61" s="8" t="s">
        <v>174</v>
      </c>
      <c r="GA61">
        <v>5.3800000000000002E-3</v>
      </c>
      <c r="GB61" s="8" t="s">
        <v>174</v>
      </c>
      <c r="GC61">
        <v>1.29E-2</v>
      </c>
      <c r="GD61" s="8" t="s">
        <v>175</v>
      </c>
      <c r="GE61">
        <v>3.62E-3</v>
      </c>
      <c r="GF61" s="8" t="s">
        <v>175</v>
      </c>
      <c r="GG61">
        <v>10</v>
      </c>
      <c r="GH61" s="8" t="s">
        <v>170</v>
      </c>
      <c r="GI61">
        <v>4.7899999999999998E-2</v>
      </c>
      <c r="GJ61" s="8" t="s">
        <v>175</v>
      </c>
      <c r="GK61">
        <v>48.6</v>
      </c>
      <c r="GL61" s="8" t="s">
        <v>170</v>
      </c>
      <c r="GM61">
        <v>2.7099999999999999E-2</v>
      </c>
      <c r="GN61" s="8" t="s">
        <v>175</v>
      </c>
      <c r="GO61">
        <v>2.1999999999999999E-2</v>
      </c>
      <c r="GP61" s="8" t="s">
        <v>175</v>
      </c>
      <c r="GQ61">
        <v>1.11E-2</v>
      </c>
      <c r="GR61" s="8" t="s">
        <v>175</v>
      </c>
      <c r="GS61">
        <v>5.4299999999999999E-3</v>
      </c>
      <c r="GT61" s="8" t="s">
        <v>175</v>
      </c>
      <c r="GU61">
        <v>4.5199999999999997E-3</v>
      </c>
      <c r="GV61" s="8" t="s">
        <v>175</v>
      </c>
      <c r="GW61">
        <v>0.45700000000000002</v>
      </c>
      <c r="GX61" s="8" t="s">
        <v>176</v>
      </c>
      <c r="GY61">
        <v>0.245</v>
      </c>
      <c r="GZ61" s="8" t="s">
        <v>176</v>
      </c>
      <c r="HA61">
        <v>57.6</v>
      </c>
      <c r="HB61" s="8" t="s">
        <v>170</v>
      </c>
      <c r="HC61">
        <v>1.26</v>
      </c>
      <c r="HD61" s="8" t="s">
        <v>176</v>
      </c>
      <c r="HE61">
        <v>33.1</v>
      </c>
      <c r="HF61" s="8" t="s">
        <v>170</v>
      </c>
      <c r="HG61">
        <v>0.7</v>
      </c>
      <c r="HH61" s="8" t="s">
        <v>176</v>
      </c>
      <c r="HI61">
        <v>0.63</v>
      </c>
      <c r="HJ61" s="8" t="s">
        <v>176</v>
      </c>
      <c r="HK61">
        <v>0.436</v>
      </c>
      <c r="HL61" s="8" t="s">
        <v>176</v>
      </c>
      <c r="HM61">
        <v>0.30099999999999999</v>
      </c>
      <c r="HN61" s="8" t="s">
        <v>176</v>
      </c>
      <c r="HO61">
        <v>0.28699999999999998</v>
      </c>
      <c r="HP61" s="8" t="s">
        <v>176</v>
      </c>
      <c r="HQ61">
        <v>41.25</v>
      </c>
      <c r="HR61" s="8" t="s">
        <v>169</v>
      </c>
      <c r="HS61">
        <v>6.4000000000000001E-2</v>
      </c>
      <c r="HT61" s="8" t="s">
        <v>170</v>
      </c>
      <c r="HU61">
        <v>66.760000000000005</v>
      </c>
      <c r="HV61" s="8" t="s">
        <v>169</v>
      </c>
      <c r="HW61">
        <v>33</v>
      </c>
      <c r="HX61" s="8" t="s">
        <v>170</v>
      </c>
      <c r="HY61">
        <v>59.5</v>
      </c>
      <c r="HZ61" s="8" t="s">
        <v>169</v>
      </c>
      <c r="IA61">
        <v>58.28</v>
      </c>
      <c r="IB61" s="8" t="s">
        <v>169</v>
      </c>
      <c r="IC61">
        <v>50.11</v>
      </c>
      <c r="ID61" s="8" t="s">
        <v>169</v>
      </c>
      <c r="IE61">
        <v>42.23</v>
      </c>
      <c r="IF61" s="8" t="s">
        <v>169</v>
      </c>
      <c r="IG61">
        <v>41.89</v>
      </c>
      <c r="IH61" s="8" t="s">
        <v>169</v>
      </c>
      <c r="II61">
        <v>8.2100000000000009</v>
      </c>
      <c r="IJ61" s="8" t="s">
        <v>177</v>
      </c>
      <c r="IK61">
        <v>0.502</v>
      </c>
      <c r="IL61" s="8" t="s">
        <v>177</v>
      </c>
      <c r="IM61">
        <v>50.9</v>
      </c>
      <c r="IN61" s="8" t="s">
        <v>170</v>
      </c>
      <c r="IO61">
        <v>66.099999999999994</v>
      </c>
      <c r="IP61" s="8" t="s">
        <v>177</v>
      </c>
      <c r="IQ61">
        <v>46.8</v>
      </c>
      <c r="IR61" s="8" t="s">
        <v>170</v>
      </c>
      <c r="IS61">
        <v>17.5</v>
      </c>
      <c r="IT61" s="8" t="s">
        <v>177</v>
      </c>
      <c r="IU61">
        <v>14.2</v>
      </c>
      <c r="IV61" s="8" t="s">
        <v>177</v>
      </c>
      <c r="IW61">
        <v>6.99</v>
      </c>
      <c r="IX61" s="8" t="s">
        <v>177</v>
      </c>
      <c r="IY61">
        <v>3.47</v>
      </c>
      <c r="IZ61" s="8" t="s">
        <v>177</v>
      </c>
      <c r="JA61">
        <v>2.79</v>
      </c>
      <c r="JB61" s="8" t="s">
        <v>177</v>
      </c>
      <c r="JC61">
        <v>-3.53</v>
      </c>
      <c r="JD61" s="8" t="s">
        <v>169</v>
      </c>
      <c r="JE61">
        <v>19248</v>
      </c>
      <c r="JF61" s="8" t="s">
        <v>178</v>
      </c>
      <c r="JG61">
        <v>65.819999999999993</v>
      </c>
      <c r="JH61" s="8" t="s">
        <v>169</v>
      </c>
      <c r="JI61">
        <v>5.86</v>
      </c>
      <c r="JJ61" s="8" t="s">
        <v>178</v>
      </c>
      <c r="JK61">
        <v>38.840000000000003</v>
      </c>
      <c r="JL61" s="8" t="s">
        <v>169</v>
      </c>
      <c r="JM61">
        <v>27.54</v>
      </c>
      <c r="JN61" s="8" t="s">
        <v>169</v>
      </c>
      <c r="JO61">
        <v>5.15</v>
      </c>
      <c r="JP61" s="8" t="s">
        <v>169</v>
      </c>
      <c r="JQ61">
        <v>-2.75</v>
      </c>
      <c r="JR61" s="8" t="s">
        <v>169</v>
      </c>
      <c r="JS61">
        <v>-2.97</v>
      </c>
      <c r="JT61" s="8" t="s">
        <v>169</v>
      </c>
      <c r="JU61">
        <v>12.6</v>
      </c>
      <c r="JV61" s="8" t="s">
        <v>171</v>
      </c>
      <c r="JW61">
        <v>14.3</v>
      </c>
      <c r="JX61" s="8" t="s">
        <v>171</v>
      </c>
      <c r="JY61">
        <v>6.9699999999999998E-2</v>
      </c>
      <c r="JZ61" s="8" t="s">
        <v>174</v>
      </c>
    </row>
    <row r="62" spans="1:286" ht="14.25" customHeight="1" x14ac:dyDescent="0.2">
      <c r="A62" s="4">
        <v>5</v>
      </c>
      <c r="B62" s="4">
        <v>2</v>
      </c>
      <c r="C62" s="4" t="s">
        <v>166</v>
      </c>
      <c r="D62" s="4" t="s">
        <v>167</v>
      </c>
      <c r="E62" s="4" t="str">
        <f>CONCATENATE(A62,"_",B62)</f>
        <v>5_2</v>
      </c>
      <c r="F62" s="5">
        <v>44731</v>
      </c>
      <c r="G62" s="6" t="s">
        <v>168</v>
      </c>
      <c r="H62" s="7">
        <v>1</v>
      </c>
      <c r="I62" s="7">
        <v>23</v>
      </c>
      <c r="J62" s="7">
        <v>1</v>
      </c>
      <c r="K62" s="7">
        <v>4</v>
      </c>
      <c r="L62" s="7">
        <v>1</v>
      </c>
      <c r="M62" s="7">
        <v>2</v>
      </c>
      <c r="N62" s="7">
        <v>4</v>
      </c>
      <c r="O62" s="7">
        <v>4</v>
      </c>
      <c r="P62" s="7">
        <v>4</v>
      </c>
      <c r="Q62" s="7">
        <f>IF(AND(K62&gt;=1, K62&lt;=2), 1, 2)</f>
        <v>2</v>
      </c>
      <c r="R62" s="7">
        <f>IF(AND(L62&gt;=1, L62&lt;=2), 1, 2)</f>
        <v>1</v>
      </c>
      <c r="S62" s="7">
        <f>IF(AND(M62&gt;=1, M62&lt;=2), 1, 2)</f>
        <v>1</v>
      </c>
      <c r="T62" s="7">
        <f>IF(AND(N62&gt;=1, N62&lt;=2), 1, 2)</f>
        <v>2</v>
      </c>
      <c r="U62" s="7">
        <f>IF(AND(O62&gt;=1, O62&lt;=2), 1, 2)</f>
        <v>2</v>
      </c>
      <c r="V62" s="7">
        <f>IF(AND(P62&gt;=1, P62&lt;=2), 1, 2)</f>
        <v>2</v>
      </c>
      <c r="W62" s="7">
        <v>2</v>
      </c>
      <c r="X62" s="7">
        <v>3</v>
      </c>
      <c r="Y62" s="7">
        <v>2</v>
      </c>
      <c r="Z62" s="7">
        <v>2</v>
      </c>
      <c r="AA62" s="7">
        <v>3</v>
      </c>
      <c r="AB62" s="7">
        <v>4</v>
      </c>
      <c r="AC62" s="7">
        <v>5</v>
      </c>
      <c r="AD62" s="7">
        <v>3</v>
      </c>
      <c r="AE62" s="7">
        <v>2</v>
      </c>
      <c r="AF62" s="7">
        <v>3</v>
      </c>
      <c r="AG62" s="7">
        <v>2</v>
      </c>
      <c r="AH62" s="7">
        <v>2</v>
      </c>
      <c r="AI62" s="7">
        <v>3</v>
      </c>
      <c r="AJ62" s="7">
        <v>4</v>
      </c>
      <c r="AK62" s="7">
        <v>5</v>
      </c>
      <c r="AL62" s="7">
        <v>3</v>
      </c>
      <c r="AM62" s="9">
        <f>((AE62-AJ62)+COS(RADIANS(45))*(AI62-AF62)+COS(RADIANS(45))*(AG62-AL62))/(4+SQRT(32))</f>
        <v>-0.28033008588991065</v>
      </c>
      <c r="AN62" s="9">
        <f>((AK62-AH62)+COS(RADIANS(45))*(AF62-AI62)+COS(RADIANS(45))*(AG62-AL62))/(4+SQRT(32))</f>
        <v>0.2374368670764582</v>
      </c>
      <c r="AO62" s="7">
        <v>2</v>
      </c>
      <c r="AP62" s="7">
        <v>2</v>
      </c>
      <c r="AQ62" s="7">
        <v>3</v>
      </c>
      <c r="AR62">
        <v>72.900000000000006</v>
      </c>
      <c r="AS62" s="8" t="s">
        <v>169</v>
      </c>
      <c r="AT62">
        <v>61.03</v>
      </c>
      <c r="AU62" s="8" t="s">
        <v>169</v>
      </c>
      <c r="AV62">
        <v>55.7</v>
      </c>
      <c r="AW62" s="8" t="s">
        <v>170</v>
      </c>
      <c r="AX62">
        <v>82.19</v>
      </c>
      <c r="AY62" s="8" t="s">
        <v>169</v>
      </c>
      <c r="AZ62">
        <v>28.7</v>
      </c>
      <c r="BA62" s="8" t="s">
        <v>170</v>
      </c>
      <c r="BB62">
        <v>77.489999999999995</v>
      </c>
      <c r="BC62" s="8" t="s">
        <v>169</v>
      </c>
      <c r="BD62">
        <v>76.069999999999993</v>
      </c>
      <c r="BE62" s="8" t="s">
        <v>169</v>
      </c>
      <c r="BF62">
        <v>71.41</v>
      </c>
      <c r="BG62" s="8" t="s">
        <v>169</v>
      </c>
      <c r="BH62">
        <v>64.900000000000006</v>
      </c>
      <c r="BI62" s="8" t="s">
        <v>169</v>
      </c>
      <c r="BJ62">
        <v>63.67</v>
      </c>
      <c r="BK62" s="8" t="s">
        <v>169</v>
      </c>
      <c r="BL62">
        <v>69.819999999999993</v>
      </c>
      <c r="BM62" s="8" t="s">
        <v>169</v>
      </c>
      <c r="BN62">
        <v>58.8</v>
      </c>
      <c r="BO62" s="8" t="s">
        <v>169</v>
      </c>
      <c r="BP62">
        <v>4.41</v>
      </c>
      <c r="BQ62" s="8" t="s">
        <v>170</v>
      </c>
      <c r="BR62">
        <v>79.11</v>
      </c>
      <c r="BS62" s="8" t="s">
        <v>169</v>
      </c>
      <c r="BT62">
        <v>33</v>
      </c>
      <c r="BU62" s="8" t="s">
        <v>170</v>
      </c>
      <c r="BV62">
        <v>74.84</v>
      </c>
      <c r="BW62" s="8" t="s">
        <v>169</v>
      </c>
      <c r="BX62">
        <v>73.36</v>
      </c>
      <c r="BY62" s="8" t="s">
        <v>169</v>
      </c>
      <c r="BZ62">
        <v>66.900000000000006</v>
      </c>
      <c r="CA62" s="8" t="s">
        <v>169</v>
      </c>
      <c r="CB62">
        <v>61.66</v>
      </c>
      <c r="CC62" s="8" t="s">
        <v>169</v>
      </c>
      <c r="CD62">
        <v>60.85</v>
      </c>
      <c r="CE62" s="8" t="s">
        <v>169</v>
      </c>
      <c r="CF62">
        <v>62.94</v>
      </c>
      <c r="CG62" s="8" t="s">
        <v>169</v>
      </c>
      <c r="CH62">
        <v>47.8</v>
      </c>
      <c r="CI62" s="8" t="s">
        <v>169</v>
      </c>
      <c r="CJ62">
        <v>6.4000000000000001E-2</v>
      </c>
      <c r="CK62" s="8" t="s">
        <v>170</v>
      </c>
      <c r="CL62">
        <v>77.27</v>
      </c>
      <c r="CM62" s="8" t="s">
        <v>169</v>
      </c>
      <c r="CN62">
        <v>33</v>
      </c>
      <c r="CO62" s="8" t="s">
        <v>170</v>
      </c>
      <c r="CP62">
        <v>68.78</v>
      </c>
      <c r="CQ62" s="8" t="s">
        <v>169</v>
      </c>
      <c r="CR62">
        <v>66.92</v>
      </c>
      <c r="CS62" s="8" t="s">
        <v>169</v>
      </c>
      <c r="CT62">
        <v>58.47</v>
      </c>
      <c r="CU62" s="8" t="s">
        <v>169</v>
      </c>
      <c r="CV62">
        <v>49.74</v>
      </c>
      <c r="CW62" s="8" t="s">
        <v>169</v>
      </c>
      <c r="CX62">
        <v>49.32</v>
      </c>
      <c r="CY62" s="8" t="s">
        <v>169</v>
      </c>
      <c r="CZ62" s="8">
        <f>BL62-CF62</f>
        <v>6.8799999999999955</v>
      </c>
      <c r="DA62" s="8" t="s">
        <v>169</v>
      </c>
      <c r="DB62" s="8">
        <f>CP62-CX62</f>
        <v>19.46</v>
      </c>
      <c r="DC62" s="8" t="s">
        <v>169</v>
      </c>
      <c r="DD62">
        <v>20.6</v>
      </c>
      <c r="DE62" s="8" t="s">
        <v>171</v>
      </c>
      <c r="DF62">
        <v>0</v>
      </c>
      <c r="DG62" s="8" t="s">
        <v>171</v>
      </c>
      <c r="DH62">
        <v>0</v>
      </c>
      <c r="DI62" s="8" t="s">
        <v>170</v>
      </c>
      <c r="DJ62">
        <v>33.6</v>
      </c>
      <c r="DK62" s="8" t="s">
        <v>171</v>
      </c>
      <c r="DL62">
        <v>33</v>
      </c>
      <c r="DM62" s="8" t="s">
        <v>170</v>
      </c>
      <c r="DN62">
        <v>19.3</v>
      </c>
      <c r="DO62" s="8" t="s">
        <v>171</v>
      </c>
      <c r="DP62">
        <v>11.7</v>
      </c>
      <c r="DQ62" s="8" t="s">
        <v>171</v>
      </c>
      <c r="DR62">
        <v>7.39</v>
      </c>
      <c r="DS62" s="8" t="s">
        <v>171</v>
      </c>
      <c r="DT62">
        <v>7.15</v>
      </c>
      <c r="DU62" s="8" t="s">
        <v>171</v>
      </c>
      <c r="DV62" s="9">
        <f>DD62/DT62</f>
        <v>2.8811188811188813</v>
      </c>
      <c r="DW62">
        <v>1.81</v>
      </c>
      <c r="DX62" s="8" t="s">
        <v>172</v>
      </c>
      <c r="DY62">
        <v>0</v>
      </c>
      <c r="DZ62" s="8" t="s">
        <v>172</v>
      </c>
      <c r="EA62">
        <v>0</v>
      </c>
      <c r="EB62" s="8" t="s">
        <v>170</v>
      </c>
      <c r="EC62">
        <v>2.58</v>
      </c>
      <c r="ED62" s="8" t="s">
        <v>172</v>
      </c>
      <c r="EE62">
        <v>54.4</v>
      </c>
      <c r="EF62" s="8" t="s">
        <v>170</v>
      </c>
      <c r="EG62">
        <v>2.12</v>
      </c>
      <c r="EH62" s="8" t="s">
        <v>172</v>
      </c>
      <c r="EI62">
        <v>2.04</v>
      </c>
      <c r="EJ62" s="8" t="s">
        <v>172</v>
      </c>
      <c r="EK62">
        <v>1.78</v>
      </c>
      <c r="EL62" s="8" t="s">
        <v>172</v>
      </c>
      <c r="EM62">
        <v>1.64</v>
      </c>
      <c r="EN62" s="8" t="s">
        <v>172</v>
      </c>
      <c r="EO62">
        <v>1.61</v>
      </c>
      <c r="EP62" s="8" t="s">
        <v>172</v>
      </c>
      <c r="EQ62">
        <v>4.1399999999999999E-2</v>
      </c>
      <c r="ER62" s="8" t="s">
        <v>173</v>
      </c>
      <c r="ES62">
        <v>1.4E-2</v>
      </c>
      <c r="ET62" s="8" t="s">
        <v>173</v>
      </c>
      <c r="EU62">
        <v>4.78</v>
      </c>
      <c r="EV62" s="8" t="s">
        <v>170</v>
      </c>
      <c r="EW62">
        <v>0.25600000000000001</v>
      </c>
      <c r="EX62" s="8" t="s">
        <v>173</v>
      </c>
      <c r="EY62">
        <v>33.1</v>
      </c>
      <c r="EZ62" s="8" t="s">
        <v>170</v>
      </c>
      <c r="FA62">
        <v>7.9899999999999999E-2</v>
      </c>
      <c r="FB62" s="8" t="s">
        <v>173</v>
      </c>
      <c r="FC62">
        <v>6.7299999999999999E-2</v>
      </c>
      <c r="FD62" s="8" t="s">
        <v>173</v>
      </c>
      <c r="FE62">
        <v>3.6499999999999998E-2</v>
      </c>
      <c r="FF62" s="8" t="s">
        <v>173</v>
      </c>
      <c r="FG62">
        <v>2.0899999999999998E-2</v>
      </c>
      <c r="FH62" s="8" t="s">
        <v>173</v>
      </c>
      <c r="FI62">
        <v>1.89E-2</v>
      </c>
      <c r="FJ62" s="8" t="s">
        <v>173</v>
      </c>
      <c r="FK62">
        <v>0</v>
      </c>
      <c r="FL62" s="8" t="s">
        <v>174</v>
      </c>
      <c r="FM62">
        <v>0</v>
      </c>
      <c r="FN62" s="8" t="s">
        <v>170</v>
      </c>
      <c r="FO62">
        <v>0.624</v>
      </c>
      <c r="FP62" s="8" t="s">
        <v>174</v>
      </c>
      <c r="FQ62">
        <v>26.9</v>
      </c>
      <c r="FR62" s="8" t="s">
        <v>170</v>
      </c>
      <c r="FS62">
        <v>0.26400000000000001</v>
      </c>
      <c r="FT62" s="8" t="s">
        <v>174</v>
      </c>
      <c r="FU62">
        <v>0.15</v>
      </c>
      <c r="FV62" s="8" t="s">
        <v>174</v>
      </c>
      <c r="FW62">
        <v>3.9899999999999998E-2</v>
      </c>
      <c r="FX62" s="8" t="s">
        <v>174</v>
      </c>
      <c r="FY62">
        <v>9.2599999999999991E-3</v>
      </c>
      <c r="FZ62" s="8" t="s">
        <v>174</v>
      </c>
      <c r="GA62">
        <v>5.3800000000000002E-3</v>
      </c>
      <c r="GB62" s="8" t="s">
        <v>174</v>
      </c>
      <c r="GC62">
        <v>1.29E-2</v>
      </c>
      <c r="GD62" s="8" t="s">
        <v>175</v>
      </c>
      <c r="GE62">
        <v>3.62E-3</v>
      </c>
      <c r="GF62" s="8" t="s">
        <v>175</v>
      </c>
      <c r="GG62">
        <v>10</v>
      </c>
      <c r="GH62" s="8" t="s">
        <v>170</v>
      </c>
      <c r="GI62">
        <v>4.7899999999999998E-2</v>
      </c>
      <c r="GJ62" s="8" t="s">
        <v>175</v>
      </c>
      <c r="GK62">
        <v>48.6</v>
      </c>
      <c r="GL62" s="8" t="s">
        <v>170</v>
      </c>
      <c r="GM62">
        <v>2.7099999999999999E-2</v>
      </c>
      <c r="GN62" s="8" t="s">
        <v>175</v>
      </c>
      <c r="GO62">
        <v>2.1999999999999999E-2</v>
      </c>
      <c r="GP62" s="8" t="s">
        <v>175</v>
      </c>
      <c r="GQ62">
        <v>1.11E-2</v>
      </c>
      <c r="GR62" s="8" t="s">
        <v>175</v>
      </c>
      <c r="GS62">
        <v>5.4299999999999999E-3</v>
      </c>
      <c r="GT62" s="8" t="s">
        <v>175</v>
      </c>
      <c r="GU62">
        <v>4.5199999999999997E-3</v>
      </c>
      <c r="GV62" s="8" t="s">
        <v>175</v>
      </c>
      <c r="GW62">
        <v>0.45700000000000002</v>
      </c>
      <c r="GX62" s="8" t="s">
        <v>176</v>
      </c>
      <c r="GY62">
        <v>0.245</v>
      </c>
      <c r="GZ62" s="8" t="s">
        <v>176</v>
      </c>
      <c r="HA62">
        <v>57.6</v>
      </c>
      <c r="HB62" s="8" t="s">
        <v>170</v>
      </c>
      <c r="HC62">
        <v>1.26</v>
      </c>
      <c r="HD62" s="8" t="s">
        <v>176</v>
      </c>
      <c r="HE62">
        <v>33.1</v>
      </c>
      <c r="HF62" s="8" t="s">
        <v>170</v>
      </c>
      <c r="HG62">
        <v>0.7</v>
      </c>
      <c r="HH62" s="8" t="s">
        <v>176</v>
      </c>
      <c r="HI62">
        <v>0.63</v>
      </c>
      <c r="HJ62" s="8" t="s">
        <v>176</v>
      </c>
      <c r="HK62">
        <v>0.436</v>
      </c>
      <c r="HL62" s="8" t="s">
        <v>176</v>
      </c>
      <c r="HM62">
        <v>0.30099999999999999</v>
      </c>
      <c r="HN62" s="8" t="s">
        <v>176</v>
      </c>
      <c r="HO62">
        <v>0.28699999999999998</v>
      </c>
      <c r="HP62" s="8" t="s">
        <v>176</v>
      </c>
      <c r="HQ62">
        <v>41.25</v>
      </c>
      <c r="HR62" s="8" t="s">
        <v>169</v>
      </c>
      <c r="HS62">
        <v>6.4000000000000001E-2</v>
      </c>
      <c r="HT62" s="8" t="s">
        <v>170</v>
      </c>
      <c r="HU62">
        <v>66.760000000000005</v>
      </c>
      <c r="HV62" s="8" t="s">
        <v>169</v>
      </c>
      <c r="HW62">
        <v>33</v>
      </c>
      <c r="HX62" s="8" t="s">
        <v>170</v>
      </c>
      <c r="HY62">
        <v>59.5</v>
      </c>
      <c r="HZ62" s="8" t="s">
        <v>169</v>
      </c>
      <c r="IA62">
        <v>58.28</v>
      </c>
      <c r="IB62" s="8" t="s">
        <v>169</v>
      </c>
      <c r="IC62">
        <v>50.11</v>
      </c>
      <c r="ID62" s="8" t="s">
        <v>169</v>
      </c>
      <c r="IE62">
        <v>42.23</v>
      </c>
      <c r="IF62" s="8" t="s">
        <v>169</v>
      </c>
      <c r="IG62">
        <v>41.89</v>
      </c>
      <c r="IH62" s="8" t="s">
        <v>169</v>
      </c>
      <c r="II62">
        <v>8.2100000000000009</v>
      </c>
      <c r="IJ62" s="8" t="s">
        <v>177</v>
      </c>
      <c r="IK62">
        <v>0.502</v>
      </c>
      <c r="IL62" s="8" t="s">
        <v>177</v>
      </c>
      <c r="IM62">
        <v>50.9</v>
      </c>
      <c r="IN62" s="8" t="s">
        <v>170</v>
      </c>
      <c r="IO62">
        <v>66.099999999999994</v>
      </c>
      <c r="IP62" s="8" t="s">
        <v>177</v>
      </c>
      <c r="IQ62">
        <v>46.8</v>
      </c>
      <c r="IR62" s="8" t="s">
        <v>170</v>
      </c>
      <c r="IS62">
        <v>17.5</v>
      </c>
      <c r="IT62" s="8" t="s">
        <v>177</v>
      </c>
      <c r="IU62">
        <v>14.2</v>
      </c>
      <c r="IV62" s="8" t="s">
        <v>177</v>
      </c>
      <c r="IW62">
        <v>6.99</v>
      </c>
      <c r="IX62" s="8" t="s">
        <v>177</v>
      </c>
      <c r="IY62">
        <v>3.47</v>
      </c>
      <c r="IZ62" s="8" t="s">
        <v>177</v>
      </c>
      <c r="JA62">
        <v>2.79</v>
      </c>
      <c r="JB62" s="8" t="s">
        <v>177</v>
      </c>
      <c r="JC62">
        <v>-3.53</v>
      </c>
      <c r="JD62" s="8" t="s">
        <v>169</v>
      </c>
      <c r="JE62">
        <v>19248</v>
      </c>
      <c r="JF62" s="8" t="s">
        <v>178</v>
      </c>
      <c r="JG62">
        <v>65.819999999999993</v>
      </c>
      <c r="JH62" s="8" t="s">
        <v>169</v>
      </c>
      <c r="JI62">
        <v>5.86</v>
      </c>
      <c r="JJ62" s="8" t="s">
        <v>178</v>
      </c>
      <c r="JK62">
        <v>38.840000000000003</v>
      </c>
      <c r="JL62" s="8" t="s">
        <v>169</v>
      </c>
      <c r="JM62">
        <v>27.54</v>
      </c>
      <c r="JN62" s="8" t="s">
        <v>169</v>
      </c>
      <c r="JO62">
        <v>5.15</v>
      </c>
      <c r="JP62" s="8" t="s">
        <v>169</v>
      </c>
      <c r="JQ62">
        <v>-2.75</v>
      </c>
      <c r="JR62" s="8" t="s">
        <v>169</v>
      </c>
      <c r="JS62">
        <v>-2.97</v>
      </c>
      <c r="JT62" s="8" t="s">
        <v>169</v>
      </c>
      <c r="JU62">
        <v>12.6</v>
      </c>
      <c r="JV62" s="8" t="s">
        <v>171</v>
      </c>
      <c r="JW62">
        <v>14.3</v>
      </c>
      <c r="JX62" s="8" t="s">
        <v>171</v>
      </c>
      <c r="JY62">
        <v>6.9699999999999998E-2</v>
      </c>
      <c r="JZ62" s="8" t="s">
        <v>174</v>
      </c>
    </row>
    <row r="63" spans="1:286" ht="14.25" customHeight="1" x14ac:dyDescent="0.2">
      <c r="A63" s="4">
        <v>6</v>
      </c>
      <c r="B63" s="4">
        <v>2</v>
      </c>
      <c r="C63" s="4" t="s">
        <v>166</v>
      </c>
      <c r="D63" s="4" t="s">
        <v>167</v>
      </c>
      <c r="E63" s="4" t="str">
        <f>CONCATENATE(A63,"_",B63)</f>
        <v>6_2</v>
      </c>
      <c r="F63" s="5">
        <v>44731</v>
      </c>
      <c r="G63" s="6" t="s">
        <v>168</v>
      </c>
      <c r="H63" s="7">
        <v>2</v>
      </c>
      <c r="I63" s="7">
        <v>23</v>
      </c>
      <c r="J63" s="7">
        <v>1</v>
      </c>
      <c r="K63" s="7">
        <v>3</v>
      </c>
      <c r="L63" s="7">
        <v>1</v>
      </c>
      <c r="M63" s="7">
        <v>2</v>
      </c>
      <c r="N63" s="7">
        <v>3</v>
      </c>
      <c r="O63" s="7">
        <v>4</v>
      </c>
      <c r="P63" s="7">
        <v>4</v>
      </c>
      <c r="Q63" s="7">
        <f>IF(AND(K63&gt;=1, K63&lt;=2), 1, 2)</f>
        <v>2</v>
      </c>
      <c r="R63" s="7">
        <f>IF(AND(L63&gt;=1, L63&lt;=2), 1, 2)</f>
        <v>1</v>
      </c>
      <c r="S63" s="7">
        <f>IF(AND(M63&gt;=1, M63&lt;=2), 1, 2)</f>
        <v>1</v>
      </c>
      <c r="T63" s="7">
        <f>IF(AND(N63&gt;=1, N63&lt;=2), 1, 2)</f>
        <v>2</v>
      </c>
      <c r="U63" s="7">
        <f>IF(AND(O63&gt;=1, O63&lt;=2), 1, 2)</f>
        <v>2</v>
      </c>
      <c r="V63" s="7">
        <f>IF(AND(P63&gt;=1, P63&lt;=2), 1, 2)</f>
        <v>2</v>
      </c>
      <c r="W63" s="7">
        <v>2</v>
      </c>
      <c r="X63" s="7">
        <v>3</v>
      </c>
      <c r="Y63" s="7">
        <v>2</v>
      </c>
      <c r="Z63" s="7">
        <v>4</v>
      </c>
      <c r="AA63" s="7">
        <v>2</v>
      </c>
      <c r="AB63" s="7">
        <v>3</v>
      </c>
      <c r="AC63" s="7">
        <v>2</v>
      </c>
      <c r="AD63" s="7">
        <v>3</v>
      </c>
      <c r="AE63" s="7">
        <v>2</v>
      </c>
      <c r="AF63" s="7">
        <v>3</v>
      </c>
      <c r="AG63" s="7">
        <v>2</v>
      </c>
      <c r="AH63" s="7">
        <v>4</v>
      </c>
      <c r="AI63" s="7">
        <v>2</v>
      </c>
      <c r="AJ63" s="7">
        <v>3</v>
      </c>
      <c r="AK63" s="7">
        <v>2</v>
      </c>
      <c r="AL63" s="7">
        <v>3</v>
      </c>
      <c r="AM63" s="9">
        <f>((AE63-AJ63)+COS(RADIANS(45))*(AI63-AF63)+COS(RADIANS(45))*(AG63-AL63))/(4+SQRT(32))</f>
        <v>-0.25</v>
      </c>
      <c r="AN63" s="9">
        <f>((AK63-AH63)+COS(RADIANS(45))*(AF63-AI63)+COS(RADIANS(45))*(AG63-AL63))/(4+SQRT(32))</f>
        <v>-0.20710678118654754</v>
      </c>
      <c r="AO63" s="7">
        <v>3</v>
      </c>
      <c r="AP63" s="7">
        <v>4</v>
      </c>
      <c r="AQ63" s="7">
        <v>3</v>
      </c>
      <c r="AR63">
        <v>72.900000000000006</v>
      </c>
      <c r="AS63" s="8" t="s">
        <v>169</v>
      </c>
      <c r="AT63">
        <v>61.03</v>
      </c>
      <c r="AU63" s="8" t="s">
        <v>169</v>
      </c>
      <c r="AV63">
        <v>55.7</v>
      </c>
      <c r="AW63" s="8" t="s">
        <v>170</v>
      </c>
      <c r="AX63">
        <v>82.19</v>
      </c>
      <c r="AY63" s="8" t="s">
        <v>169</v>
      </c>
      <c r="AZ63">
        <v>28.7</v>
      </c>
      <c r="BA63" s="8" t="s">
        <v>170</v>
      </c>
      <c r="BB63">
        <v>77.489999999999995</v>
      </c>
      <c r="BC63" s="8" t="s">
        <v>169</v>
      </c>
      <c r="BD63">
        <v>76.069999999999993</v>
      </c>
      <c r="BE63" s="8" t="s">
        <v>169</v>
      </c>
      <c r="BF63">
        <v>71.41</v>
      </c>
      <c r="BG63" s="8" t="s">
        <v>169</v>
      </c>
      <c r="BH63">
        <v>64.900000000000006</v>
      </c>
      <c r="BI63" s="8" t="s">
        <v>169</v>
      </c>
      <c r="BJ63">
        <v>63.67</v>
      </c>
      <c r="BK63" s="8" t="s">
        <v>169</v>
      </c>
      <c r="BL63">
        <v>69.819999999999993</v>
      </c>
      <c r="BM63" s="8" t="s">
        <v>169</v>
      </c>
      <c r="BN63">
        <v>58.8</v>
      </c>
      <c r="BO63" s="8" t="s">
        <v>169</v>
      </c>
      <c r="BP63">
        <v>4.41</v>
      </c>
      <c r="BQ63" s="8" t="s">
        <v>170</v>
      </c>
      <c r="BR63">
        <v>79.11</v>
      </c>
      <c r="BS63" s="8" t="s">
        <v>169</v>
      </c>
      <c r="BT63">
        <v>33</v>
      </c>
      <c r="BU63" s="8" t="s">
        <v>170</v>
      </c>
      <c r="BV63">
        <v>74.84</v>
      </c>
      <c r="BW63" s="8" t="s">
        <v>169</v>
      </c>
      <c r="BX63">
        <v>73.36</v>
      </c>
      <c r="BY63" s="8" t="s">
        <v>169</v>
      </c>
      <c r="BZ63">
        <v>66.900000000000006</v>
      </c>
      <c r="CA63" s="8" t="s">
        <v>169</v>
      </c>
      <c r="CB63">
        <v>61.66</v>
      </c>
      <c r="CC63" s="8" t="s">
        <v>169</v>
      </c>
      <c r="CD63">
        <v>60.85</v>
      </c>
      <c r="CE63" s="8" t="s">
        <v>169</v>
      </c>
      <c r="CF63">
        <v>62.94</v>
      </c>
      <c r="CG63" s="8" t="s">
        <v>169</v>
      </c>
      <c r="CH63">
        <v>47.8</v>
      </c>
      <c r="CI63" s="8" t="s">
        <v>169</v>
      </c>
      <c r="CJ63">
        <v>6.4000000000000001E-2</v>
      </c>
      <c r="CK63" s="8" t="s">
        <v>170</v>
      </c>
      <c r="CL63">
        <v>77.27</v>
      </c>
      <c r="CM63" s="8" t="s">
        <v>169</v>
      </c>
      <c r="CN63">
        <v>33</v>
      </c>
      <c r="CO63" s="8" t="s">
        <v>170</v>
      </c>
      <c r="CP63">
        <v>68.78</v>
      </c>
      <c r="CQ63" s="8" t="s">
        <v>169</v>
      </c>
      <c r="CR63">
        <v>66.92</v>
      </c>
      <c r="CS63" s="8" t="s">
        <v>169</v>
      </c>
      <c r="CT63">
        <v>58.47</v>
      </c>
      <c r="CU63" s="8" t="s">
        <v>169</v>
      </c>
      <c r="CV63">
        <v>49.74</v>
      </c>
      <c r="CW63" s="8" t="s">
        <v>169</v>
      </c>
      <c r="CX63">
        <v>49.32</v>
      </c>
      <c r="CY63" s="8" t="s">
        <v>169</v>
      </c>
      <c r="CZ63" s="8">
        <f>BL63-CF63</f>
        <v>6.8799999999999955</v>
      </c>
      <c r="DA63" s="8" t="s">
        <v>169</v>
      </c>
      <c r="DB63" s="8">
        <f>CP63-CX63</f>
        <v>19.46</v>
      </c>
      <c r="DC63" s="8" t="s">
        <v>169</v>
      </c>
      <c r="DD63">
        <v>20.6</v>
      </c>
      <c r="DE63" s="8" t="s">
        <v>171</v>
      </c>
      <c r="DF63">
        <v>0</v>
      </c>
      <c r="DG63" s="8" t="s">
        <v>171</v>
      </c>
      <c r="DH63">
        <v>0</v>
      </c>
      <c r="DI63" s="8" t="s">
        <v>170</v>
      </c>
      <c r="DJ63">
        <v>33.6</v>
      </c>
      <c r="DK63" s="8" t="s">
        <v>171</v>
      </c>
      <c r="DL63">
        <v>33</v>
      </c>
      <c r="DM63" s="8" t="s">
        <v>170</v>
      </c>
      <c r="DN63">
        <v>19.3</v>
      </c>
      <c r="DO63" s="8" t="s">
        <v>171</v>
      </c>
      <c r="DP63">
        <v>11.7</v>
      </c>
      <c r="DQ63" s="8" t="s">
        <v>171</v>
      </c>
      <c r="DR63">
        <v>7.39</v>
      </c>
      <c r="DS63" s="8" t="s">
        <v>171</v>
      </c>
      <c r="DT63">
        <v>7.15</v>
      </c>
      <c r="DU63" s="8" t="s">
        <v>171</v>
      </c>
      <c r="DV63" s="9">
        <f>DD63/DT63</f>
        <v>2.8811188811188813</v>
      </c>
      <c r="DW63">
        <v>1.81</v>
      </c>
      <c r="DX63" s="8" t="s">
        <v>172</v>
      </c>
      <c r="DY63">
        <v>0</v>
      </c>
      <c r="DZ63" s="8" t="s">
        <v>172</v>
      </c>
      <c r="EA63">
        <v>0</v>
      </c>
      <c r="EB63" s="8" t="s">
        <v>170</v>
      </c>
      <c r="EC63">
        <v>2.58</v>
      </c>
      <c r="ED63" s="8" t="s">
        <v>172</v>
      </c>
      <c r="EE63">
        <v>54.4</v>
      </c>
      <c r="EF63" s="8" t="s">
        <v>170</v>
      </c>
      <c r="EG63">
        <v>2.12</v>
      </c>
      <c r="EH63" s="8" t="s">
        <v>172</v>
      </c>
      <c r="EI63">
        <v>2.04</v>
      </c>
      <c r="EJ63" s="8" t="s">
        <v>172</v>
      </c>
      <c r="EK63">
        <v>1.78</v>
      </c>
      <c r="EL63" s="8" t="s">
        <v>172</v>
      </c>
      <c r="EM63">
        <v>1.64</v>
      </c>
      <c r="EN63" s="8" t="s">
        <v>172</v>
      </c>
      <c r="EO63">
        <v>1.61</v>
      </c>
      <c r="EP63" s="8" t="s">
        <v>172</v>
      </c>
      <c r="EQ63">
        <v>4.1399999999999999E-2</v>
      </c>
      <c r="ER63" s="8" t="s">
        <v>173</v>
      </c>
      <c r="ES63">
        <v>1.4E-2</v>
      </c>
      <c r="ET63" s="8" t="s">
        <v>173</v>
      </c>
      <c r="EU63">
        <v>4.78</v>
      </c>
      <c r="EV63" s="8" t="s">
        <v>170</v>
      </c>
      <c r="EW63">
        <v>0.25600000000000001</v>
      </c>
      <c r="EX63" s="8" t="s">
        <v>173</v>
      </c>
      <c r="EY63">
        <v>33.1</v>
      </c>
      <c r="EZ63" s="8" t="s">
        <v>170</v>
      </c>
      <c r="FA63">
        <v>7.9899999999999999E-2</v>
      </c>
      <c r="FB63" s="8" t="s">
        <v>173</v>
      </c>
      <c r="FC63">
        <v>6.7299999999999999E-2</v>
      </c>
      <c r="FD63" s="8" t="s">
        <v>173</v>
      </c>
      <c r="FE63">
        <v>3.6499999999999998E-2</v>
      </c>
      <c r="FF63" s="8" t="s">
        <v>173</v>
      </c>
      <c r="FG63">
        <v>2.0899999999999998E-2</v>
      </c>
      <c r="FH63" s="8" t="s">
        <v>173</v>
      </c>
      <c r="FI63">
        <v>1.89E-2</v>
      </c>
      <c r="FJ63" s="8" t="s">
        <v>173</v>
      </c>
      <c r="FK63">
        <v>0</v>
      </c>
      <c r="FL63" s="8" t="s">
        <v>174</v>
      </c>
      <c r="FM63">
        <v>0</v>
      </c>
      <c r="FN63" s="8" t="s">
        <v>170</v>
      </c>
      <c r="FO63">
        <v>0.624</v>
      </c>
      <c r="FP63" s="8" t="s">
        <v>174</v>
      </c>
      <c r="FQ63">
        <v>26.9</v>
      </c>
      <c r="FR63" s="8" t="s">
        <v>170</v>
      </c>
      <c r="FS63">
        <v>0.26400000000000001</v>
      </c>
      <c r="FT63" s="8" t="s">
        <v>174</v>
      </c>
      <c r="FU63">
        <v>0.15</v>
      </c>
      <c r="FV63" s="8" t="s">
        <v>174</v>
      </c>
      <c r="FW63">
        <v>3.9899999999999998E-2</v>
      </c>
      <c r="FX63" s="8" t="s">
        <v>174</v>
      </c>
      <c r="FY63">
        <v>9.2599999999999991E-3</v>
      </c>
      <c r="FZ63" s="8" t="s">
        <v>174</v>
      </c>
      <c r="GA63">
        <v>5.3800000000000002E-3</v>
      </c>
      <c r="GB63" s="8" t="s">
        <v>174</v>
      </c>
      <c r="GC63">
        <v>1.29E-2</v>
      </c>
      <c r="GD63" s="8" t="s">
        <v>175</v>
      </c>
      <c r="GE63">
        <v>3.62E-3</v>
      </c>
      <c r="GF63" s="8" t="s">
        <v>175</v>
      </c>
      <c r="GG63">
        <v>10</v>
      </c>
      <c r="GH63" s="8" t="s">
        <v>170</v>
      </c>
      <c r="GI63">
        <v>4.7899999999999998E-2</v>
      </c>
      <c r="GJ63" s="8" t="s">
        <v>175</v>
      </c>
      <c r="GK63">
        <v>48.6</v>
      </c>
      <c r="GL63" s="8" t="s">
        <v>170</v>
      </c>
      <c r="GM63">
        <v>2.7099999999999999E-2</v>
      </c>
      <c r="GN63" s="8" t="s">
        <v>175</v>
      </c>
      <c r="GO63">
        <v>2.1999999999999999E-2</v>
      </c>
      <c r="GP63" s="8" t="s">
        <v>175</v>
      </c>
      <c r="GQ63">
        <v>1.11E-2</v>
      </c>
      <c r="GR63" s="8" t="s">
        <v>175</v>
      </c>
      <c r="GS63">
        <v>5.4299999999999999E-3</v>
      </c>
      <c r="GT63" s="8" t="s">
        <v>175</v>
      </c>
      <c r="GU63">
        <v>4.5199999999999997E-3</v>
      </c>
      <c r="GV63" s="8" t="s">
        <v>175</v>
      </c>
      <c r="GW63">
        <v>0.45700000000000002</v>
      </c>
      <c r="GX63" s="8" t="s">
        <v>176</v>
      </c>
      <c r="GY63">
        <v>0.245</v>
      </c>
      <c r="GZ63" s="8" t="s">
        <v>176</v>
      </c>
      <c r="HA63">
        <v>57.6</v>
      </c>
      <c r="HB63" s="8" t="s">
        <v>170</v>
      </c>
      <c r="HC63">
        <v>1.26</v>
      </c>
      <c r="HD63" s="8" t="s">
        <v>176</v>
      </c>
      <c r="HE63">
        <v>33.1</v>
      </c>
      <c r="HF63" s="8" t="s">
        <v>170</v>
      </c>
      <c r="HG63">
        <v>0.7</v>
      </c>
      <c r="HH63" s="8" t="s">
        <v>176</v>
      </c>
      <c r="HI63">
        <v>0.63</v>
      </c>
      <c r="HJ63" s="8" t="s">
        <v>176</v>
      </c>
      <c r="HK63">
        <v>0.436</v>
      </c>
      <c r="HL63" s="8" t="s">
        <v>176</v>
      </c>
      <c r="HM63">
        <v>0.30099999999999999</v>
      </c>
      <c r="HN63" s="8" t="s">
        <v>176</v>
      </c>
      <c r="HO63">
        <v>0.28699999999999998</v>
      </c>
      <c r="HP63" s="8" t="s">
        <v>176</v>
      </c>
      <c r="HQ63">
        <v>41.25</v>
      </c>
      <c r="HR63" s="8" t="s">
        <v>169</v>
      </c>
      <c r="HS63">
        <v>6.4000000000000001E-2</v>
      </c>
      <c r="HT63" s="8" t="s">
        <v>170</v>
      </c>
      <c r="HU63">
        <v>66.760000000000005</v>
      </c>
      <c r="HV63" s="8" t="s">
        <v>169</v>
      </c>
      <c r="HW63">
        <v>33</v>
      </c>
      <c r="HX63" s="8" t="s">
        <v>170</v>
      </c>
      <c r="HY63">
        <v>59.5</v>
      </c>
      <c r="HZ63" s="8" t="s">
        <v>169</v>
      </c>
      <c r="IA63">
        <v>58.28</v>
      </c>
      <c r="IB63" s="8" t="s">
        <v>169</v>
      </c>
      <c r="IC63">
        <v>50.11</v>
      </c>
      <c r="ID63" s="8" t="s">
        <v>169</v>
      </c>
      <c r="IE63">
        <v>42.23</v>
      </c>
      <c r="IF63" s="8" t="s">
        <v>169</v>
      </c>
      <c r="IG63">
        <v>41.89</v>
      </c>
      <c r="IH63" s="8" t="s">
        <v>169</v>
      </c>
      <c r="II63">
        <v>8.2100000000000009</v>
      </c>
      <c r="IJ63" s="8" t="s">
        <v>177</v>
      </c>
      <c r="IK63">
        <v>0.502</v>
      </c>
      <c r="IL63" s="8" t="s">
        <v>177</v>
      </c>
      <c r="IM63">
        <v>50.9</v>
      </c>
      <c r="IN63" s="8" t="s">
        <v>170</v>
      </c>
      <c r="IO63">
        <v>66.099999999999994</v>
      </c>
      <c r="IP63" s="8" t="s">
        <v>177</v>
      </c>
      <c r="IQ63">
        <v>46.8</v>
      </c>
      <c r="IR63" s="8" t="s">
        <v>170</v>
      </c>
      <c r="IS63">
        <v>17.5</v>
      </c>
      <c r="IT63" s="8" t="s">
        <v>177</v>
      </c>
      <c r="IU63">
        <v>14.2</v>
      </c>
      <c r="IV63" s="8" t="s">
        <v>177</v>
      </c>
      <c r="IW63">
        <v>6.99</v>
      </c>
      <c r="IX63" s="8" t="s">
        <v>177</v>
      </c>
      <c r="IY63">
        <v>3.47</v>
      </c>
      <c r="IZ63" s="8" t="s">
        <v>177</v>
      </c>
      <c r="JA63">
        <v>2.79</v>
      </c>
      <c r="JB63" s="8" t="s">
        <v>177</v>
      </c>
      <c r="JC63">
        <v>-3.53</v>
      </c>
      <c r="JD63" s="8" t="s">
        <v>169</v>
      </c>
      <c r="JE63">
        <v>19248</v>
      </c>
      <c r="JF63" s="8" t="s">
        <v>178</v>
      </c>
      <c r="JG63">
        <v>65.819999999999993</v>
      </c>
      <c r="JH63" s="8" t="s">
        <v>169</v>
      </c>
      <c r="JI63">
        <v>5.86</v>
      </c>
      <c r="JJ63" s="8" t="s">
        <v>178</v>
      </c>
      <c r="JK63">
        <v>38.840000000000003</v>
      </c>
      <c r="JL63" s="8" t="s">
        <v>169</v>
      </c>
      <c r="JM63">
        <v>27.54</v>
      </c>
      <c r="JN63" s="8" t="s">
        <v>169</v>
      </c>
      <c r="JO63">
        <v>5.15</v>
      </c>
      <c r="JP63" s="8" t="s">
        <v>169</v>
      </c>
      <c r="JQ63">
        <v>-2.75</v>
      </c>
      <c r="JR63" s="8" t="s">
        <v>169</v>
      </c>
      <c r="JS63">
        <v>-2.97</v>
      </c>
      <c r="JT63" s="8" t="s">
        <v>169</v>
      </c>
      <c r="JU63">
        <v>12.6</v>
      </c>
      <c r="JV63" s="8" t="s">
        <v>171</v>
      </c>
      <c r="JW63">
        <v>14.3</v>
      </c>
      <c r="JX63" s="8" t="s">
        <v>171</v>
      </c>
      <c r="JY63">
        <v>6.9699999999999998E-2</v>
      </c>
      <c r="JZ63" s="8" t="s">
        <v>174</v>
      </c>
    </row>
    <row r="64" spans="1:286" ht="14.25" customHeight="1" x14ac:dyDescent="0.2">
      <c r="A64" s="4">
        <v>1</v>
      </c>
      <c r="B64" s="4">
        <v>2</v>
      </c>
      <c r="C64" s="4" t="s">
        <v>166</v>
      </c>
      <c r="D64" s="4" t="s">
        <v>197</v>
      </c>
      <c r="E64" s="4" t="str">
        <f>CONCATENATE(A64,"_",B64)</f>
        <v>1_2</v>
      </c>
      <c r="F64" s="5">
        <v>44731</v>
      </c>
      <c r="G64" s="6" t="s">
        <v>198</v>
      </c>
      <c r="H64" s="7">
        <v>1</v>
      </c>
      <c r="I64" s="7">
        <v>28</v>
      </c>
      <c r="J64" s="7">
        <v>1</v>
      </c>
      <c r="K64" s="7">
        <v>3</v>
      </c>
      <c r="L64" s="7">
        <v>1</v>
      </c>
      <c r="M64" s="7">
        <v>3</v>
      </c>
      <c r="N64" s="7">
        <v>3</v>
      </c>
      <c r="O64" s="7">
        <v>2</v>
      </c>
      <c r="P64" s="7">
        <v>2</v>
      </c>
      <c r="Q64" s="7">
        <f>IF(AND(K64&gt;=1, K64&lt;=2), 1, 2)</f>
        <v>2</v>
      </c>
      <c r="R64" s="7">
        <f>IF(AND(L64&gt;=1, L64&lt;=2), 1, 2)</f>
        <v>1</v>
      </c>
      <c r="S64" s="7">
        <f>IF(AND(M64&gt;=1, M64&lt;=2), 1, 2)</f>
        <v>2</v>
      </c>
      <c r="T64" s="7">
        <f>IF(AND(N64&gt;=1, N64&lt;=2), 1, 2)</f>
        <v>2</v>
      </c>
      <c r="U64" s="7">
        <f>IF(AND(O64&gt;=1, O64&lt;=2), 1, 2)</f>
        <v>1</v>
      </c>
      <c r="V64" s="7">
        <f>IF(AND(P64&gt;=1, P64&lt;=2), 1, 2)</f>
        <v>1</v>
      </c>
      <c r="W64" s="7">
        <v>2</v>
      </c>
      <c r="X64" s="7">
        <v>4</v>
      </c>
      <c r="Y64" s="7">
        <v>4</v>
      </c>
      <c r="Z64" s="7">
        <v>1</v>
      </c>
      <c r="AA64" s="7">
        <v>1</v>
      </c>
      <c r="AB64" s="7">
        <v>3</v>
      </c>
      <c r="AC64" s="7">
        <v>4</v>
      </c>
      <c r="AD64" s="7">
        <v>2</v>
      </c>
      <c r="AE64" s="7">
        <v>2</v>
      </c>
      <c r="AF64" s="7">
        <v>4</v>
      </c>
      <c r="AG64" s="7">
        <v>4</v>
      </c>
      <c r="AH64" s="7">
        <v>1</v>
      </c>
      <c r="AI64" s="7">
        <v>1</v>
      </c>
      <c r="AJ64" s="7">
        <v>3</v>
      </c>
      <c r="AK64" s="7">
        <v>4</v>
      </c>
      <c r="AL64" s="7">
        <v>2</v>
      </c>
      <c r="AM64" s="9">
        <f>((AE64-AJ64)+COS(RADIANS(45))*(AI64-AF64)+COS(RADIANS(45))*(AG64-AL64))/(4+SQRT(32))</f>
        <v>-0.17677669529663689</v>
      </c>
      <c r="AN64" s="9">
        <f>((AK64-AH64)+COS(RADIANS(45))*(AF64-AI64)+COS(RADIANS(45))*(AG64-AL64))/(4+SQRT(32))</f>
        <v>0.67677669529663698</v>
      </c>
      <c r="AO64" s="7">
        <v>2</v>
      </c>
      <c r="AP64" s="7">
        <v>2</v>
      </c>
      <c r="AQ64" s="7">
        <v>3</v>
      </c>
      <c r="AR64">
        <v>67.39</v>
      </c>
      <c r="AS64" s="8" t="s">
        <v>169</v>
      </c>
      <c r="AT64">
        <v>53.71</v>
      </c>
      <c r="AU64" s="8" t="s">
        <v>169</v>
      </c>
      <c r="AV64">
        <v>20.9</v>
      </c>
      <c r="AW64" s="8" t="s">
        <v>170</v>
      </c>
      <c r="AX64">
        <v>75.42</v>
      </c>
      <c r="AY64" s="8" t="s">
        <v>169</v>
      </c>
      <c r="AZ64">
        <v>2.84</v>
      </c>
      <c r="BA64" s="8" t="s">
        <v>170</v>
      </c>
      <c r="BB64">
        <v>72.13</v>
      </c>
      <c r="BC64" s="8" t="s">
        <v>169</v>
      </c>
      <c r="BD64">
        <v>71.34</v>
      </c>
      <c r="BE64" s="8" t="s">
        <v>169</v>
      </c>
      <c r="BF64">
        <v>65.209999999999994</v>
      </c>
      <c r="BG64" s="8" t="s">
        <v>169</v>
      </c>
      <c r="BH64">
        <v>57.47</v>
      </c>
      <c r="BI64" s="8" t="s">
        <v>169</v>
      </c>
      <c r="BJ64">
        <v>56.1</v>
      </c>
      <c r="BK64" s="8" t="s">
        <v>169</v>
      </c>
      <c r="BL64">
        <v>63.43</v>
      </c>
      <c r="BM64" s="8" t="s">
        <v>169</v>
      </c>
      <c r="BN64">
        <v>51.89</v>
      </c>
      <c r="BO64" s="8" t="s">
        <v>169</v>
      </c>
      <c r="BP64">
        <v>20.5</v>
      </c>
      <c r="BQ64" s="8" t="s">
        <v>170</v>
      </c>
      <c r="BR64">
        <v>74.84</v>
      </c>
      <c r="BS64" s="8" t="s">
        <v>169</v>
      </c>
      <c r="BT64">
        <v>2.83</v>
      </c>
      <c r="BU64" s="8" t="s">
        <v>170</v>
      </c>
      <c r="BV64">
        <v>68.42</v>
      </c>
      <c r="BW64" s="8" t="s">
        <v>169</v>
      </c>
      <c r="BX64">
        <v>67.709999999999994</v>
      </c>
      <c r="BY64" s="8" t="s">
        <v>169</v>
      </c>
      <c r="BZ64">
        <v>60.46</v>
      </c>
      <c r="CA64" s="8" t="s">
        <v>169</v>
      </c>
      <c r="CB64">
        <v>54.8</v>
      </c>
      <c r="CC64" s="8" t="s">
        <v>169</v>
      </c>
      <c r="CD64">
        <v>53.9</v>
      </c>
      <c r="CE64" s="8" t="s">
        <v>169</v>
      </c>
      <c r="CF64">
        <v>56.69</v>
      </c>
      <c r="CG64" s="8" t="s">
        <v>169</v>
      </c>
      <c r="CH64">
        <v>45.66</v>
      </c>
      <c r="CI64" s="8" t="s">
        <v>169</v>
      </c>
      <c r="CJ64">
        <v>23.1</v>
      </c>
      <c r="CK64" s="8" t="s">
        <v>170</v>
      </c>
      <c r="CL64">
        <v>74.239999999999995</v>
      </c>
      <c r="CM64" s="8" t="s">
        <v>169</v>
      </c>
      <c r="CN64">
        <v>2.83</v>
      </c>
      <c r="CO64" s="8" t="s">
        <v>170</v>
      </c>
      <c r="CP64">
        <v>61.8</v>
      </c>
      <c r="CQ64" s="8" t="s">
        <v>169</v>
      </c>
      <c r="CR64">
        <v>59.88</v>
      </c>
      <c r="CS64" s="8" t="s">
        <v>169</v>
      </c>
      <c r="CT64">
        <v>49.77</v>
      </c>
      <c r="CU64" s="8" t="s">
        <v>169</v>
      </c>
      <c r="CV64">
        <v>46.27</v>
      </c>
      <c r="CW64" s="8" t="s">
        <v>169</v>
      </c>
      <c r="CX64">
        <v>46.09</v>
      </c>
      <c r="CY64" s="8" t="s">
        <v>169</v>
      </c>
      <c r="CZ64" s="8">
        <f>BL64-CF64</f>
        <v>6.740000000000002</v>
      </c>
      <c r="DA64" s="8" t="s">
        <v>169</v>
      </c>
      <c r="DB64" s="8">
        <f>CP64-CX64</f>
        <v>15.709999999999994</v>
      </c>
      <c r="DC64" s="8" t="s">
        <v>169</v>
      </c>
      <c r="DD64">
        <v>13.3</v>
      </c>
      <c r="DE64" s="8" t="s">
        <v>171</v>
      </c>
      <c r="DF64">
        <v>0</v>
      </c>
      <c r="DG64" s="8" t="s">
        <v>171</v>
      </c>
      <c r="DH64">
        <v>0</v>
      </c>
      <c r="DI64" s="8" t="s">
        <v>170</v>
      </c>
      <c r="DJ64">
        <v>25</v>
      </c>
      <c r="DK64" s="8" t="s">
        <v>171</v>
      </c>
      <c r="DL64">
        <v>2.83</v>
      </c>
      <c r="DM64" s="8" t="s">
        <v>170</v>
      </c>
      <c r="DN64">
        <v>12.4</v>
      </c>
      <c r="DO64" s="8" t="s">
        <v>171</v>
      </c>
      <c r="DP64">
        <v>6.29</v>
      </c>
      <c r="DQ64" s="8" t="s">
        <v>171</v>
      </c>
      <c r="DR64">
        <v>5.29</v>
      </c>
      <c r="DS64" s="8" t="s">
        <v>171</v>
      </c>
      <c r="DT64">
        <v>5.2</v>
      </c>
      <c r="DU64" s="8" t="s">
        <v>171</v>
      </c>
      <c r="DV64" s="9">
        <f>DD64/DT64</f>
        <v>2.5576923076923079</v>
      </c>
      <c r="DW64">
        <v>1.84</v>
      </c>
      <c r="DX64" s="8" t="s">
        <v>172</v>
      </c>
      <c r="DY64">
        <v>0</v>
      </c>
      <c r="DZ64" s="8" t="s">
        <v>172</v>
      </c>
      <c r="EA64">
        <v>0</v>
      </c>
      <c r="EB64" s="8" t="s">
        <v>170</v>
      </c>
      <c r="EC64">
        <v>2.38</v>
      </c>
      <c r="ED64" s="8" t="s">
        <v>172</v>
      </c>
      <c r="EE64">
        <v>2.66</v>
      </c>
      <c r="EF64" s="8" t="s">
        <v>170</v>
      </c>
      <c r="EG64">
        <v>2.12</v>
      </c>
      <c r="EH64" s="8" t="s">
        <v>172</v>
      </c>
      <c r="EI64">
        <v>2.0299999999999998</v>
      </c>
      <c r="EJ64" s="8" t="s">
        <v>172</v>
      </c>
      <c r="EK64">
        <v>1.81</v>
      </c>
      <c r="EL64" s="8" t="s">
        <v>172</v>
      </c>
      <c r="EM64">
        <v>1.7</v>
      </c>
      <c r="EN64" s="8" t="s">
        <v>172</v>
      </c>
      <c r="EO64">
        <v>1.66</v>
      </c>
      <c r="EP64" s="8" t="s">
        <v>172</v>
      </c>
      <c r="EQ64">
        <v>0.03</v>
      </c>
      <c r="ER64" s="8" t="s">
        <v>173</v>
      </c>
      <c r="ES64">
        <v>1.24E-2</v>
      </c>
      <c r="ET64" s="8" t="s">
        <v>173</v>
      </c>
      <c r="EU64">
        <v>25.8</v>
      </c>
      <c r="EV64" s="8" t="s">
        <v>170</v>
      </c>
      <c r="EW64">
        <v>0.14000000000000001</v>
      </c>
      <c r="EX64" s="8" t="s">
        <v>173</v>
      </c>
      <c r="EY64">
        <v>2.94</v>
      </c>
      <c r="EZ64" s="8" t="s">
        <v>170</v>
      </c>
      <c r="FA64">
        <v>5.6899999999999999E-2</v>
      </c>
      <c r="FB64" s="8" t="s">
        <v>173</v>
      </c>
      <c r="FC64">
        <v>4.8300000000000003E-2</v>
      </c>
      <c r="FD64" s="8" t="s">
        <v>173</v>
      </c>
      <c r="FE64">
        <v>2.5499999999999998E-2</v>
      </c>
      <c r="FF64" s="8" t="s">
        <v>173</v>
      </c>
      <c r="FG64">
        <v>1.7899999999999999E-2</v>
      </c>
      <c r="FH64" s="8" t="s">
        <v>173</v>
      </c>
      <c r="FI64">
        <v>1.66E-2</v>
      </c>
      <c r="FJ64" s="8" t="s">
        <v>173</v>
      </c>
      <c r="FK64">
        <v>0</v>
      </c>
      <c r="FL64" s="8" t="s">
        <v>174</v>
      </c>
      <c r="FM64">
        <v>0</v>
      </c>
      <c r="FN64" s="8" t="s">
        <v>170</v>
      </c>
      <c r="FO64">
        <v>0.26200000000000001</v>
      </c>
      <c r="FP64" s="8" t="s">
        <v>174</v>
      </c>
      <c r="FQ64">
        <v>25.9</v>
      </c>
      <c r="FR64" s="8" t="s">
        <v>170</v>
      </c>
      <c r="FS64">
        <v>0.154</v>
      </c>
      <c r="FT64" s="8" t="s">
        <v>174</v>
      </c>
      <c r="FU64">
        <v>0.124</v>
      </c>
      <c r="FV64" s="8" t="s">
        <v>174</v>
      </c>
      <c r="FW64">
        <v>3.6299999999999999E-2</v>
      </c>
      <c r="FX64" s="8" t="s">
        <v>174</v>
      </c>
      <c r="FY64">
        <v>5.9500000000000004E-3</v>
      </c>
      <c r="FZ64" s="8" t="s">
        <v>174</v>
      </c>
      <c r="GA64">
        <v>2.99E-3</v>
      </c>
      <c r="GB64" s="8" t="s">
        <v>174</v>
      </c>
      <c r="GC64">
        <v>1.2699999999999999E-2</v>
      </c>
      <c r="GD64" s="8" t="s">
        <v>175</v>
      </c>
      <c r="GE64">
        <v>2.9399999999999999E-3</v>
      </c>
      <c r="GF64" s="8" t="s">
        <v>175</v>
      </c>
      <c r="GG64">
        <v>25.9</v>
      </c>
      <c r="GH64" s="8" t="s">
        <v>170</v>
      </c>
      <c r="GI64">
        <v>6.0100000000000001E-2</v>
      </c>
      <c r="GJ64" s="8" t="s">
        <v>175</v>
      </c>
      <c r="GK64">
        <v>4.41</v>
      </c>
      <c r="GL64" s="8" t="s">
        <v>170</v>
      </c>
      <c r="GM64">
        <v>4.4499999999999998E-2</v>
      </c>
      <c r="GN64" s="8" t="s">
        <v>175</v>
      </c>
      <c r="GO64">
        <v>2.52E-2</v>
      </c>
      <c r="GP64" s="8" t="s">
        <v>175</v>
      </c>
      <c r="GQ64">
        <v>8.5699999999999995E-3</v>
      </c>
      <c r="GR64" s="8" t="s">
        <v>175</v>
      </c>
      <c r="GS64">
        <v>3.8E-3</v>
      </c>
      <c r="GT64" s="8" t="s">
        <v>175</v>
      </c>
      <c r="GU64">
        <v>3.3899999999999998E-3</v>
      </c>
      <c r="GV64" s="8" t="s">
        <v>175</v>
      </c>
      <c r="GW64">
        <v>0.46100000000000002</v>
      </c>
      <c r="GX64" s="8" t="s">
        <v>176</v>
      </c>
      <c r="GY64">
        <v>0.25800000000000001</v>
      </c>
      <c r="GZ64" s="8" t="s">
        <v>176</v>
      </c>
      <c r="HA64">
        <v>16.7</v>
      </c>
      <c r="HB64" s="8" t="s">
        <v>170</v>
      </c>
      <c r="HC64">
        <v>1.4</v>
      </c>
      <c r="HD64" s="8" t="s">
        <v>176</v>
      </c>
      <c r="HE64">
        <v>2.97</v>
      </c>
      <c r="HF64" s="8" t="s">
        <v>170</v>
      </c>
      <c r="HG64">
        <v>0.82499999999999996</v>
      </c>
      <c r="HH64" s="8" t="s">
        <v>176</v>
      </c>
      <c r="HI64">
        <v>0.68400000000000005</v>
      </c>
      <c r="HJ64" s="8" t="s">
        <v>176</v>
      </c>
      <c r="HK64">
        <v>0.40799999999999997</v>
      </c>
      <c r="HL64" s="8" t="s">
        <v>176</v>
      </c>
      <c r="HM64">
        <v>0.30499999999999999</v>
      </c>
      <c r="HN64" s="8" t="s">
        <v>176</v>
      </c>
      <c r="HO64">
        <v>0.29199999999999998</v>
      </c>
      <c r="HP64" s="8" t="s">
        <v>176</v>
      </c>
      <c r="HQ64">
        <v>39.03</v>
      </c>
      <c r="HR64" s="8" t="s">
        <v>169</v>
      </c>
      <c r="HS64">
        <v>23.1</v>
      </c>
      <c r="HT64" s="8" t="s">
        <v>170</v>
      </c>
      <c r="HU64">
        <v>61.8</v>
      </c>
      <c r="HV64" s="8" t="s">
        <v>169</v>
      </c>
      <c r="HW64">
        <v>2.83</v>
      </c>
      <c r="HX64" s="8" t="s">
        <v>170</v>
      </c>
      <c r="HY64">
        <v>53.66</v>
      </c>
      <c r="HZ64" s="8" t="s">
        <v>169</v>
      </c>
      <c r="IA64">
        <v>51.84</v>
      </c>
      <c r="IB64" s="8" t="s">
        <v>169</v>
      </c>
      <c r="IC64">
        <v>42.25</v>
      </c>
      <c r="ID64" s="8" t="s">
        <v>169</v>
      </c>
      <c r="IE64">
        <v>39.549999999999997</v>
      </c>
      <c r="IF64" s="8" t="s">
        <v>169</v>
      </c>
      <c r="IG64">
        <v>39.39</v>
      </c>
      <c r="IH64" s="8" t="s">
        <v>169</v>
      </c>
      <c r="II64">
        <v>6.71</v>
      </c>
      <c r="IJ64" s="8" t="s">
        <v>177</v>
      </c>
      <c r="IK64">
        <v>0.69199999999999995</v>
      </c>
      <c r="IL64" s="8" t="s">
        <v>177</v>
      </c>
      <c r="IM64">
        <v>13.4</v>
      </c>
      <c r="IN64" s="8" t="s">
        <v>170</v>
      </c>
      <c r="IO64">
        <v>83.7</v>
      </c>
      <c r="IP64" s="8" t="s">
        <v>177</v>
      </c>
      <c r="IQ64">
        <v>2.84</v>
      </c>
      <c r="IR64" s="8" t="s">
        <v>170</v>
      </c>
      <c r="IS64">
        <v>16.399999999999999</v>
      </c>
      <c r="IT64" s="8" t="s">
        <v>177</v>
      </c>
      <c r="IU64">
        <v>12.6</v>
      </c>
      <c r="IV64" s="8" t="s">
        <v>177</v>
      </c>
      <c r="IW64">
        <v>5.18</v>
      </c>
      <c r="IX64" s="8" t="s">
        <v>177</v>
      </c>
      <c r="IY64">
        <v>2.4700000000000002</v>
      </c>
      <c r="IZ64" s="8" t="s">
        <v>177</v>
      </c>
      <c r="JA64">
        <v>2.02</v>
      </c>
      <c r="JB64" s="8" t="s">
        <v>177</v>
      </c>
      <c r="JC64">
        <v>-3.75</v>
      </c>
      <c r="JD64" s="8" t="s">
        <v>169</v>
      </c>
      <c r="JE64">
        <v>19084</v>
      </c>
      <c r="JF64" s="8" t="s">
        <v>178</v>
      </c>
      <c r="JG64">
        <v>60.46</v>
      </c>
      <c r="JH64" s="8" t="s">
        <v>169</v>
      </c>
      <c r="JI64">
        <v>11.7</v>
      </c>
      <c r="JJ64" s="8" t="s">
        <v>178</v>
      </c>
      <c r="JK64">
        <v>33.47</v>
      </c>
      <c r="JL64" s="8" t="s">
        <v>169</v>
      </c>
      <c r="JM64">
        <v>20.29</v>
      </c>
      <c r="JN64" s="8" t="s">
        <v>169</v>
      </c>
      <c r="JO64">
        <v>2.2400000000000002</v>
      </c>
      <c r="JP64" s="8" t="s">
        <v>169</v>
      </c>
      <c r="JQ64">
        <v>-2.9</v>
      </c>
      <c r="JR64" s="8" t="s">
        <v>169</v>
      </c>
      <c r="JS64">
        <v>-3.16</v>
      </c>
      <c r="JT64" s="8" t="s">
        <v>169</v>
      </c>
      <c r="JU64">
        <v>7.78</v>
      </c>
      <c r="JV64" s="8" t="s">
        <v>171</v>
      </c>
      <c r="JW64">
        <v>8.86</v>
      </c>
      <c r="JX64" s="8" t="s">
        <v>171</v>
      </c>
      <c r="JY64">
        <v>5.16E-2</v>
      </c>
      <c r="JZ64" s="8" t="s">
        <v>174</v>
      </c>
    </row>
    <row r="65" spans="1:286" ht="14.25" customHeight="1" x14ac:dyDescent="0.2">
      <c r="A65" s="4">
        <v>2</v>
      </c>
      <c r="B65" s="4">
        <v>2</v>
      </c>
      <c r="C65" s="4" t="s">
        <v>166</v>
      </c>
      <c r="D65" s="4" t="s">
        <v>197</v>
      </c>
      <c r="E65" s="4" t="str">
        <f>CONCATENATE(A65,"_",B65)</f>
        <v>2_2</v>
      </c>
      <c r="F65" s="5">
        <v>44731</v>
      </c>
      <c r="G65" s="6" t="s">
        <v>198</v>
      </c>
      <c r="H65" s="7">
        <v>1</v>
      </c>
      <c r="I65" s="7">
        <v>55</v>
      </c>
      <c r="J65" s="7">
        <v>1</v>
      </c>
      <c r="K65" s="7">
        <v>2</v>
      </c>
      <c r="L65" s="7">
        <v>1</v>
      </c>
      <c r="M65" s="7">
        <v>2</v>
      </c>
      <c r="N65" s="7">
        <v>3</v>
      </c>
      <c r="O65" s="7">
        <v>3</v>
      </c>
      <c r="P65" s="7">
        <v>4</v>
      </c>
      <c r="Q65" s="7">
        <f>IF(AND(K65&gt;=1, K65&lt;=2), 1, 2)</f>
        <v>1</v>
      </c>
      <c r="R65" s="7">
        <f>IF(AND(L65&gt;=1, L65&lt;=2), 1, 2)</f>
        <v>1</v>
      </c>
      <c r="S65" s="7">
        <f>IF(AND(M65&gt;=1, M65&lt;=2), 1, 2)</f>
        <v>1</v>
      </c>
      <c r="T65" s="7">
        <f>IF(AND(N65&gt;=1, N65&lt;=2), 1, 2)</f>
        <v>2</v>
      </c>
      <c r="U65" s="7">
        <f>IF(AND(O65&gt;=1, O65&lt;=2), 1, 2)</f>
        <v>2</v>
      </c>
      <c r="V65" s="7">
        <f>IF(AND(P65&gt;=1, P65&lt;=2), 1, 2)</f>
        <v>2</v>
      </c>
      <c r="W65" s="7">
        <v>5</v>
      </c>
      <c r="X65" s="7">
        <v>1</v>
      </c>
      <c r="Y65" s="7">
        <v>4</v>
      </c>
      <c r="Z65" s="7">
        <v>3</v>
      </c>
      <c r="AA65" s="7">
        <v>4</v>
      </c>
      <c r="AB65" s="7">
        <v>1</v>
      </c>
      <c r="AC65" s="7">
        <v>3</v>
      </c>
      <c r="AD65" s="7">
        <v>1</v>
      </c>
      <c r="AE65" s="7">
        <v>5</v>
      </c>
      <c r="AF65" s="7">
        <v>1</v>
      </c>
      <c r="AG65" s="7">
        <v>4</v>
      </c>
      <c r="AH65" s="7">
        <v>3</v>
      </c>
      <c r="AI65" s="7">
        <v>4</v>
      </c>
      <c r="AJ65" s="7">
        <v>1</v>
      </c>
      <c r="AK65" s="7">
        <v>3</v>
      </c>
      <c r="AL65" s="7">
        <v>1</v>
      </c>
      <c r="AM65" s="9">
        <f>((AE65-AJ65)+COS(RADIANS(45))*(AI65-AF65)+COS(RADIANS(45))*(AG65-AL65))/(4+SQRT(32))</f>
        <v>0.85355339059327384</v>
      </c>
      <c r="AN65" s="9">
        <f>((AK65-AH65)+COS(RADIANS(45))*(AF65-AI65)+COS(RADIANS(45))*(AG65-AL65))/(4+SQRT(32))</f>
        <v>0</v>
      </c>
      <c r="AO65" s="7">
        <v>3</v>
      </c>
      <c r="AP65" s="7">
        <v>4</v>
      </c>
      <c r="AQ65" s="7">
        <v>3</v>
      </c>
      <c r="AR65">
        <v>67.39</v>
      </c>
      <c r="AS65" s="8" t="s">
        <v>169</v>
      </c>
      <c r="AT65">
        <v>53.71</v>
      </c>
      <c r="AU65" s="8" t="s">
        <v>169</v>
      </c>
      <c r="AV65">
        <v>20.9</v>
      </c>
      <c r="AW65" s="8" t="s">
        <v>170</v>
      </c>
      <c r="AX65">
        <v>75.42</v>
      </c>
      <c r="AY65" s="8" t="s">
        <v>169</v>
      </c>
      <c r="AZ65">
        <v>2.84</v>
      </c>
      <c r="BA65" s="8" t="s">
        <v>170</v>
      </c>
      <c r="BB65">
        <v>72.13</v>
      </c>
      <c r="BC65" s="8" t="s">
        <v>169</v>
      </c>
      <c r="BD65">
        <v>71.34</v>
      </c>
      <c r="BE65" s="8" t="s">
        <v>169</v>
      </c>
      <c r="BF65">
        <v>65.209999999999994</v>
      </c>
      <c r="BG65" s="8" t="s">
        <v>169</v>
      </c>
      <c r="BH65">
        <v>57.47</v>
      </c>
      <c r="BI65" s="8" t="s">
        <v>169</v>
      </c>
      <c r="BJ65">
        <v>56.1</v>
      </c>
      <c r="BK65" s="8" t="s">
        <v>169</v>
      </c>
      <c r="BL65">
        <v>63.43</v>
      </c>
      <c r="BM65" s="8" t="s">
        <v>169</v>
      </c>
      <c r="BN65">
        <v>51.89</v>
      </c>
      <c r="BO65" s="8" t="s">
        <v>169</v>
      </c>
      <c r="BP65">
        <v>20.5</v>
      </c>
      <c r="BQ65" s="8" t="s">
        <v>170</v>
      </c>
      <c r="BR65">
        <v>74.84</v>
      </c>
      <c r="BS65" s="8" t="s">
        <v>169</v>
      </c>
      <c r="BT65">
        <v>2.83</v>
      </c>
      <c r="BU65" s="8" t="s">
        <v>170</v>
      </c>
      <c r="BV65">
        <v>68.42</v>
      </c>
      <c r="BW65" s="8" t="s">
        <v>169</v>
      </c>
      <c r="BX65">
        <v>67.709999999999994</v>
      </c>
      <c r="BY65" s="8" t="s">
        <v>169</v>
      </c>
      <c r="BZ65">
        <v>60.46</v>
      </c>
      <c r="CA65" s="8" t="s">
        <v>169</v>
      </c>
      <c r="CB65">
        <v>54.8</v>
      </c>
      <c r="CC65" s="8" t="s">
        <v>169</v>
      </c>
      <c r="CD65">
        <v>53.9</v>
      </c>
      <c r="CE65" s="8" t="s">
        <v>169</v>
      </c>
      <c r="CF65">
        <v>56.69</v>
      </c>
      <c r="CG65" s="8" t="s">
        <v>169</v>
      </c>
      <c r="CH65">
        <v>45.66</v>
      </c>
      <c r="CI65" s="8" t="s">
        <v>169</v>
      </c>
      <c r="CJ65">
        <v>23.1</v>
      </c>
      <c r="CK65" s="8" t="s">
        <v>170</v>
      </c>
      <c r="CL65">
        <v>74.239999999999995</v>
      </c>
      <c r="CM65" s="8" t="s">
        <v>169</v>
      </c>
      <c r="CN65">
        <v>2.83</v>
      </c>
      <c r="CO65" s="8" t="s">
        <v>170</v>
      </c>
      <c r="CP65">
        <v>61.8</v>
      </c>
      <c r="CQ65" s="8" t="s">
        <v>169</v>
      </c>
      <c r="CR65">
        <v>59.88</v>
      </c>
      <c r="CS65" s="8" t="s">
        <v>169</v>
      </c>
      <c r="CT65">
        <v>49.77</v>
      </c>
      <c r="CU65" s="8" t="s">
        <v>169</v>
      </c>
      <c r="CV65">
        <v>46.27</v>
      </c>
      <c r="CW65" s="8" t="s">
        <v>169</v>
      </c>
      <c r="CX65">
        <v>46.09</v>
      </c>
      <c r="CY65" s="8" t="s">
        <v>169</v>
      </c>
      <c r="CZ65" s="8">
        <f>BL65-CF65</f>
        <v>6.740000000000002</v>
      </c>
      <c r="DA65" s="8" t="s">
        <v>169</v>
      </c>
      <c r="DB65" s="8">
        <f>CP65-CX65</f>
        <v>15.709999999999994</v>
      </c>
      <c r="DC65" s="8" t="s">
        <v>169</v>
      </c>
      <c r="DD65">
        <v>13.3</v>
      </c>
      <c r="DE65" s="8" t="s">
        <v>171</v>
      </c>
      <c r="DF65">
        <v>0</v>
      </c>
      <c r="DG65" s="8" t="s">
        <v>171</v>
      </c>
      <c r="DH65">
        <v>0</v>
      </c>
      <c r="DI65" s="8" t="s">
        <v>170</v>
      </c>
      <c r="DJ65">
        <v>25</v>
      </c>
      <c r="DK65" s="8" t="s">
        <v>171</v>
      </c>
      <c r="DL65">
        <v>2.83</v>
      </c>
      <c r="DM65" s="8" t="s">
        <v>170</v>
      </c>
      <c r="DN65">
        <v>12.4</v>
      </c>
      <c r="DO65" s="8" t="s">
        <v>171</v>
      </c>
      <c r="DP65">
        <v>6.29</v>
      </c>
      <c r="DQ65" s="8" t="s">
        <v>171</v>
      </c>
      <c r="DR65">
        <v>5.29</v>
      </c>
      <c r="DS65" s="8" t="s">
        <v>171</v>
      </c>
      <c r="DT65">
        <v>5.2</v>
      </c>
      <c r="DU65" s="8" t="s">
        <v>171</v>
      </c>
      <c r="DV65" s="9">
        <f>DD65/DT65</f>
        <v>2.5576923076923079</v>
      </c>
      <c r="DW65">
        <v>1.84</v>
      </c>
      <c r="DX65" s="8" t="s">
        <v>172</v>
      </c>
      <c r="DY65">
        <v>0</v>
      </c>
      <c r="DZ65" s="8" t="s">
        <v>172</v>
      </c>
      <c r="EA65">
        <v>0</v>
      </c>
      <c r="EB65" s="8" t="s">
        <v>170</v>
      </c>
      <c r="EC65">
        <v>2.38</v>
      </c>
      <c r="ED65" s="8" t="s">
        <v>172</v>
      </c>
      <c r="EE65">
        <v>2.66</v>
      </c>
      <c r="EF65" s="8" t="s">
        <v>170</v>
      </c>
      <c r="EG65">
        <v>2.12</v>
      </c>
      <c r="EH65" s="8" t="s">
        <v>172</v>
      </c>
      <c r="EI65">
        <v>2.0299999999999998</v>
      </c>
      <c r="EJ65" s="8" t="s">
        <v>172</v>
      </c>
      <c r="EK65">
        <v>1.81</v>
      </c>
      <c r="EL65" s="8" t="s">
        <v>172</v>
      </c>
      <c r="EM65">
        <v>1.7</v>
      </c>
      <c r="EN65" s="8" t="s">
        <v>172</v>
      </c>
      <c r="EO65">
        <v>1.66</v>
      </c>
      <c r="EP65" s="8" t="s">
        <v>172</v>
      </c>
      <c r="EQ65">
        <v>0.03</v>
      </c>
      <c r="ER65" s="8" t="s">
        <v>173</v>
      </c>
      <c r="ES65">
        <v>1.24E-2</v>
      </c>
      <c r="ET65" s="8" t="s">
        <v>173</v>
      </c>
      <c r="EU65">
        <v>25.8</v>
      </c>
      <c r="EV65" s="8" t="s">
        <v>170</v>
      </c>
      <c r="EW65">
        <v>0.14000000000000001</v>
      </c>
      <c r="EX65" s="8" t="s">
        <v>173</v>
      </c>
      <c r="EY65">
        <v>2.94</v>
      </c>
      <c r="EZ65" s="8" t="s">
        <v>170</v>
      </c>
      <c r="FA65">
        <v>5.6899999999999999E-2</v>
      </c>
      <c r="FB65" s="8" t="s">
        <v>173</v>
      </c>
      <c r="FC65">
        <v>4.8300000000000003E-2</v>
      </c>
      <c r="FD65" s="8" t="s">
        <v>173</v>
      </c>
      <c r="FE65">
        <v>2.5499999999999998E-2</v>
      </c>
      <c r="FF65" s="8" t="s">
        <v>173</v>
      </c>
      <c r="FG65">
        <v>1.7899999999999999E-2</v>
      </c>
      <c r="FH65" s="8" t="s">
        <v>173</v>
      </c>
      <c r="FI65">
        <v>1.66E-2</v>
      </c>
      <c r="FJ65" s="8" t="s">
        <v>173</v>
      </c>
      <c r="FK65">
        <v>0</v>
      </c>
      <c r="FL65" s="8" t="s">
        <v>174</v>
      </c>
      <c r="FM65">
        <v>0</v>
      </c>
      <c r="FN65" s="8" t="s">
        <v>170</v>
      </c>
      <c r="FO65">
        <v>0.26200000000000001</v>
      </c>
      <c r="FP65" s="8" t="s">
        <v>174</v>
      </c>
      <c r="FQ65">
        <v>25.9</v>
      </c>
      <c r="FR65" s="8" t="s">
        <v>170</v>
      </c>
      <c r="FS65">
        <v>0.154</v>
      </c>
      <c r="FT65" s="8" t="s">
        <v>174</v>
      </c>
      <c r="FU65">
        <v>0.124</v>
      </c>
      <c r="FV65" s="8" t="s">
        <v>174</v>
      </c>
      <c r="FW65">
        <v>3.6299999999999999E-2</v>
      </c>
      <c r="FX65" s="8" t="s">
        <v>174</v>
      </c>
      <c r="FY65">
        <v>5.9500000000000004E-3</v>
      </c>
      <c r="FZ65" s="8" t="s">
        <v>174</v>
      </c>
      <c r="GA65">
        <v>2.99E-3</v>
      </c>
      <c r="GB65" s="8" t="s">
        <v>174</v>
      </c>
      <c r="GC65">
        <v>1.2699999999999999E-2</v>
      </c>
      <c r="GD65" s="8" t="s">
        <v>175</v>
      </c>
      <c r="GE65">
        <v>2.9399999999999999E-3</v>
      </c>
      <c r="GF65" s="8" t="s">
        <v>175</v>
      </c>
      <c r="GG65">
        <v>25.9</v>
      </c>
      <c r="GH65" s="8" t="s">
        <v>170</v>
      </c>
      <c r="GI65">
        <v>6.0100000000000001E-2</v>
      </c>
      <c r="GJ65" s="8" t="s">
        <v>175</v>
      </c>
      <c r="GK65">
        <v>4.41</v>
      </c>
      <c r="GL65" s="8" t="s">
        <v>170</v>
      </c>
      <c r="GM65">
        <v>4.4499999999999998E-2</v>
      </c>
      <c r="GN65" s="8" t="s">
        <v>175</v>
      </c>
      <c r="GO65">
        <v>2.52E-2</v>
      </c>
      <c r="GP65" s="8" t="s">
        <v>175</v>
      </c>
      <c r="GQ65">
        <v>8.5699999999999995E-3</v>
      </c>
      <c r="GR65" s="8" t="s">
        <v>175</v>
      </c>
      <c r="GS65">
        <v>3.8E-3</v>
      </c>
      <c r="GT65" s="8" t="s">
        <v>175</v>
      </c>
      <c r="GU65">
        <v>3.3899999999999998E-3</v>
      </c>
      <c r="GV65" s="8" t="s">
        <v>175</v>
      </c>
      <c r="GW65">
        <v>0.46100000000000002</v>
      </c>
      <c r="GX65" s="8" t="s">
        <v>176</v>
      </c>
      <c r="GY65">
        <v>0.25800000000000001</v>
      </c>
      <c r="GZ65" s="8" t="s">
        <v>176</v>
      </c>
      <c r="HA65">
        <v>16.7</v>
      </c>
      <c r="HB65" s="8" t="s">
        <v>170</v>
      </c>
      <c r="HC65">
        <v>1.4</v>
      </c>
      <c r="HD65" s="8" t="s">
        <v>176</v>
      </c>
      <c r="HE65">
        <v>2.97</v>
      </c>
      <c r="HF65" s="8" t="s">
        <v>170</v>
      </c>
      <c r="HG65">
        <v>0.82499999999999996</v>
      </c>
      <c r="HH65" s="8" t="s">
        <v>176</v>
      </c>
      <c r="HI65">
        <v>0.68400000000000005</v>
      </c>
      <c r="HJ65" s="8" t="s">
        <v>176</v>
      </c>
      <c r="HK65">
        <v>0.40799999999999997</v>
      </c>
      <c r="HL65" s="8" t="s">
        <v>176</v>
      </c>
      <c r="HM65">
        <v>0.30499999999999999</v>
      </c>
      <c r="HN65" s="8" t="s">
        <v>176</v>
      </c>
      <c r="HO65">
        <v>0.29199999999999998</v>
      </c>
      <c r="HP65" s="8" t="s">
        <v>176</v>
      </c>
      <c r="HQ65">
        <v>39.03</v>
      </c>
      <c r="HR65" s="8" t="s">
        <v>169</v>
      </c>
      <c r="HS65">
        <v>23.1</v>
      </c>
      <c r="HT65" s="8" t="s">
        <v>170</v>
      </c>
      <c r="HU65">
        <v>61.8</v>
      </c>
      <c r="HV65" s="8" t="s">
        <v>169</v>
      </c>
      <c r="HW65">
        <v>2.83</v>
      </c>
      <c r="HX65" s="8" t="s">
        <v>170</v>
      </c>
      <c r="HY65">
        <v>53.66</v>
      </c>
      <c r="HZ65" s="8" t="s">
        <v>169</v>
      </c>
      <c r="IA65">
        <v>51.84</v>
      </c>
      <c r="IB65" s="8" t="s">
        <v>169</v>
      </c>
      <c r="IC65">
        <v>42.25</v>
      </c>
      <c r="ID65" s="8" t="s">
        <v>169</v>
      </c>
      <c r="IE65">
        <v>39.549999999999997</v>
      </c>
      <c r="IF65" s="8" t="s">
        <v>169</v>
      </c>
      <c r="IG65">
        <v>39.39</v>
      </c>
      <c r="IH65" s="8" t="s">
        <v>169</v>
      </c>
      <c r="II65">
        <v>6.71</v>
      </c>
      <c r="IJ65" s="8" t="s">
        <v>177</v>
      </c>
      <c r="IK65">
        <v>0.69199999999999995</v>
      </c>
      <c r="IL65" s="8" t="s">
        <v>177</v>
      </c>
      <c r="IM65">
        <v>13.4</v>
      </c>
      <c r="IN65" s="8" t="s">
        <v>170</v>
      </c>
      <c r="IO65">
        <v>83.7</v>
      </c>
      <c r="IP65" s="8" t="s">
        <v>177</v>
      </c>
      <c r="IQ65">
        <v>2.84</v>
      </c>
      <c r="IR65" s="8" t="s">
        <v>170</v>
      </c>
      <c r="IS65">
        <v>16.399999999999999</v>
      </c>
      <c r="IT65" s="8" t="s">
        <v>177</v>
      </c>
      <c r="IU65">
        <v>12.6</v>
      </c>
      <c r="IV65" s="8" t="s">
        <v>177</v>
      </c>
      <c r="IW65">
        <v>5.18</v>
      </c>
      <c r="IX65" s="8" t="s">
        <v>177</v>
      </c>
      <c r="IY65">
        <v>2.4700000000000002</v>
      </c>
      <c r="IZ65" s="8" t="s">
        <v>177</v>
      </c>
      <c r="JA65">
        <v>2.02</v>
      </c>
      <c r="JB65" s="8" t="s">
        <v>177</v>
      </c>
      <c r="JC65">
        <v>-3.75</v>
      </c>
      <c r="JD65" s="8" t="s">
        <v>169</v>
      </c>
      <c r="JE65">
        <v>19084</v>
      </c>
      <c r="JF65" s="8" t="s">
        <v>178</v>
      </c>
      <c r="JG65">
        <v>60.46</v>
      </c>
      <c r="JH65" s="8" t="s">
        <v>169</v>
      </c>
      <c r="JI65">
        <v>11.7</v>
      </c>
      <c r="JJ65" s="8" t="s">
        <v>178</v>
      </c>
      <c r="JK65">
        <v>33.47</v>
      </c>
      <c r="JL65" s="8" t="s">
        <v>169</v>
      </c>
      <c r="JM65">
        <v>20.29</v>
      </c>
      <c r="JN65" s="8" t="s">
        <v>169</v>
      </c>
      <c r="JO65">
        <v>2.2400000000000002</v>
      </c>
      <c r="JP65" s="8" t="s">
        <v>169</v>
      </c>
      <c r="JQ65">
        <v>-2.9</v>
      </c>
      <c r="JR65" s="8" t="s">
        <v>169</v>
      </c>
      <c r="JS65">
        <v>-3.16</v>
      </c>
      <c r="JT65" s="8" t="s">
        <v>169</v>
      </c>
      <c r="JU65">
        <v>7.78</v>
      </c>
      <c r="JV65" s="8" t="s">
        <v>171</v>
      </c>
      <c r="JW65">
        <v>8.86</v>
      </c>
      <c r="JX65" s="8" t="s">
        <v>171</v>
      </c>
      <c r="JY65">
        <v>5.16E-2</v>
      </c>
      <c r="JZ65" s="8" t="s">
        <v>174</v>
      </c>
    </row>
    <row r="66" spans="1:286" ht="14.25" customHeight="1" x14ac:dyDescent="0.2">
      <c r="A66" s="4">
        <v>3</v>
      </c>
      <c r="B66" s="4">
        <v>2</v>
      </c>
      <c r="C66" s="4" t="s">
        <v>166</v>
      </c>
      <c r="D66" s="4" t="s">
        <v>197</v>
      </c>
      <c r="E66" s="4" t="str">
        <f>CONCATENATE(A66,"_",B66)</f>
        <v>3_2</v>
      </c>
      <c r="F66" s="5">
        <v>44731</v>
      </c>
      <c r="G66" s="6" t="s">
        <v>198</v>
      </c>
      <c r="H66" s="7">
        <v>2</v>
      </c>
      <c r="I66" s="7">
        <v>56</v>
      </c>
      <c r="J66" s="7">
        <v>2</v>
      </c>
      <c r="K66" s="7">
        <v>3</v>
      </c>
      <c r="L66" s="7">
        <v>1</v>
      </c>
      <c r="M66" s="7">
        <v>2</v>
      </c>
      <c r="N66" s="7">
        <v>3</v>
      </c>
      <c r="O66" s="7">
        <v>2</v>
      </c>
      <c r="P66" s="7">
        <v>4</v>
      </c>
      <c r="Q66" s="7">
        <f>IF(AND(K66&gt;=1, K66&lt;=2), 1, 2)</f>
        <v>2</v>
      </c>
      <c r="R66" s="7">
        <f>IF(AND(L66&gt;=1, L66&lt;=2), 1, 2)</f>
        <v>1</v>
      </c>
      <c r="S66" s="7">
        <f>IF(AND(M66&gt;=1, M66&lt;=2), 1, 2)</f>
        <v>1</v>
      </c>
      <c r="T66" s="7">
        <f>IF(AND(N66&gt;=1, N66&lt;=2), 1, 2)</f>
        <v>2</v>
      </c>
      <c r="U66" s="7">
        <f>IF(AND(O66&gt;=1, O66&lt;=2), 1, 2)</f>
        <v>1</v>
      </c>
      <c r="V66" s="7">
        <f>IF(AND(P66&gt;=1, P66&lt;=2), 1, 2)</f>
        <v>2</v>
      </c>
      <c r="W66" s="7">
        <v>5</v>
      </c>
      <c r="X66" s="7">
        <v>2</v>
      </c>
      <c r="Y66" s="7">
        <v>3</v>
      </c>
      <c r="Z66" s="7">
        <v>4</v>
      </c>
      <c r="AA66" s="7">
        <v>4</v>
      </c>
      <c r="AB66" s="7">
        <v>2</v>
      </c>
      <c r="AC66" s="7">
        <v>2</v>
      </c>
      <c r="AD66" s="7">
        <v>2</v>
      </c>
      <c r="AE66" s="7">
        <v>5</v>
      </c>
      <c r="AF66" s="7">
        <v>2</v>
      </c>
      <c r="AG66" s="7">
        <v>3</v>
      </c>
      <c r="AH66" s="7">
        <v>4</v>
      </c>
      <c r="AI66" s="7">
        <v>4</v>
      </c>
      <c r="AJ66" s="7">
        <v>2</v>
      </c>
      <c r="AK66" s="7">
        <v>2</v>
      </c>
      <c r="AL66" s="7">
        <v>2</v>
      </c>
      <c r="AM66" s="9">
        <f>((AE66-AJ66)+COS(RADIANS(45))*(AI66-AF66)+COS(RADIANS(45))*(AG66-AL66))/(4+SQRT(32))</f>
        <v>0.53033008588991071</v>
      </c>
      <c r="AN66" s="9">
        <f>((AK66-AH66)+COS(RADIANS(45))*(AF66-AI66)+COS(RADIANS(45))*(AG66-AL66))/(4+SQRT(32))</f>
        <v>-0.28033008588991065</v>
      </c>
      <c r="AO66" s="7">
        <v>3</v>
      </c>
      <c r="AP66" s="7">
        <v>3</v>
      </c>
      <c r="AQ66" s="7">
        <v>3</v>
      </c>
      <c r="AR66">
        <v>67.39</v>
      </c>
      <c r="AS66" s="8" t="s">
        <v>169</v>
      </c>
      <c r="AT66">
        <v>53.71</v>
      </c>
      <c r="AU66" s="8" t="s">
        <v>169</v>
      </c>
      <c r="AV66">
        <v>20.9</v>
      </c>
      <c r="AW66" s="8" t="s">
        <v>170</v>
      </c>
      <c r="AX66">
        <v>75.42</v>
      </c>
      <c r="AY66" s="8" t="s">
        <v>169</v>
      </c>
      <c r="AZ66">
        <v>2.84</v>
      </c>
      <c r="BA66" s="8" t="s">
        <v>170</v>
      </c>
      <c r="BB66">
        <v>72.13</v>
      </c>
      <c r="BC66" s="8" t="s">
        <v>169</v>
      </c>
      <c r="BD66">
        <v>71.34</v>
      </c>
      <c r="BE66" s="8" t="s">
        <v>169</v>
      </c>
      <c r="BF66">
        <v>65.209999999999994</v>
      </c>
      <c r="BG66" s="8" t="s">
        <v>169</v>
      </c>
      <c r="BH66">
        <v>57.47</v>
      </c>
      <c r="BI66" s="8" t="s">
        <v>169</v>
      </c>
      <c r="BJ66">
        <v>56.1</v>
      </c>
      <c r="BK66" s="8" t="s">
        <v>169</v>
      </c>
      <c r="BL66">
        <v>63.43</v>
      </c>
      <c r="BM66" s="8" t="s">
        <v>169</v>
      </c>
      <c r="BN66">
        <v>51.89</v>
      </c>
      <c r="BO66" s="8" t="s">
        <v>169</v>
      </c>
      <c r="BP66">
        <v>20.5</v>
      </c>
      <c r="BQ66" s="8" t="s">
        <v>170</v>
      </c>
      <c r="BR66">
        <v>74.84</v>
      </c>
      <c r="BS66" s="8" t="s">
        <v>169</v>
      </c>
      <c r="BT66">
        <v>2.83</v>
      </c>
      <c r="BU66" s="8" t="s">
        <v>170</v>
      </c>
      <c r="BV66">
        <v>68.42</v>
      </c>
      <c r="BW66" s="8" t="s">
        <v>169</v>
      </c>
      <c r="BX66">
        <v>67.709999999999994</v>
      </c>
      <c r="BY66" s="8" t="s">
        <v>169</v>
      </c>
      <c r="BZ66">
        <v>60.46</v>
      </c>
      <c r="CA66" s="8" t="s">
        <v>169</v>
      </c>
      <c r="CB66">
        <v>54.8</v>
      </c>
      <c r="CC66" s="8" t="s">
        <v>169</v>
      </c>
      <c r="CD66">
        <v>53.9</v>
      </c>
      <c r="CE66" s="8" t="s">
        <v>169</v>
      </c>
      <c r="CF66">
        <v>56.69</v>
      </c>
      <c r="CG66" s="8" t="s">
        <v>169</v>
      </c>
      <c r="CH66">
        <v>45.66</v>
      </c>
      <c r="CI66" s="8" t="s">
        <v>169</v>
      </c>
      <c r="CJ66">
        <v>23.1</v>
      </c>
      <c r="CK66" s="8" t="s">
        <v>170</v>
      </c>
      <c r="CL66">
        <v>74.239999999999995</v>
      </c>
      <c r="CM66" s="8" t="s">
        <v>169</v>
      </c>
      <c r="CN66">
        <v>2.83</v>
      </c>
      <c r="CO66" s="8" t="s">
        <v>170</v>
      </c>
      <c r="CP66">
        <v>61.8</v>
      </c>
      <c r="CQ66" s="8" t="s">
        <v>169</v>
      </c>
      <c r="CR66">
        <v>59.88</v>
      </c>
      <c r="CS66" s="8" t="s">
        <v>169</v>
      </c>
      <c r="CT66">
        <v>49.77</v>
      </c>
      <c r="CU66" s="8" t="s">
        <v>169</v>
      </c>
      <c r="CV66">
        <v>46.27</v>
      </c>
      <c r="CW66" s="8" t="s">
        <v>169</v>
      </c>
      <c r="CX66">
        <v>46.09</v>
      </c>
      <c r="CY66" s="8" t="s">
        <v>169</v>
      </c>
      <c r="CZ66" s="8">
        <f>BL66-CF66</f>
        <v>6.740000000000002</v>
      </c>
      <c r="DA66" s="8" t="s">
        <v>169</v>
      </c>
      <c r="DB66" s="8">
        <f>CP66-CX66</f>
        <v>15.709999999999994</v>
      </c>
      <c r="DC66" s="8" t="s">
        <v>169</v>
      </c>
      <c r="DD66">
        <v>13.3</v>
      </c>
      <c r="DE66" s="8" t="s">
        <v>171</v>
      </c>
      <c r="DF66">
        <v>0</v>
      </c>
      <c r="DG66" s="8" t="s">
        <v>171</v>
      </c>
      <c r="DH66">
        <v>0</v>
      </c>
      <c r="DI66" s="8" t="s">
        <v>170</v>
      </c>
      <c r="DJ66">
        <v>25</v>
      </c>
      <c r="DK66" s="8" t="s">
        <v>171</v>
      </c>
      <c r="DL66">
        <v>2.83</v>
      </c>
      <c r="DM66" s="8" t="s">
        <v>170</v>
      </c>
      <c r="DN66">
        <v>12.4</v>
      </c>
      <c r="DO66" s="8" t="s">
        <v>171</v>
      </c>
      <c r="DP66">
        <v>6.29</v>
      </c>
      <c r="DQ66" s="8" t="s">
        <v>171</v>
      </c>
      <c r="DR66">
        <v>5.29</v>
      </c>
      <c r="DS66" s="8" t="s">
        <v>171</v>
      </c>
      <c r="DT66">
        <v>5.2</v>
      </c>
      <c r="DU66" s="8" t="s">
        <v>171</v>
      </c>
      <c r="DV66" s="9">
        <f>DD66/DT66</f>
        <v>2.5576923076923079</v>
      </c>
      <c r="DW66">
        <v>1.84</v>
      </c>
      <c r="DX66" s="8" t="s">
        <v>172</v>
      </c>
      <c r="DY66">
        <v>0</v>
      </c>
      <c r="DZ66" s="8" t="s">
        <v>172</v>
      </c>
      <c r="EA66">
        <v>0</v>
      </c>
      <c r="EB66" s="8" t="s">
        <v>170</v>
      </c>
      <c r="EC66">
        <v>2.38</v>
      </c>
      <c r="ED66" s="8" t="s">
        <v>172</v>
      </c>
      <c r="EE66">
        <v>2.66</v>
      </c>
      <c r="EF66" s="8" t="s">
        <v>170</v>
      </c>
      <c r="EG66">
        <v>2.12</v>
      </c>
      <c r="EH66" s="8" t="s">
        <v>172</v>
      </c>
      <c r="EI66">
        <v>2.0299999999999998</v>
      </c>
      <c r="EJ66" s="8" t="s">
        <v>172</v>
      </c>
      <c r="EK66">
        <v>1.81</v>
      </c>
      <c r="EL66" s="8" t="s">
        <v>172</v>
      </c>
      <c r="EM66">
        <v>1.7</v>
      </c>
      <c r="EN66" s="8" t="s">
        <v>172</v>
      </c>
      <c r="EO66">
        <v>1.66</v>
      </c>
      <c r="EP66" s="8" t="s">
        <v>172</v>
      </c>
      <c r="EQ66">
        <v>0.03</v>
      </c>
      <c r="ER66" s="8" t="s">
        <v>173</v>
      </c>
      <c r="ES66">
        <v>1.24E-2</v>
      </c>
      <c r="ET66" s="8" t="s">
        <v>173</v>
      </c>
      <c r="EU66">
        <v>25.8</v>
      </c>
      <c r="EV66" s="8" t="s">
        <v>170</v>
      </c>
      <c r="EW66">
        <v>0.14000000000000001</v>
      </c>
      <c r="EX66" s="8" t="s">
        <v>173</v>
      </c>
      <c r="EY66">
        <v>2.94</v>
      </c>
      <c r="EZ66" s="8" t="s">
        <v>170</v>
      </c>
      <c r="FA66">
        <v>5.6899999999999999E-2</v>
      </c>
      <c r="FB66" s="8" t="s">
        <v>173</v>
      </c>
      <c r="FC66">
        <v>4.8300000000000003E-2</v>
      </c>
      <c r="FD66" s="8" t="s">
        <v>173</v>
      </c>
      <c r="FE66">
        <v>2.5499999999999998E-2</v>
      </c>
      <c r="FF66" s="8" t="s">
        <v>173</v>
      </c>
      <c r="FG66">
        <v>1.7899999999999999E-2</v>
      </c>
      <c r="FH66" s="8" t="s">
        <v>173</v>
      </c>
      <c r="FI66">
        <v>1.66E-2</v>
      </c>
      <c r="FJ66" s="8" t="s">
        <v>173</v>
      </c>
      <c r="FK66">
        <v>0</v>
      </c>
      <c r="FL66" s="8" t="s">
        <v>174</v>
      </c>
      <c r="FM66">
        <v>0</v>
      </c>
      <c r="FN66" s="8" t="s">
        <v>170</v>
      </c>
      <c r="FO66">
        <v>0.26200000000000001</v>
      </c>
      <c r="FP66" s="8" t="s">
        <v>174</v>
      </c>
      <c r="FQ66">
        <v>25.9</v>
      </c>
      <c r="FR66" s="8" t="s">
        <v>170</v>
      </c>
      <c r="FS66">
        <v>0.154</v>
      </c>
      <c r="FT66" s="8" t="s">
        <v>174</v>
      </c>
      <c r="FU66">
        <v>0.124</v>
      </c>
      <c r="FV66" s="8" t="s">
        <v>174</v>
      </c>
      <c r="FW66">
        <v>3.6299999999999999E-2</v>
      </c>
      <c r="FX66" s="8" t="s">
        <v>174</v>
      </c>
      <c r="FY66">
        <v>5.9500000000000004E-3</v>
      </c>
      <c r="FZ66" s="8" t="s">
        <v>174</v>
      </c>
      <c r="GA66">
        <v>2.99E-3</v>
      </c>
      <c r="GB66" s="8" t="s">
        <v>174</v>
      </c>
      <c r="GC66">
        <v>1.2699999999999999E-2</v>
      </c>
      <c r="GD66" s="8" t="s">
        <v>175</v>
      </c>
      <c r="GE66">
        <v>2.9399999999999999E-3</v>
      </c>
      <c r="GF66" s="8" t="s">
        <v>175</v>
      </c>
      <c r="GG66">
        <v>25.9</v>
      </c>
      <c r="GH66" s="8" t="s">
        <v>170</v>
      </c>
      <c r="GI66">
        <v>6.0100000000000001E-2</v>
      </c>
      <c r="GJ66" s="8" t="s">
        <v>175</v>
      </c>
      <c r="GK66">
        <v>4.41</v>
      </c>
      <c r="GL66" s="8" t="s">
        <v>170</v>
      </c>
      <c r="GM66">
        <v>4.4499999999999998E-2</v>
      </c>
      <c r="GN66" s="8" t="s">
        <v>175</v>
      </c>
      <c r="GO66">
        <v>2.52E-2</v>
      </c>
      <c r="GP66" s="8" t="s">
        <v>175</v>
      </c>
      <c r="GQ66">
        <v>8.5699999999999995E-3</v>
      </c>
      <c r="GR66" s="8" t="s">
        <v>175</v>
      </c>
      <c r="GS66">
        <v>3.8E-3</v>
      </c>
      <c r="GT66" s="8" t="s">
        <v>175</v>
      </c>
      <c r="GU66">
        <v>3.3899999999999998E-3</v>
      </c>
      <c r="GV66" s="8" t="s">
        <v>175</v>
      </c>
      <c r="GW66">
        <v>0.46100000000000002</v>
      </c>
      <c r="GX66" s="8" t="s">
        <v>176</v>
      </c>
      <c r="GY66">
        <v>0.25800000000000001</v>
      </c>
      <c r="GZ66" s="8" t="s">
        <v>176</v>
      </c>
      <c r="HA66">
        <v>16.7</v>
      </c>
      <c r="HB66" s="8" t="s">
        <v>170</v>
      </c>
      <c r="HC66">
        <v>1.4</v>
      </c>
      <c r="HD66" s="8" t="s">
        <v>176</v>
      </c>
      <c r="HE66">
        <v>2.97</v>
      </c>
      <c r="HF66" s="8" t="s">
        <v>170</v>
      </c>
      <c r="HG66">
        <v>0.82499999999999996</v>
      </c>
      <c r="HH66" s="8" t="s">
        <v>176</v>
      </c>
      <c r="HI66">
        <v>0.68400000000000005</v>
      </c>
      <c r="HJ66" s="8" t="s">
        <v>176</v>
      </c>
      <c r="HK66">
        <v>0.40799999999999997</v>
      </c>
      <c r="HL66" s="8" t="s">
        <v>176</v>
      </c>
      <c r="HM66">
        <v>0.30499999999999999</v>
      </c>
      <c r="HN66" s="8" t="s">
        <v>176</v>
      </c>
      <c r="HO66">
        <v>0.29199999999999998</v>
      </c>
      <c r="HP66" s="8" t="s">
        <v>176</v>
      </c>
      <c r="HQ66">
        <v>39.03</v>
      </c>
      <c r="HR66" s="8" t="s">
        <v>169</v>
      </c>
      <c r="HS66">
        <v>23.1</v>
      </c>
      <c r="HT66" s="8" t="s">
        <v>170</v>
      </c>
      <c r="HU66">
        <v>61.8</v>
      </c>
      <c r="HV66" s="8" t="s">
        <v>169</v>
      </c>
      <c r="HW66">
        <v>2.83</v>
      </c>
      <c r="HX66" s="8" t="s">
        <v>170</v>
      </c>
      <c r="HY66">
        <v>53.66</v>
      </c>
      <c r="HZ66" s="8" t="s">
        <v>169</v>
      </c>
      <c r="IA66">
        <v>51.84</v>
      </c>
      <c r="IB66" s="8" t="s">
        <v>169</v>
      </c>
      <c r="IC66">
        <v>42.25</v>
      </c>
      <c r="ID66" s="8" t="s">
        <v>169</v>
      </c>
      <c r="IE66">
        <v>39.549999999999997</v>
      </c>
      <c r="IF66" s="8" t="s">
        <v>169</v>
      </c>
      <c r="IG66">
        <v>39.39</v>
      </c>
      <c r="IH66" s="8" t="s">
        <v>169</v>
      </c>
      <c r="II66">
        <v>6.71</v>
      </c>
      <c r="IJ66" s="8" t="s">
        <v>177</v>
      </c>
      <c r="IK66">
        <v>0.69199999999999995</v>
      </c>
      <c r="IL66" s="8" t="s">
        <v>177</v>
      </c>
      <c r="IM66">
        <v>13.4</v>
      </c>
      <c r="IN66" s="8" t="s">
        <v>170</v>
      </c>
      <c r="IO66">
        <v>83.7</v>
      </c>
      <c r="IP66" s="8" t="s">
        <v>177</v>
      </c>
      <c r="IQ66">
        <v>2.84</v>
      </c>
      <c r="IR66" s="8" t="s">
        <v>170</v>
      </c>
      <c r="IS66">
        <v>16.399999999999999</v>
      </c>
      <c r="IT66" s="8" t="s">
        <v>177</v>
      </c>
      <c r="IU66">
        <v>12.6</v>
      </c>
      <c r="IV66" s="8" t="s">
        <v>177</v>
      </c>
      <c r="IW66">
        <v>5.18</v>
      </c>
      <c r="IX66" s="8" t="s">
        <v>177</v>
      </c>
      <c r="IY66">
        <v>2.4700000000000002</v>
      </c>
      <c r="IZ66" s="8" t="s">
        <v>177</v>
      </c>
      <c r="JA66">
        <v>2.02</v>
      </c>
      <c r="JB66" s="8" t="s">
        <v>177</v>
      </c>
      <c r="JC66">
        <v>-3.75</v>
      </c>
      <c r="JD66" s="8" t="s">
        <v>169</v>
      </c>
      <c r="JE66">
        <v>19084</v>
      </c>
      <c r="JF66" s="8" t="s">
        <v>178</v>
      </c>
      <c r="JG66">
        <v>60.46</v>
      </c>
      <c r="JH66" s="8" t="s">
        <v>169</v>
      </c>
      <c r="JI66">
        <v>11.7</v>
      </c>
      <c r="JJ66" s="8" t="s">
        <v>178</v>
      </c>
      <c r="JK66">
        <v>33.47</v>
      </c>
      <c r="JL66" s="8" t="s">
        <v>169</v>
      </c>
      <c r="JM66">
        <v>20.29</v>
      </c>
      <c r="JN66" s="8" t="s">
        <v>169</v>
      </c>
      <c r="JO66">
        <v>2.2400000000000002</v>
      </c>
      <c r="JP66" s="8" t="s">
        <v>169</v>
      </c>
      <c r="JQ66">
        <v>-2.9</v>
      </c>
      <c r="JR66" s="8" t="s">
        <v>169</v>
      </c>
      <c r="JS66">
        <v>-3.16</v>
      </c>
      <c r="JT66" s="8" t="s">
        <v>169</v>
      </c>
      <c r="JU66">
        <v>7.78</v>
      </c>
      <c r="JV66" s="8" t="s">
        <v>171</v>
      </c>
      <c r="JW66">
        <v>8.86</v>
      </c>
      <c r="JX66" s="8" t="s">
        <v>171</v>
      </c>
      <c r="JY66">
        <v>5.16E-2</v>
      </c>
      <c r="JZ66" s="8" t="s">
        <v>174</v>
      </c>
    </row>
    <row r="67" spans="1:286" ht="14.25" customHeight="1" x14ac:dyDescent="0.2">
      <c r="A67" s="4">
        <v>4</v>
      </c>
      <c r="B67" s="4">
        <v>2</v>
      </c>
      <c r="C67" s="4" t="s">
        <v>166</v>
      </c>
      <c r="D67" s="4" t="s">
        <v>197</v>
      </c>
      <c r="E67" s="4" t="str">
        <f>CONCATENATE(A67,"_",B67)</f>
        <v>4_2</v>
      </c>
      <c r="F67" s="5">
        <v>44731</v>
      </c>
      <c r="G67" s="6" t="s">
        <v>198</v>
      </c>
      <c r="H67" s="7">
        <v>1</v>
      </c>
      <c r="I67" s="7">
        <v>34</v>
      </c>
      <c r="J67" s="7">
        <v>1</v>
      </c>
      <c r="K67" s="7">
        <v>4</v>
      </c>
      <c r="L67" s="7">
        <v>1</v>
      </c>
      <c r="M67" s="7">
        <v>4</v>
      </c>
      <c r="N67" s="7">
        <v>3</v>
      </c>
      <c r="O67" s="7">
        <v>3</v>
      </c>
      <c r="P67" s="7">
        <v>4</v>
      </c>
      <c r="Q67" s="7">
        <f>IF(AND(K67&gt;=1, K67&lt;=2), 1, 2)</f>
        <v>2</v>
      </c>
      <c r="R67" s="7">
        <f>IF(AND(L67&gt;=1, L67&lt;=2), 1, 2)</f>
        <v>1</v>
      </c>
      <c r="S67" s="7">
        <f>IF(AND(M67&gt;=1, M67&lt;=2), 1, 2)</f>
        <v>2</v>
      </c>
      <c r="T67" s="7">
        <f>IF(AND(N67&gt;=1, N67&lt;=2), 1, 2)</f>
        <v>2</v>
      </c>
      <c r="U67" s="7">
        <f>IF(AND(O67&gt;=1, O67&lt;=2), 1, 2)</f>
        <v>2</v>
      </c>
      <c r="V67" s="7">
        <f>IF(AND(P67&gt;=1, P67&lt;=2), 1, 2)</f>
        <v>2</v>
      </c>
      <c r="W67" s="7">
        <v>4</v>
      </c>
      <c r="X67" s="7">
        <v>3</v>
      </c>
      <c r="Y67" s="7">
        <v>3</v>
      </c>
      <c r="Z67" s="7">
        <v>2</v>
      </c>
      <c r="AA67" s="7">
        <v>2</v>
      </c>
      <c r="AB67" s="7">
        <v>3</v>
      </c>
      <c r="AC67" s="7">
        <v>3</v>
      </c>
      <c r="AD67" s="7">
        <v>3</v>
      </c>
      <c r="AE67" s="7">
        <v>4</v>
      </c>
      <c r="AF67" s="7">
        <v>3</v>
      </c>
      <c r="AG67" s="7">
        <v>3</v>
      </c>
      <c r="AH67" s="7">
        <v>2</v>
      </c>
      <c r="AI67" s="7">
        <v>2</v>
      </c>
      <c r="AJ67" s="7">
        <v>3</v>
      </c>
      <c r="AK67" s="7">
        <v>3</v>
      </c>
      <c r="AL67" s="7">
        <v>3</v>
      </c>
      <c r="AM67" s="9">
        <f>((AE67-AJ67)+COS(RADIANS(45))*(AI67-AF67)+COS(RADIANS(45))*(AG67-AL67))/(4+SQRT(32))</f>
        <v>3.0330085889910641E-2</v>
      </c>
      <c r="AN67" s="9">
        <f>((AK67-AH67)+COS(RADIANS(45))*(AF67-AI67)+COS(RADIANS(45))*(AG67-AL67))/(4+SQRT(32))</f>
        <v>0.17677669529663689</v>
      </c>
      <c r="AO67" s="7">
        <v>4</v>
      </c>
      <c r="AP67" s="7">
        <v>3</v>
      </c>
      <c r="AQ67" s="7">
        <v>4</v>
      </c>
      <c r="AR67">
        <v>67.39</v>
      </c>
      <c r="AS67" s="8" t="s">
        <v>169</v>
      </c>
      <c r="AT67">
        <v>53.71</v>
      </c>
      <c r="AU67" s="8" t="s">
        <v>169</v>
      </c>
      <c r="AV67">
        <v>20.9</v>
      </c>
      <c r="AW67" s="8" t="s">
        <v>170</v>
      </c>
      <c r="AX67">
        <v>75.42</v>
      </c>
      <c r="AY67" s="8" t="s">
        <v>169</v>
      </c>
      <c r="AZ67">
        <v>2.84</v>
      </c>
      <c r="BA67" s="8" t="s">
        <v>170</v>
      </c>
      <c r="BB67">
        <v>72.13</v>
      </c>
      <c r="BC67" s="8" t="s">
        <v>169</v>
      </c>
      <c r="BD67">
        <v>71.34</v>
      </c>
      <c r="BE67" s="8" t="s">
        <v>169</v>
      </c>
      <c r="BF67">
        <v>65.209999999999994</v>
      </c>
      <c r="BG67" s="8" t="s">
        <v>169</v>
      </c>
      <c r="BH67">
        <v>57.47</v>
      </c>
      <c r="BI67" s="8" t="s">
        <v>169</v>
      </c>
      <c r="BJ67">
        <v>56.1</v>
      </c>
      <c r="BK67" s="8" t="s">
        <v>169</v>
      </c>
      <c r="BL67">
        <v>63.43</v>
      </c>
      <c r="BM67" s="8" t="s">
        <v>169</v>
      </c>
      <c r="BN67">
        <v>51.89</v>
      </c>
      <c r="BO67" s="8" t="s">
        <v>169</v>
      </c>
      <c r="BP67">
        <v>20.5</v>
      </c>
      <c r="BQ67" s="8" t="s">
        <v>170</v>
      </c>
      <c r="BR67">
        <v>74.84</v>
      </c>
      <c r="BS67" s="8" t="s">
        <v>169</v>
      </c>
      <c r="BT67">
        <v>2.83</v>
      </c>
      <c r="BU67" s="8" t="s">
        <v>170</v>
      </c>
      <c r="BV67">
        <v>68.42</v>
      </c>
      <c r="BW67" s="8" t="s">
        <v>169</v>
      </c>
      <c r="BX67">
        <v>67.709999999999994</v>
      </c>
      <c r="BY67" s="8" t="s">
        <v>169</v>
      </c>
      <c r="BZ67">
        <v>60.46</v>
      </c>
      <c r="CA67" s="8" t="s">
        <v>169</v>
      </c>
      <c r="CB67">
        <v>54.8</v>
      </c>
      <c r="CC67" s="8" t="s">
        <v>169</v>
      </c>
      <c r="CD67">
        <v>53.9</v>
      </c>
      <c r="CE67" s="8" t="s">
        <v>169</v>
      </c>
      <c r="CF67">
        <v>56.69</v>
      </c>
      <c r="CG67" s="8" t="s">
        <v>169</v>
      </c>
      <c r="CH67">
        <v>45.66</v>
      </c>
      <c r="CI67" s="8" t="s">
        <v>169</v>
      </c>
      <c r="CJ67">
        <v>23.1</v>
      </c>
      <c r="CK67" s="8" t="s">
        <v>170</v>
      </c>
      <c r="CL67">
        <v>74.239999999999995</v>
      </c>
      <c r="CM67" s="8" t="s">
        <v>169</v>
      </c>
      <c r="CN67">
        <v>2.83</v>
      </c>
      <c r="CO67" s="8" t="s">
        <v>170</v>
      </c>
      <c r="CP67">
        <v>61.8</v>
      </c>
      <c r="CQ67" s="8" t="s">
        <v>169</v>
      </c>
      <c r="CR67">
        <v>59.88</v>
      </c>
      <c r="CS67" s="8" t="s">
        <v>169</v>
      </c>
      <c r="CT67">
        <v>49.77</v>
      </c>
      <c r="CU67" s="8" t="s">
        <v>169</v>
      </c>
      <c r="CV67">
        <v>46.27</v>
      </c>
      <c r="CW67" s="8" t="s">
        <v>169</v>
      </c>
      <c r="CX67">
        <v>46.09</v>
      </c>
      <c r="CY67" s="8" t="s">
        <v>169</v>
      </c>
      <c r="CZ67" s="8">
        <f>BL67-CF67</f>
        <v>6.740000000000002</v>
      </c>
      <c r="DA67" s="8" t="s">
        <v>169</v>
      </c>
      <c r="DB67" s="8">
        <f>CP67-CX67</f>
        <v>15.709999999999994</v>
      </c>
      <c r="DC67" s="8" t="s">
        <v>169</v>
      </c>
      <c r="DD67">
        <v>13.3</v>
      </c>
      <c r="DE67" s="8" t="s">
        <v>171</v>
      </c>
      <c r="DF67">
        <v>0</v>
      </c>
      <c r="DG67" s="8" t="s">
        <v>171</v>
      </c>
      <c r="DH67">
        <v>0</v>
      </c>
      <c r="DI67" s="8" t="s">
        <v>170</v>
      </c>
      <c r="DJ67">
        <v>25</v>
      </c>
      <c r="DK67" s="8" t="s">
        <v>171</v>
      </c>
      <c r="DL67">
        <v>2.83</v>
      </c>
      <c r="DM67" s="8" t="s">
        <v>170</v>
      </c>
      <c r="DN67">
        <v>12.4</v>
      </c>
      <c r="DO67" s="8" t="s">
        <v>171</v>
      </c>
      <c r="DP67">
        <v>6.29</v>
      </c>
      <c r="DQ67" s="8" t="s">
        <v>171</v>
      </c>
      <c r="DR67">
        <v>5.29</v>
      </c>
      <c r="DS67" s="8" t="s">
        <v>171</v>
      </c>
      <c r="DT67">
        <v>5.2</v>
      </c>
      <c r="DU67" s="8" t="s">
        <v>171</v>
      </c>
      <c r="DV67" s="9">
        <f>DD67/DT67</f>
        <v>2.5576923076923079</v>
      </c>
      <c r="DW67">
        <v>1.84</v>
      </c>
      <c r="DX67" s="8" t="s">
        <v>172</v>
      </c>
      <c r="DY67">
        <v>0</v>
      </c>
      <c r="DZ67" s="8" t="s">
        <v>172</v>
      </c>
      <c r="EA67">
        <v>0</v>
      </c>
      <c r="EB67" s="8" t="s">
        <v>170</v>
      </c>
      <c r="EC67">
        <v>2.38</v>
      </c>
      <c r="ED67" s="8" t="s">
        <v>172</v>
      </c>
      <c r="EE67">
        <v>2.66</v>
      </c>
      <c r="EF67" s="8" t="s">
        <v>170</v>
      </c>
      <c r="EG67">
        <v>2.12</v>
      </c>
      <c r="EH67" s="8" t="s">
        <v>172</v>
      </c>
      <c r="EI67">
        <v>2.0299999999999998</v>
      </c>
      <c r="EJ67" s="8" t="s">
        <v>172</v>
      </c>
      <c r="EK67">
        <v>1.81</v>
      </c>
      <c r="EL67" s="8" t="s">
        <v>172</v>
      </c>
      <c r="EM67">
        <v>1.7</v>
      </c>
      <c r="EN67" s="8" t="s">
        <v>172</v>
      </c>
      <c r="EO67">
        <v>1.66</v>
      </c>
      <c r="EP67" s="8" t="s">
        <v>172</v>
      </c>
      <c r="EQ67">
        <v>0.03</v>
      </c>
      <c r="ER67" s="8" t="s">
        <v>173</v>
      </c>
      <c r="ES67">
        <v>1.24E-2</v>
      </c>
      <c r="ET67" s="8" t="s">
        <v>173</v>
      </c>
      <c r="EU67">
        <v>25.8</v>
      </c>
      <c r="EV67" s="8" t="s">
        <v>170</v>
      </c>
      <c r="EW67">
        <v>0.14000000000000001</v>
      </c>
      <c r="EX67" s="8" t="s">
        <v>173</v>
      </c>
      <c r="EY67">
        <v>2.94</v>
      </c>
      <c r="EZ67" s="8" t="s">
        <v>170</v>
      </c>
      <c r="FA67">
        <v>5.6899999999999999E-2</v>
      </c>
      <c r="FB67" s="8" t="s">
        <v>173</v>
      </c>
      <c r="FC67">
        <v>4.8300000000000003E-2</v>
      </c>
      <c r="FD67" s="8" t="s">
        <v>173</v>
      </c>
      <c r="FE67">
        <v>2.5499999999999998E-2</v>
      </c>
      <c r="FF67" s="8" t="s">
        <v>173</v>
      </c>
      <c r="FG67">
        <v>1.7899999999999999E-2</v>
      </c>
      <c r="FH67" s="8" t="s">
        <v>173</v>
      </c>
      <c r="FI67">
        <v>1.66E-2</v>
      </c>
      <c r="FJ67" s="8" t="s">
        <v>173</v>
      </c>
      <c r="FK67">
        <v>0</v>
      </c>
      <c r="FL67" s="8" t="s">
        <v>174</v>
      </c>
      <c r="FM67">
        <v>0</v>
      </c>
      <c r="FN67" s="8" t="s">
        <v>170</v>
      </c>
      <c r="FO67">
        <v>0.26200000000000001</v>
      </c>
      <c r="FP67" s="8" t="s">
        <v>174</v>
      </c>
      <c r="FQ67">
        <v>25.9</v>
      </c>
      <c r="FR67" s="8" t="s">
        <v>170</v>
      </c>
      <c r="FS67">
        <v>0.154</v>
      </c>
      <c r="FT67" s="8" t="s">
        <v>174</v>
      </c>
      <c r="FU67">
        <v>0.124</v>
      </c>
      <c r="FV67" s="8" t="s">
        <v>174</v>
      </c>
      <c r="FW67">
        <v>3.6299999999999999E-2</v>
      </c>
      <c r="FX67" s="8" t="s">
        <v>174</v>
      </c>
      <c r="FY67">
        <v>5.9500000000000004E-3</v>
      </c>
      <c r="FZ67" s="8" t="s">
        <v>174</v>
      </c>
      <c r="GA67">
        <v>2.99E-3</v>
      </c>
      <c r="GB67" s="8" t="s">
        <v>174</v>
      </c>
      <c r="GC67">
        <v>1.2699999999999999E-2</v>
      </c>
      <c r="GD67" s="8" t="s">
        <v>175</v>
      </c>
      <c r="GE67">
        <v>2.9399999999999999E-3</v>
      </c>
      <c r="GF67" s="8" t="s">
        <v>175</v>
      </c>
      <c r="GG67">
        <v>25.9</v>
      </c>
      <c r="GH67" s="8" t="s">
        <v>170</v>
      </c>
      <c r="GI67">
        <v>6.0100000000000001E-2</v>
      </c>
      <c r="GJ67" s="8" t="s">
        <v>175</v>
      </c>
      <c r="GK67">
        <v>4.41</v>
      </c>
      <c r="GL67" s="8" t="s">
        <v>170</v>
      </c>
      <c r="GM67">
        <v>4.4499999999999998E-2</v>
      </c>
      <c r="GN67" s="8" t="s">
        <v>175</v>
      </c>
      <c r="GO67">
        <v>2.52E-2</v>
      </c>
      <c r="GP67" s="8" t="s">
        <v>175</v>
      </c>
      <c r="GQ67">
        <v>8.5699999999999995E-3</v>
      </c>
      <c r="GR67" s="8" t="s">
        <v>175</v>
      </c>
      <c r="GS67">
        <v>3.8E-3</v>
      </c>
      <c r="GT67" s="8" t="s">
        <v>175</v>
      </c>
      <c r="GU67">
        <v>3.3899999999999998E-3</v>
      </c>
      <c r="GV67" s="8" t="s">
        <v>175</v>
      </c>
      <c r="GW67">
        <v>0.46100000000000002</v>
      </c>
      <c r="GX67" s="8" t="s">
        <v>176</v>
      </c>
      <c r="GY67">
        <v>0.25800000000000001</v>
      </c>
      <c r="GZ67" s="8" t="s">
        <v>176</v>
      </c>
      <c r="HA67">
        <v>16.7</v>
      </c>
      <c r="HB67" s="8" t="s">
        <v>170</v>
      </c>
      <c r="HC67">
        <v>1.4</v>
      </c>
      <c r="HD67" s="8" t="s">
        <v>176</v>
      </c>
      <c r="HE67">
        <v>2.97</v>
      </c>
      <c r="HF67" s="8" t="s">
        <v>170</v>
      </c>
      <c r="HG67">
        <v>0.82499999999999996</v>
      </c>
      <c r="HH67" s="8" t="s">
        <v>176</v>
      </c>
      <c r="HI67">
        <v>0.68400000000000005</v>
      </c>
      <c r="HJ67" s="8" t="s">
        <v>176</v>
      </c>
      <c r="HK67">
        <v>0.40799999999999997</v>
      </c>
      <c r="HL67" s="8" t="s">
        <v>176</v>
      </c>
      <c r="HM67">
        <v>0.30499999999999999</v>
      </c>
      <c r="HN67" s="8" t="s">
        <v>176</v>
      </c>
      <c r="HO67">
        <v>0.29199999999999998</v>
      </c>
      <c r="HP67" s="8" t="s">
        <v>176</v>
      </c>
      <c r="HQ67">
        <v>39.03</v>
      </c>
      <c r="HR67" s="8" t="s">
        <v>169</v>
      </c>
      <c r="HS67">
        <v>23.1</v>
      </c>
      <c r="HT67" s="8" t="s">
        <v>170</v>
      </c>
      <c r="HU67">
        <v>61.8</v>
      </c>
      <c r="HV67" s="8" t="s">
        <v>169</v>
      </c>
      <c r="HW67">
        <v>2.83</v>
      </c>
      <c r="HX67" s="8" t="s">
        <v>170</v>
      </c>
      <c r="HY67">
        <v>53.66</v>
      </c>
      <c r="HZ67" s="8" t="s">
        <v>169</v>
      </c>
      <c r="IA67">
        <v>51.84</v>
      </c>
      <c r="IB67" s="8" t="s">
        <v>169</v>
      </c>
      <c r="IC67">
        <v>42.25</v>
      </c>
      <c r="ID67" s="8" t="s">
        <v>169</v>
      </c>
      <c r="IE67">
        <v>39.549999999999997</v>
      </c>
      <c r="IF67" s="8" t="s">
        <v>169</v>
      </c>
      <c r="IG67">
        <v>39.39</v>
      </c>
      <c r="IH67" s="8" t="s">
        <v>169</v>
      </c>
      <c r="II67">
        <v>6.71</v>
      </c>
      <c r="IJ67" s="8" t="s">
        <v>177</v>
      </c>
      <c r="IK67">
        <v>0.69199999999999995</v>
      </c>
      <c r="IL67" s="8" t="s">
        <v>177</v>
      </c>
      <c r="IM67">
        <v>13.4</v>
      </c>
      <c r="IN67" s="8" t="s">
        <v>170</v>
      </c>
      <c r="IO67">
        <v>83.7</v>
      </c>
      <c r="IP67" s="8" t="s">
        <v>177</v>
      </c>
      <c r="IQ67">
        <v>2.84</v>
      </c>
      <c r="IR67" s="8" t="s">
        <v>170</v>
      </c>
      <c r="IS67">
        <v>16.399999999999999</v>
      </c>
      <c r="IT67" s="8" t="s">
        <v>177</v>
      </c>
      <c r="IU67">
        <v>12.6</v>
      </c>
      <c r="IV67" s="8" t="s">
        <v>177</v>
      </c>
      <c r="IW67">
        <v>5.18</v>
      </c>
      <c r="IX67" s="8" t="s">
        <v>177</v>
      </c>
      <c r="IY67">
        <v>2.4700000000000002</v>
      </c>
      <c r="IZ67" s="8" t="s">
        <v>177</v>
      </c>
      <c r="JA67">
        <v>2.02</v>
      </c>
      <c r="JB67" s="8" t="s">
        <v>177</v>
      </c>
      <c r="JC67">
        <v>-3.75</v>
      </c>
      <c r="JD67" s="8" t="s">
        <v>169</v>
      </c>
      <c r="JE67">
        <v>19084</v>
      </c>
      <c r="JF67" s="8" t="s">
        <v>178</v>
      </c>
      <c r="JG67">
        <v>60.46</v>
      </c>
      <c r="JH67" s="8" t="s">
        <v>169</v>
      </c>
      <c r="JI67">
        <v>11.7</v>
      </c>
      <c r="JJ67" s="8" t="s">
        <v>178</v>
      </c>
      <c r="JK67">
        <v>33.47</v>
      </c>
      <c r="JL67" s="8" t="s">
        <v>169</v>
      </c>
      <c r="JM67">
        <v>20.29</v>
      </c>
      <c r="JN67" s="8" t="s">
        <v>169</v>
      </c>
      <c r="JO67">
        <v>2.2400000000000002</v>
      </c>
      <c r="JP67" s="8" t="s">
        <v>169</v>
      </c>
      <c r="JQ67">
        <v>-2.9</v>
      </c>
      <c r="JR67" s="8" t="s">
        <v>169</v>
      </c>
      <c r="JS67">
        <v>-3.16</v>
      </c>
      <c r="JT67" s="8" t="s">
        <v>169</v>
      </c>
      <c r="JU67">
        <v>7.78</v>
      </c>
      <c r="JV67" s="8" t="s">
        <v>171</v>
      </c>
      <c r="JW67">
        <v>8.86</v>
      </c>
      <c r="JX67" s="8" t="s">
        <v>171</v>
      </c>
      <c r="JY67">
        <v>5.16E-2</v>
      </c>
      <c r="JZ67" s="8" t="s">
        <v>174</v>
      </c>
    </row>
    <row r="68" spans="1:286" ht="14.25" customHeight="1" x14ac:dyDescent="0.2">
      <c r="A68" s="4">
        <v>5</v>
      </c>
      <c r="B68" s="4">
        <v>2</v>
      </c>
      <c r="C68" s="4" t="s">
        <v>166</v>
      </c>
      <c r="D68" s="4" t="s">
        <v>197</v>
      </c>
      <c r="E68" s="4" t="str">
        <f>CONCATENATE(A68,"_",B68)</f>
        <v>5_2</v>
      </c>
      <c r="F68" s="5">
        <v>44731</v>
      </c>
      <c r="G68" s="6" t="s">
        <v>198</v>
      </c>
      <c r="H68" s="7">
        <v>1</v>
      </c>
      <c r="I68" s="7">
        <v>23</v>
      </c>
      <c r="J68" s="7">
        <v>1</v>
      </c>
      <c r="K68" s="7">
        <v>2</v>
      </c>
      <c r="L68" s="7">
        <v>1</v>
      </c>
      <c r="M68" s="7">
        <v>3</v>
      </c>
      <c r="N68" s="7">
        <v>1</v>
      </c>
      <c r="O68" s="7">
        <v>2</v>
      </c>
      <c r="P68" s="7">
        <v>3</v>
      </c>
      <c r="Q68" s="7">
        <f>IF(AND(K68&gt;=1, K68&lt;=2), 1, 2)</f>
        <v>1</v>
      </c>
      <c r="R68" s="7">
        <f>IF(AND(L68&gt;=1, L68&lt;=2), 1, 2)</f>
        <v>1</v>
      </c>
      <c r="S68" s="7">
        <f>IF(AND(M68&gt;=1, M68&lt;=2), 1, 2)</f>
        <v>2</v>
      </c>
      <c r="T68" s="7">
        <f>IF(AND(N68&gt;=1, N68&lt;=2), 1, 2)</f>
        <v>1</v>
      </c>
      <c r="U68" s="7">
        <f>IF(AND(O68&gt;=1, O68&lt;=2), 1, 2)</f>
        <v>1</v>
      </c>
      <c r="V68" s="7">
        <f>IF(AND(P68&gt;=1, P68&lt;=2), 1, 2)</f>
        <v>2</v>
      </c>
      <c r="W68" s="7">
        <v>3</v>
      </c>
      <c r="X68" s="7">
        <v>2</v>
      </c>
      <c r="Y68" s="7">
        <v>3</v>
      </c>
      <c r="Z68" s="7">
        <v>4</v>
      </c>
      <c r="AA68" s="7">
        <v>4</v>
      </c>
      <c r="AB68" s="7">
        <v>2</v>
      </c>
      <c r="AC68" s="7">
        <v>2</v>
      </c>
      <c r="AD68" s="7">
        <v>3</v>
      </c>
      <c r="AE68" s="7">
        <v>3</v>
      </c>
      <c r="AF68" s="7">
        <v>2</v>
      </c>
      <c r="AG68" s="7">
        <v>3</v>
      </c>
      <c r="AH68" s="7">
        <v>4</v>
      </c>
      <c r="AI68" s="7">
        <v>4</v>
      </c>
      <c r="AJ68" s="7">
        <v>2</v>
      </c>
      <c r="AK68" s="7">
        <v>2</v>
      </c>
      <c r="AL68" s="7">
        <v>3</v>
      </c>
      <c r="AM68" s="9">
        <f>((AE68-AJ68)+COS(RADIANS(45))*(AI68-AF68)+COS(RADIANS(45))*(AG68-AL68))/(4+SQRT(32))</f>
        <v>0.25</v>
      </c>
      <c r="AN68" s="9">
        <f>((AK68-AH68)+COS(RADIANS(45))*(AF68-AI68)+COS(RADIANS(45))*(AG68-AL68))/(4+SQRT(32))</f>
        <v>-0.35355339059327379</v>
      </c>
      <c r="AO68" s="7">
        <v>3</v>
      </c>
      <c r="AP68" s="7">
        <v>3</v>
      </c>
      <c r="AQ68" s="7">
        <v>3</v>
      </c>
      <c r="AR68">
        <v>67.39</v>
      </c>
      <c r="AS68" s="8" t="s">
        <v>169</v>
      </c>
      <c r="AT68">
        <v>53.71</v>
      </c>
      <c r="AU68" s="8" t="s">
        <v>169</v>
      </c>
      <c r="AV68">
        <v>20.9</v>
      </c>
      <c r="AW68" s="8" t="s">
        <v>170</v>
      </c>
      <c r="AX68">
        <v>75.42</v>
      </c>
      <c r="AY68" s="8" t="s">
        <v>169</v>
      </c>
      <c r="AZ68">
        <v>2.84</v>
      </c>
      <c r="BA68" s="8" t="s">
        <v>170</v>
      </c>
      <c r="BB68">
        <v>72.13</v>
      </c>
      <c r="BC68" s="8" t="s">
        <v>169</v>
      </c>
      <c r="BD68">
        <v>71.34</v>
      </c>
      <c r="BE68" s="8" t="s">
        <v>169</v>
      </c>
      <c r="BF68">
        <v>65.209999999999994</v>
      </c>
      <c r="BG68" s="8" t="s">
        <v>169</v>
      </c>
      <c r="BH68">
        <v>57.47</v>
      </c>
      <c r="BI68" s="8" t="s">
        <v>169</v>
      </c>
      <c r="BJ68">
        <v>56.1</v>
      </c>
      <c r="BK68" s="8" t="s">
        <v>169</v>
      </c>
      <c r="BL68">
        <v>63.43</v>
      </c>
      <c r="BM68" s="8" t="s">
        <v>169</v>
      </c>
      <c r="BN68">
        <v>51.89</v>
      </c>
      <c r="BO68" s="8" t="s">
        <v>169</v>
      </c>
      <c r="BP68">
        <v>20.5</v>
      </c>
      <c r="BQ68" s="8" t="s">
        <v>170</v>
      </c>
      <c r="BR68">
        <v>74.84</v>
      </c>
      <c r="BS68" s="8" t="s">
        <v>169</v>
      </c>
      <c r="BT68">
        <v>2.83</v>
      </c>
      <c r="BU68" s="8" t="s">
        <v>170</v>
      </c>
      <c r="BV68">
        <v>68.42</v>
      </c>
      <c r="BW68" s="8" t="s">
        <v>169</v>
      </c>
      <c r="BX68">
        <v>67.709999999999994</v>
      </c>
      <c r="BY68" s="8" t="s">
        <v>169</v>
      </c>
      <c r="BZ68">
        <v>60.46</v>
      </c>
      <c r="CA68" s="8" t="s">
        <v>169</v>
      </c>
      <c r="CB68">
        <v>54.8</v>
      </c>
      <c r="CC68" s="8" t="s">
        <v>169</v>
      </c>
      <c r="CD68">
        <v>53.9</v>
      </c>
      <c r="CE68" s="8" t="s">
        <v>169</v>
      </c>
      <c r="CF68">
        <v>56.69</v>
      </c>
      <c r="CG68" s="8" t="s">
        <v>169</v>
      </c>
      <c r="CH68">
        <v>45.66</v>
      </c>
      <c r="CI68" s="8" t="s">
        <v>169</v>
      </c>
      <c r="CJ68">
        <v>23.1</v>
      </c>
      <c r="CK68" s="8" t="s">
        <v>170</v>
      </c>
      <c r="CL68">
        <v>74.239999999999995</v>
      </c>
      <c r="CM68" s="8" t="s">
        <v>169</v>
      </c>
      <c r="CN68">
        <v>2.83</v>
      </c>
      <c r="CO68" s="8" t="s">
        <v>170</v>
      </c>
      <c r="CP68">
        <v>61.8</v>
      </c>
      <c r="CQ68" s="8" t="s">
        <v>169</v>
      </c>
      <c r="CR68">
        <v>59.88</v>
      </c>
      <c r="CS68" s="8" t="s">
        <v>169</v>
      </c>
      <c r="CT68">
        <v>49.77</v>
      </c>
      <c r="CU68" s="8" t="s">
        <v>169</v>
      </c>
      <c r="CV68">
        <v>46.27</v>
      </c>
      <c r="CW68" s="8" t="s">
        <v>169</v>
      </c>
      <c r="CX68">
        <v>46.09</v>
      </c>
      <c r="CY68" s="8" t="s">
        <v>169</v>
      </c>
      <c r="CZ68" s="8">
        <f>BL68-CF68</f>
        <v>6.740000000000002</v>
      </c>
      <c r="DA68" s="8" t="s">
        <v>169</v>
      </c>
      <c r="DB68" s="8">
        <f>CP68-CX68</f>
        <v>15.709999999999994</v>
      </c>
      <c r="DC68" s="8" t="s">
        <v>169</v>
      </c>
      <c r="DD68">
        <v>13.3</v>
      </c>
      <c r="DE68" s="8" t="s">
        <v>171</v>
      </c>
      <c r="DF68">
        <v>0</v>
      </c>
      <c r="DG68" s="8" t="s">
        <v>171</v>
      </c>
      <c r="DH68">
        <v>0</v>
      </c>
      <c r="DI68" s="8" t="s">
        <v>170</v>
      </c>
      <c r="DJ68">
        <v>25</v>
      </c>
      <c r="DK68" s="8" t="s">
        <v>171</v>
      </c>
      <c r="DL68">
        <v>2.83</v>
      </c>
      <c r="DM68" s="8" t="s">
        <v>170</v>
      </c>
      <c r="DN68">
        <v>12.4</v>
      </c>
      <c r="DO68" s="8" t="s">
        <v>171</v>
      </c>
      <c r="DP68">
        <v>6.29</v>
      </c>
      <c r="DQ68" s="8" t="s">
        <v>171</v>
      </c>
      <c r="DR68">
        <v>5.29</v>
      </c>
      <c r="DS68" s="8" t="s">
        <v>171</v>
      </c>
      <c r="DT68">
        <v>5.2</v>
      </c>
      <c r="DU68" s="8" t="s">
        <v>171</v>
      </c>
      <c r="DV68" s="9">
        <f>DD68/DT68</f>
        <v>2.5576923076923079</v>
      </c>
      <c r="DW68">
        <v>1.84</v>
      </c>
      <c r="DX68" s="8" t="s">
        <v>172</v>
      </c>
      <c r="DY68">
        <v>0</v>
      </c>
      <c r="DZ68" s="8" t="s">
        <v>172</v>
      </c>
      <c r="EA68">
        <v>0</v>
      </c>
      <c r="EB68" s="8" t="s">
        <v>170</v>
      </c>
      <c r="EC68">
        <v>2.38</v>
      </c>
      <c r="ED68" s="8" t="s">
        <v>172</v>
      </c>
      <c r="EE68">
        <v>2.66</v>
      </c>
      <c r="EF68" s="8" t="s">
        <v>170</v>
      </c>
      <c r="EG68">
        <v>2.12</v>
      </c>
      <c r="EH68" s="8" t="s">
        <v>172</v>
      </c>
      <c r="EI68">
        <v>2.0299999999999998</v>
      </c>
      <c r="EJ68" s="8" t="s">
        <v>172</v>
      </c>
      <c r="EK68">
        <v>1.81</v>
      </c>
      <c r="EL68" s="8" t="s">
        <v>172</v>
      </c>
      <c r="EM68">
        <v>1.7</v>
      </c>
      <c r="EN68" s="8" t="s">
        <v>172</v>
      </c>
      <c r="EO68">
        <v>1.66</v>
      </c>
      <c r="EP68" s="8" t="s">
        <v>172</v>
      </c>
      <c r="EQ68">
        <v>0.03</v>
      </c>
      <c r="ER68" s="8" t="s">
        <v>173</v>
      </c>
      <c r="ES68">
        <v>1.24E-2</v>
      </c>
      <c r="ET68" s="8" t="s">
        <v>173</v>
      </c>
      <c r="EU68">
        <v>25.8</v>
      </c>
      <c r="EV68" s="8" t="s">
        <v>170</v>
      </c>
      <c r="EW68">
        <v>0.14000000000000001</v>
      </c>
      <c r="EX68" s="8" t="s">
        <v>173</v>
      </c>
      <c r="EY68">
        <v>2.94</v>
      </c>
      <c r="EZ68" s="8" t="s">
        <v>170</v>
      </c>
      <c r="FA68">
        <v>5.6899999999999999E-2</v>
      </c>
      <c r="FB68" s="8" t="s">
        <v>173</v>
      </c>
      <c r="FC68">
        <v>4.8300000000000003E-2</v>
      </c>
      <c r="FD68" s="8" t="s">
        <v>173</v>
      </c>
      <c r="FE68">
        <v>2.5499999999999998E-2</v>
      </c>
      <c r="FF68" s="8" t="s">
        <v>173</v>
      </c>
      <c r="FG68">
        <v>1.7899999999999999E-2</v>
      </c>
      <c r="FH68" s="8" t="s">
        <v>173</v>
      </c>
      <c r="FI68">
        <v>1.66E-2</v>
      </c>
      <c r="FJ68" s="8" t="s">
        <v>173</v>
      </c>
      <c r="FK68">
        <v>0</v>
      </c>
      <c r="FL68" s="8" t="s">
        <v>174</v>
      </c>
      <c r="FM68">
        <v>0</v>
      </c>
      <c r="FN68" s="8" t="s">
        <v>170</v>
      </c>
      <c r="FO68">
        <v>0.26200000000000001</v>
      </c>
      <c r="FP68" s="8" t="s">
        <v>174</v>
      </c>
      <c r="FQ68">
        <v>25.9</v>
      </c>
      <c r="FR68" s="8" t="s">
        <v>170</v>
      </c>
      <c r="FS68">
        <v>0.154</v>
      </c>
      <c r="FT68" s="8" t="s">
        <v>174</v>
      </c>
      <c r="FU68">
        <v>0.124</v>
      </c>
      <c r="FV68" s="8" t="s">
        <v>174</v>
      </c>
      <c r="FW68">
        <v>3.6299999999999999E-2</v>
      </c>
      <c r="FX68" s="8" t="s">
        <v>174</v>
      </c>
      <c r="FY68">
        <v>5.9500000000000004E-3</v>
      </c>
      <c r="FZ68" s="8" t="s">
        <v>174</v>
      </c>
      <c r="GA68">
        <v>2.99E-3</v>
      </c>
      <c r="GB68" s="8" t="s">
        <v>174</v>
      </c>
      <c r="GC68">
        <v>1.2699999999999999E-2</v>
      </c>
      <c r="GD68" s="8" t="s">
        <v>175</v>
      </c>
      <c r="GE68">
        <v>2.9399999999999999E-3</v>
      </c>
      <c r="GF68" s="8" t="s">
        <v>175</v>
      </c>
      <c r="GG68">
        <v>25.9</v>
      </c>
      <c r="GH68" s="8" t="s">
        <v>170</v>
      </c>
      <c r="GI68">
        <v>6.0100000000000001E-2</v>
      </c>
      <c r="GJ68" s="8" t="s">
        <v>175</v>
      </c>
      <c r="GK68">
        <v>4.41</v>
      </c>
      <c r="GL68" s="8" t="s">
        <v>170</v>
      </c>
      <c r="GM68">
        <v>4.4499999999999998E-2</v>
      </c>
      <c r="GN68" s="8" t="s">
        <v>175</v>
      </c>
      <c r="GO68">
        <v>2.52E-2</v>
      </c>
      <c r="GP68" s="8" t="s">
        <v>175</v>
      </c>
      <c r="GQ68">
        <v>8.5699999999999995E-3</v>
      </c>
      <c r="GR68" s="8" t="s">
        <v>175</v>
      </c>
      <c r="GS68">
        <v>3.8E-3</v>
      </c>
      <c r="GT68" s="8" t="s">
        <v>175</v>
      </c>
      <c r="GU68">
        <v>3.3899999999999998E-3</v>
      </c>
      <c r="GV68" s="8" t="s">
        <v>175</v>
      </c>
      <c r="GW68">
        <v>0.46100000000000002</v>
      </c>
      <c r="GX68" s="8" t="s">
        <v>176</v>
      </c>
      <c r="GY68">
        <v>0.25800000000000001</v>
      </c>
      <c r="GZ68" s="8" t="s">
        <v>176</v>
      </c>
      <c r="HA68">
        <v>16.7</v>
      </c>
      <c r="HB68" s="8" t="s">
        <v>170</v>
      </c>
      <c r="HC68">
        <v>1.4</v>
      </c>
      <c r="HD68" s="8" t="s">
        <v>176</v>
      </c>
      <c r="HE68">
        <v>2.97</v>
      </c>
      <c r="HF68" s="8" t="s">
        <v>170</v>
      </c>
      <c r="HG68">
        <v>0.82499999999999996</v>
      </c>
      <c r="HH68" s="8" t="s">
        <v>176</v>
      </c>
      <c r="HI68">
        <v>0.68400000000000005</v>
      </c>
      <c r="HJ68" s="8" t="s">
        <v>176</v>
      </c>
      <c r="HK68">
        <v>0.40799999999999997</v>
      </c>
      <c r="HL68" s="8" t="s">
        <v>176</v>
      </c>
      <c r="HM68">
        <v>0.30499999999999999</v>
      </c>
      <c r="HN68" s="8" t="s">
        <v>176</v>
      </c>
      <c r="HO68">
        <v>0.29199999999999998</v>
      </c>
      <c r="HP68" s="8" t="s">
        <v>176</v>
      </c>
      <c r="HQ68">
        <v>39.03</v>
      </c>
      <c r="HR68" s="8" t="s">
        <v>169</v>
      </c>
      <c r="HS68">
        <v>23.1</v>
      </c>
      <c r="HT68" s="8" t="s">
        <v>170</v>
      </c>
      <c r="HU68">
        <v>61.8</v>
      </c>
      <c r="HV68" s="8" t="s">
        <v>169</v>
      </c>
      <c r="HW68">
        <v>2.83</v>
      </c>
      <c r="HX68" s="8" t="s">
        <v>170</v>
      </c>
      <c r="HY68">
        <v>53.66</v>
      </c>
      <c r="HZ68" s="8" t="s">
        <v>169</v>
      </c>
      <c r="IA68">
        <v>51.84</v>
      </c>
      <c r="IB68" s="8" t="s">
        <v>169</v>
      </c>
      <c r="IC68">
        <v>42.25</v>
      </c>
      <c r="ID68" s="8" t="s">
        <v>169</v>
      </c>
      <c r="IE68">
        <v>39.549999999999997</v>
      </c>
      <c r="IF68" s="8" t="s">
        <v>169</v>
      </c>
      <c r="IG68">
        <v>39.39</v>
      </c>
      <c r="IH68" s="8" t="s">
        <v>169</v>
      </c>
      <c r="II68">
        <v>6.71</v>
      </c>
      <c r="IJ68" s="8" t="s">
        <v>177</v>
      </c>
      <c r="IK68">
        <v>0.69199999999999995</v>
      </c>
      <c r="IL68" s="8" t="s">
        <v>177</v>
      </c>
      <c r="IM68">
        <v>13.4</v>
      </c>
      <c r="IN68" s="8" t="s">
        <v>170</v>
      </c>
      <c r="IO68">
        <v>83.7</v>
      </c>
      <c r="IP68" s="8" t="s">
        <v>177</v>
      </c>
      <c r="IQ68">
        <v>2.84</v>
      </c>
      <c r="IR68" s="8" t="s">
        <v>170</v>
      </c>
      <c r="IS68">
        <v>16.399999999999999</v>
      </c>
      <c r="IT68" s="8" t="s">
        <v>177</v>
      </c>
      <c r="IU68">
        <v>12.6</v>
      </c>
      <c r="IV68" s="8" t="s">
        <v>177</v>
      </c>
      <c r="IW68">
        <v>5.18</v>
      </c>
      <c r="IX68" s="8" t="s">
        <v>177</v>
      </c>
      <c r="IY68">
        <v>2.4700000000000002</v>
      </c>
      <c r="IZ68" s="8" t="s">
        <v>177</v>
      </c>
      <c r="JA68">
        <v>2.02</v>
      </c>
      <c r="JB68" s="8" t="s">
        <v>177</v>
      </c>
      <c r="JC68">
        <v>-3.75</v>
      </c>
      <c r="JD68" s="8" t="s">
        <v>169</v>
      </c>
      <c r="JE68">
        <v>19084</v>
      </c>
      <c r="JF68" s="8" t="s">
        <v>178</v>
      </c>
      <c r="JG68">
        <v>60.46</v>
      </c>
      <c r="JH68" s="8" t="s">
        <v>169</v>
      </c>
      <c r="JI68">
        <v>11.7</v>
      </c>
      <c r="JJ68" s="8" t="s">
        <v>178</v>
      </c>
      <c r="JK68">
        <v>33.47</v>
      </c>
      <c r="JL68" s="8" t="s">
        <v>169</v>
      </c>
      <c r="JM68">
        <v>20.29</v>
      </c>
      <c r="JN68" s="8" t="s">
        <v>169</v>
      </c>
      <c r="JO68">
        <v>2.2400000000000002</v>
      </c>
      <c r="JP68" s="8" t="s">
        <v>169</v>
      </c>
      <c r="JQ68">
        <v>-2.9</v>
      </c>
      <c r="JR68" s="8" t="s">
        <v>169</v>
      </c>
      <c r="JS68">
        <v>-3.16</v>
      </c>
      <c r="JT68" s="8" t="s">
        <v>169</v>
      </c>
      <c r="JU68">
        <v>7.78</v>
      </c>
      <c r="JV68" s="8" t="s">
        <v>171</v>
      </c>
      <c r="JW68">
        <v>8.86</v>
      </c>
      <c r="JX68" s="8" t="s">
        <v>171</v>
      </c>
      <c r="JY68">
        <v>5.16E-2</v>
      </c>
      <c r="JZ68" s="8" t="s">
        <v>174</v>
      </c>
    </row>
    <row r="69" spans="1:286" ht="14.25" customHeight="1" x14ac:dyDescent="0.2">
      <c r="A69" s="4">
        <v>6</v>
      </c>
      <c r="B69" s="4">
        <v>2</v>
      </c>
      <c r="C69" s="4" t="s">
        <v>166</v>
      </c>
      <c r="D69" s="4" t="s">
        <v>197</v>
      </c>
      <c r="E69" s="4" t="str">
        <f>CONCATENATE(A69,"_",B69)</f>
        <v>6_2</v>
      </c>
      <c r="F69" s="5">
        <v>44731</v>
      </c>
      <c r="G69" s="6" t="s">
        <v>198</v>
      </c>
      <c r="H69" s="7">
        <v>2</v>
      </c>
      <c r="I69" s="7">
        <v>23</v>
      </c>
      <c r="J69" s="7">
        <v>1</v>
      </c>
      <c r="K69" s="7">
        <v>5</v>
      </c>
      <c r="L69" s="7">
        <v>1</v>
      </c>
      <c r="M69" s="7">
        <v>3</v>
      </c>
      <c r="N69" s="7">
        <v>2</v>
      </c>
      <c r="O69" s="7">
        <v>2</v>
      </c>
      <c r="P69" s="7">
        <v>2</v>
      </c>
      <c r="Q69" s="7">
        <f>IF(AND(K69&gt;=1, K69&lt;=2), 1, 2)</f>
        <v>2</v>
      </c>
      <c r="R69" s="7">
        <f>IF(AND(L69&gt;=1, L69&lt;=2), 1, 2)</f>
        <v>1</v>
      </c>
      <c r="S69" s="7">
        <f>IF(AND(M69&gt;=1, M69&lt;=2), 1, 2)</f>
        <v>2</v>
      </c>
      <c r="T69" s="7">
        <f>IF(AND(N69&gt;=1, N69&lt;=2), 1, 2)</f>
        <v>1</v>
      </c>
      <c r="U69" s="7">
        <f>IF(AND(O69&gt;=1, O69&lt;=2), 1, 2)</f>
        <v>1</v>
      </c>
      <c r="V69" s="7">
        <f>IF(AND(P69&gt;=1, P69&lt;=2), 1, 2)</f>
        <v>1</v>
      </c>
      <c r="W69" s="7">
        <v>2</v>
      </c>
      <c r="X69" s="7">
        <v>4</v>
      </c>
      <c r="Y69" s="7">
        <v>2</v>
      </c>
      <c r="Z69" s="7">
        <v>3</v>
      </c>
      <c r="AA69" s="7">
        <v>2</v>
      </c>
      <c r="AB69" s="7">
        <v>3</v>
      </c>
      <c r="AC69" s="7">
        <v>4</v>
      </c>
      <c r="AD69" s="7">
        <v>4</v>
      </c>
      <c r="AE69" s="7">
        <v>2</v>
      </c>
      <c r="AF69" s="7">
        <v>4</v>
      </c>
      <c r="AG69" s="7">
        <v>2</v>
      </c>
      <c r="AH69" s="7">
        <v>3</v>
      </c>
      <c r="AI69" s="7">
        <v>2</v>
      </c>
      <c r="AJ69" s="7">
        <v>3</v>
      </c>
      <c r="AK69" s="7">
        <v>4</v>
      </c>
      <c r="AL69" s="7">
        <v>4</v>
      </c>
      <c r="AM69" s="9">
        <f>((AE69-AJ69)+COS(RADIANS(45))*(AI69-AF69)+COS(RADIANS(45))*(AG69-AL69))/(4+SQRT(32))</f>
        <v>-0.39644660940672621</v>
      </c>
      <c r="AN69" s="9">
        <f>((AK69-AH69)+COS(RADIANS(45))*(AF69-AI69)+COS(RADIANS(45))*(AG69-AL69))/(4+SQRT(32))</f>
        <v>0.10355339059327374</v>
      </c>
      <c r="AO69" s="7">
        <v>2</v>
      </c>
      <c r="AP69" s="7">
        <v>3</v>
      </c>
      <c r="AQ69" s="7">
        <v>3</v>
      </c>
      <c r="AR69">
        <v>67.39</v>
      </c>
      <c r="AS69" s="8" t="s">
        <v>169</v>
      </c>
      <c r="AT69">
        <v>53.71</v>
      </c>
      <c r="AU69" s="8" t="s">
        <v>169</v>
      </c>
      <c r="AV69">
        <v>20.9</v>
      </c>
      <c r="AW69" s="8" t="s">
        <v>170</v>
      </c>
      <c r="AX69">
        <v>75.42</v>
      </c>
      <c r="AY69" s="8" t="s">
        <v>169</v>
      </c>
      <c r="AZ69">
        <v>2.84</v>
      </c>
      <c r="BA69" s="8" t="s">
        <v>170</v>
      </c>
      <c r="BB69">
        <v>72.13</v>
      </c>
      <c r="BC69" s="8" t="s">
        <v>169</v>
      </c>
      <c r="BD69">
        <v>71.34</v>
      </c>
      <c r="BE69" s="8" t="s">
        <v>169</v>
      </c>
      <c r="BF69">
        <v>65.209999999999994</v>
      </c>
      <c r="BG69" s="8" t="s">
        <v>169</v>
      </c>
      <c r="BH69">
        <v>57.47</v>
      </c>
      <c r="BI69" s="8" t="s">
        <v>169</v>
      </c>
      <c r="BJ69">
        <v>56.1</v>
      </c>
      <c r="BK69" s="8" t="s">
        <v>169</v>
      </c>
      <c r="BL69">
        <v>63.43</v>
      </c>
      <c r="BM69" s="8" t="s">
        <v>169</v>
      </c>
      <c r="BN69">
        <v>51.89</v>
      </c>
      <c r="BO69" s="8" t="s">
        <v>169</v>
      </c>
      <c r="BP69">
        <v>20.5</v>
      </c>
      <c r="BQ69" s="8" t="s">
        <v>170</v>
      </c>
      <c r="BR69">
        <v>74.84</v>
      </c>
      <c r="BS69" s="8" t="s">
        <v>169</v>
      </c>
      <c r="BT69">
        <v>2.83</v>
      </c>
      <c r="BU69" s="8" t="s">
        <v>170</v>
      </c>
      <c r="BV69">
        <v>68.42</v>
      </c>
      <c r="BW69" s="8" t="s">
        <v>169</v>
      </c>
      <c r="BX69">
        <v>67.709999999999994</v>
      </c>
      <c r="BY69" s="8" t="s">
        <v>169</v>
      </c>
      <c r="BZ69">
        <v>60.46</v>
      </c>
      <c r="CA69" s="8" t="s">
        <v>169</v>
      </c>
      <c r="CB69">
        <v>54.8</v>
      </c>
      <c r="CC69" s="8" t="s">
        <v>169</v>
      </c>
      <c r="CD69">
        <v>53.9</v>
      </c>
      <c r="CE69" s="8" t="s">
        <v>169</v>
      </c>
      <c r="CF69">
        <v>56.69</v>
      </c>
      <c r="CG69" s="8" t="s">
        <v>169</v>
      </c>
      <c r="CH69">
        <v>45.66</v>
      </c>
      <c r="CI69" s="8" t="s">
        <v>169</v>
      </c>
      <c r="CJ69">
        <v>23.1</v>
      </c>
      <c r="CK69" s="8" t="s">
        <v>170</v>
      </c>
      <c r="CL69">
        <v>74.239999999999995</v>
      </c>
      <c r="CM69" s="8" t="s">
        <v>169</v>
      </c>
      <c r="CN69">
        <v>2.83</v>
      </c>
      <c r="CO69" s="8" t="s">
        <v>170</v>
      </c>
      <c r="CP69">
        <v>61.8</v>
      </c>
      <c r="CQ69" s="8" t="s">
        <v>169</v>
      </c>
      <c r="CR69">
        <v>59.88</v>
      </c>
      <c r="CS69" s="8" t="s">
        <v>169</v>
      </c>
      <c r="CT69">
        <v>49.77</v>
      </c>
      <c r="CU69" s="8" t="s">
        <v>169</v>
      </c>
      <c r="CV69">
        <v>46.27</v>
      </c>
      <c r="CW69" s="8" t="s">
        <v>169</v>
      </c>
      <c r="CX69">
        <v>46.09</v>
      </c>
      <c r="CY69" s="8" t="s">
        <v>169</v>
      </c>
      <c r="CZ69" s="8">
        <f>BL69-CF69</f>
        <v>6.740000000000002</v>
      </c>
      <c r="DA69" s="8" t="s">
        <v>169</v>
      </c>
      <c r="DB69" s="8">
        <f>CP69-CX69</f>
        <v>15.709999999999994</v>
      </c>
      <c r="DC69" s="8" t="s">
        <v>169</v>
      </c>
      <c r="DD69">
        <v>13.3</v>
      </c>
      <c r="DE69" s="8" t="s">
        <v>171</v>
      </c>
      <c r="DF69">
        <v>0</v>
      </c>
      <c r="DG69" s="8" t="s">
        <v>171</v>
      </c>
      <c r="DH69">
        <v>0</v>
      </c>
      <c r="DI69" s="8" t="s">
        <v>170</v>
      </c>
      <c r="DJ69">
        <v>25</v>
      </c>
      <c r="DK69" s="8" t="s">
        <v>171</v>
      </c>
      <c r="DL69">
        <v>2.83</v>
      </c>
      <c r="DM69" s="8" t="s">
        <v>170</v>
      </c>
      <c r="DN69">
        <v>12.4</v>
      </c>
      <c r="DO69" s="8" t="s">
        <v>171</v>
      </c>
      <c r="DP69">
        <v>6.29</v>
      </c>
      <c r="DQ69" s="8" t="s">
        <v>171</v>
      </c>
      <c r="DR69">
        <v>5.29</v>
      </c>
      <c r="DS69" s="8" t="s">
        <v>171</v>
      </c>
      <c r="DT69">
        <v>5.2</v>
      </c>
      <c r="DU69" s="8" t="s">
        <v>171</v>
      </c>
      <c r="DV69" s="9">
        <f>DD69/DT69</f>
        <v>2.5576923076923079</v>
      </c>
      <c r="DW69">
        <v>1.84</v>
      </c>
      <c r="DX69" s="8" t="s">
        <v>172</v>
      </c>
      <c r="DY69">
        <v>0</v>
      </c>
      <c r="DZ69" s="8" t="s">
        <v>172</v>
      </c>
      <c r="EA69">
        <v>0</v>
      </c>
      <c r="EB69" s="8" t="s">
        <v>170</v>
      </c>
      <c r="EC69">
        <v>2.38</v>
      </c>
      <c r="ED69" s="8" t="s">
        <v>172</v>
      </c>
      <c r="EE69">
        <v>2.66</v>
      </c>
      <c r="EF69" s="8" t="s">
        <v>170</v>
      </c>
      <c r="EG69">
        <v>2.12</v>
      </c>
      <c r="EH69" s="8" t="s">
        <v>172</v>
      </c>
      <c r="EI69">
        <v>2.0299999999999998</v>
      </c>
      <c r="EJ69" s="8" t="s">
        <v>172</v>
      </c>
      <c r="EK69">
        <v>1.81</v>
      </c>
      <c r="EL69" s="8" t="s">
        <v>172</v>
      </c>
      <c r="EM69">
        <v>1.7</v>
      </c>
      <c r="EN69" s="8" t="s">
        <v>172</v>
      </c>
      <c r="EO69">
        <v>1.66</v>
      </c>
      <c r="EP69" s="8" t="s">
        <v>172</v>
      </c>
      <c r="EQ69">
        <v>0.03</v>
      </c>
      <c r="ER69" s="8" t="s">
        <v>173</v>
      </c>
      <c r="ES69">
        <v>1.24E-2</v>
      </c>
      <c r="ET69" s="8" t="s">
        <v>173</v>
      </c>
      <c r="EU69">
        <v>25.8</v>
      </c>
      <c r="EV69" s="8" t="s">
        <v>170</v>
      </c>
      <c r="EW69">
        <v>0.14000000000000001</v>
      </c>
      <c r="EX69" s="8" t="s">
        <v>173</v>
      </c>
      <c r="EY69">
        <v>2.94</v>
      </c>
      <c r="EZ69" s="8" t="s">
        <v>170</v>
      </c>
      <c r="FA69">
        <v>5.6899999999999999E-2</v>
      </c>
      <c r="FB69" s="8" t="s">
        <v>173</v>
      </c>
      <c r="FC69">
        <v>4.8300000000000003E-2</v>
      </c>
      <c r="FD69" s="8" t="s">
        <v>173</v>
      </c>
      <c r="FE69">
        <v>2.5499999999999998E-2</v>
      </c>
      <c r="FF69" s="8" t="s">
        <v>173</v>
      </c>
      <c r="FG69">
        <v>1.7899999999999999E-2</v>
      </c>
      <c r="FH69" s="8" t="s">
        <v>173</v>
      </c>
      <c r="FI69">
        <v>1.66E-2</v>
      </c>
      <c r="FJ69" s="8" t="s">
        <v>173</v>
      </c>
      <c r="FK69">
        <v>0</v>
      </c>
      <c r="FL69" s="8" t="s">
        <v>174</v>
      </c>
      <c r="FM69">
        <v>0</v>
      </c>
      <c r="FN69" s="8" t="s">
        <v>170</v>
      </c>
      <c r="FO69">
        <v>0.26200000000000001</v>
      </c>
      <c r="FP69" s="8" t="s">
        <v>174</v>
      </c>
      <c r="FQ69">
        <v>25.9</v>
      </c>
      <c r="FR69" s="8" t="s">
        <v>170</v>
      </c>
      <c r="FS69">
        <v>0.154</v>
      </c>
      <c r="FT69" s="8" t="s">
        <v>174</v>
      </c>
      <c r="FU69">
        <v>0.124</v>
      </c>
      <c r="FV69" s="8" t="s">
        <v>174</v>
      </c>
      <c r="FW69">
        <v>3.6299999999999999E-2</v>
      </c>
      <c r="FX69" s="8" t="s">
        <v>174</v>
      </c>
      <c r="FY69">
        <v>5.9500000000000004E-3</v>
      </c>
      <c r="FZ69" s="8" t="s">
        <v>174</v>
      </c>
      <c r="GA69">
        <v>2.99E-3</v>
      </c>
      <c r="GB69" s="8" t="s">
        <v>174</v>
      </c>
      <c r="GC69">
        <v>1.2699999999999999E-2</v>
      </c>
      <c r="GD69" s="8" t="s">
        <v>175</v>
      </c>
      <c r="GE69">
        <v>2.9399999999999999E-3</v>
      </c>
      <c r="GF69" s="8" t="s">
        <v>175</v>
      </c>
      <c r="GG69">
        <v>25.9</v>
      </c>
      <c r="GH69" s="8" t="s">
        <v>170</v>
      </c>
      <c r="GI69">
        <v>6.0100000000000001E-2</v>
      </c>
      <c r="GJ69" s="8" t="s">
        <v>175</v>
      </c>
      <c r="GK69">
        <v>4.41</v>
      </c>
      <c r="GL69" s="8" t="s">
        <v>170</v>
      </c>
      <c r="GM69">
        <v>4.4499999999999998E-2</v>
      </c>
      <c r="GN69" s="8" t="s">
        <v>175</v>
      </c>
      <c r="GO69">
        <v>2.52E-2</v>
      </c>
      <c r="GP69" s="8" t="s">
        <v>175</v>
      </c>
      <c r="GQ69">
        <v>8.5699999999999995E-3</v>
      </c>
      <c r="GR69" s="8" t="s">
        <v>175</v>
      </c>
      <c r="GS69">
        <v>3.8E-3</v>
      </c>
      <c r="GT69" s="8" t="s">
        <v>175</v>
      </c>
      <c r="GU69">
        <v>3.3899999999999998E-3</v>
      </c>
      <c r="GV69" s="8" t="s">
        <v>175</v>
      </c>
      <c r="GW69">
        <v>0.46100000000000002</v>
      </c>
      <c r="GX69" s="8" t="s">
        <v>176</v>
      </c>
      <c r="GY69">
        <v>0.25800000000000001</v>
      </c>
      <c r="GZ69" s="8" t="s">
        <v>176</v>
      </c>
      <c r="HA69">
        <v>16.7</v>
      </c>
      <c r="HB69" s="8" t="s">
        <v>170</v>
      </c>
      <c r="HC69">
        <v>1.4</v>
      </c>
      <c r="HD69" s="8" t="s">
        <v>176</v>
      </c>
      <c r="HE69">
        <v>2.97</v>
      </c>
      <c r="HF69" s="8" t="s">
        <v>170</v>
      </c>
      <c r="HG69">
        <v>0.82499999999999996</v>
      </c>
      <c r="HH69" s="8" t="s">
        <v>176</v>
      </c>
      <c r="HI69">
        <v>0.68400000000000005</v>
      </c>
      <c r="HJ69" s="8" t="s">
        <v>176</v>
      </c>
      <c r="HK69">
        <v>0.40799999999999997</v>
      </c>
      <c r="HL69" s="8" t="s">
        <v>176</v>
      </c>
      <c r="HM69">
        <v>0.30499999999999999</v>
      </c>
      <c r="HN69" s="8" t="s">
        <v>176</v>
      </c>
      <c r="HO69">
        <v>0.29199999999999998</v>
      </c>
      <c r="HP69" s="8" t="s">
        <v>176</v>
      </c>
      <c r="HQ69">
        <v>39.03</v>
      </c>
      <c r="HR69" s="8" t="s">
        <v>169</v>
      </c>
      <c r="HS69">
        <v>23.1</v>
      </c>
      <c r="HT69" s="8" t="s">
        <v>170</v>
      </c>
      <c r="HU69">
        <v>61.8</v>
      </c>
      <c r="HV69" s="8" t="s">
        <v>169</v>
      </c>
      <c r="HW69">
        <v>2.83</v>
      </c>
      <c r="HX69" s="8" t="s">
        <v>170</v>
      </c>
      <c r="HY69">
        <v>53.66</v>
      </c>
      <c r="HZ69" s="8" t="s">
        <v>169</v>
      </c>
      <c r="IA69">
        <v>51.84</v>
      </c>
      <c r="IB69" s="8" t="s">
        <v>169</v>
      </c>
      <c r="IC69">
        <v>42.25</v>
      </c>
      <c r="ID69" s="8" t="s">
        <v>169</v>
      </c>
      <c r="IE69">
        <v>39.549999999999997</v>
      </c>
      <c r="IF69" s="8" t="s">
        <v>169</v>
      </c>
      <c r="IG69">
        <v>39.39</v>
      </c>
      <c r="IH69" s="8" t="s">
        <v>169</v>
      </c>
      <c r="II69">
        <v>6.71</v>
      </c>
      <c r="IJ69" s="8" t="s">
        <v>177</v>
      </c>
      <c r="IK69">
        <v>0.69199999999999995</v>
      </c>
      <c r="IL69" s="8" t="s">
        <v>177</v>
      </c>
      <c r="IM69">
        <v>13.4</v>
      </c>
      <c r="IN69" s="8" t="s">
        <v>170</v>
      </c>
      <c r="IO69">
        <v>83.7</v>
      </c>
      <c r="IP69" s="8" t="s">
        <v>177</v>
      </c>
      <c r="IQ69">
        <v>2.84</v>
      </c>
      <c r="IR69" s="8" t="s">
        <v>170</v>
      </c>
      <c r="IS69">
        <v>16.399999999999999</v>
      </c>
      <c r="IT69" s="8" t="s">
        <v>177</v>
      </c>
      <c r="IU69">
        <v>12.6</v>
      </c>
      <c r="IV69" s="8" t="s">
        <v>177</v>
      </c>
      <c r="IW69">
        <v>5.18</v>
      </c>
      <c r="IX69" s="8" t="s">
        <v>177</v>
      </c>
      <c r="IY69">
        <v>2.4700000000000002</v>
      </c>
      <c r="IZ69" s="8" t="s">
        <v>177</v>
      </c>
      <c r="JA69">
        <v>2.02</v>
      </c>
      <c r="JB69" s="8" t="s">
        <v>177</v>
      </c>
      <c r="JC69">
        <v>-3.75</v>
      </c>
      <c r="JD69" s="8" t="s">
        <v>169</v>
      </c>
      <c r="JE69">
        <v>19084</v>
      </c>
      <c r="JF69" s="8" t="s">
        <v>178</v>
      </c>
      <c r="JG69">
        <v>60.46</v>
      </c>
      <c r="JH69" s="8" t="s">
        <v>169</v>
      </c>
      <c r="JI69">
        <v>11.7</v>
      </c>
      <c r="JJ69" s="8" t="s">
        <v>178</v>
      </c>
      <c r="JK69">
        <v>33.47</v>
      </c>
      <c r="JL69" s="8" t="s">
        <v>169</v>
      </c>
      <c r="JM69">
        <v>20.29</v>
      </c>
      <c r="JN69" s="8" t="s">
        <v>169</v>
      </c>
      <c r="JO69">
        <v>2.2400000000000002</v>
      </c>
      <c r="JP69" s="8" t="s">
        <v>169</v>
      </c>
      <c r="JQ69">
        <v>-2.9</v>
      </c>
      <c r="JR69" s="8" t="s">
        <v>169</v>
      </c>
      <c r="JS69">
        <v>-3.16</v>
      </c>
      <c r="JT69" s="8" t="s">
        <v>169</v>
      </c>
      <c r="JU69">
        <v>7.78</v>
      </c>
      <c r="JV69" s="8" t="s">
        <v>171</v>
      </c>
      <c r="JW69">
        <v>8.86</v>
      </c>
      <c r="JX69" s="8" t="s">
        <v>171</v>
      </c>
      <c r="JY69">
        <v>5.16E-2</v>
      </c>
      <c r="JZ69" s="8" t="s">
        <v>174</v>
      </c>
    </row>
    <row r="70" spans="1:286" ht="14.25" customHeight="1" x14ac:dyDescent="0.2">
      <c r="A70" s="4">
        <v>1</v>
      </c>
      <c r="B70" s="4">
        <v>5</v>
      </c>
      <c r="C70" s="4" t="s">
        <v>255</v>
      </c>
      <c r="D70" s="4" t="s">
        <v>256</v>
      </c>
      <c r="E70" s="4" t="str">
        <f>CONCATENATE(A70,"_",B70)</f>
        <v>1_5</v>
      </c>
      <c r="F70" s="5">
        <v>45102</v>
      </c>
      <c r="G70" s="5" t="s">
        <v>257</v>
      </c>
      <c r="H70">
        <v>4</v>
      </c>
      <c r="I70">
        <v>28</v>
      </c>
      <c r="J70">
        <v>2</v>
      </c>
      <c r="K70">
        <v>1</v>
      </c>
      <c r="L70">
        <v>1</v>
      </c>
      <c r="M70">
        <v>5</v>
      </c>
      <c r="N70">
        <v>2</v>
      </c>
      <c r="O70">
        <v>1</v>
      </c>
      <c r="P70">
        <v>1</v>
      </c>
      <c r="Q70" s="7">
        <f>IF(AND(K70&gt;=1, K70&lt;=2), 1, 2)</f>
        <v>1</v>
      </c>
      <c r="R70" s="7">
        <f>IF(AND(L70&gt;=1, L70&lt;=2), 1, 2)</f>
        <v>1</v>
      </c>
      <c r="S70" s="7">
        <f>IF(AND(M70&gt;=1, M70&lt;=2), 1, 2)</f>
        <v>2</v>
      </c>
      <c r="T70" s="7">
        <f>IF(AND(N70&gt;=1, N70&lt;=2), 1, 2)</f>
        <v>1</v>
      </c>
      <c r="U70" s="7">
        <f>IF(AND(O70&gt;=1, O70&lt;=2), 1, 2)</f>
        <v>1</v>
      </c>
      <c r="V70" s="7">
        <f>IF(AND(P70&gt;=1, P70&lt;=2), 1, 2)</f>
        <v>1</v>
      </c>
      <c r="W70">
        <v>3</v>
      </c>
      <c r="X70">
        <v>3</v>
      </c>
      <c r="Y70">
        <v>4</v>
      </c>
      <c r="Z70">
        <v>2</v>
      </c>
      <c r="AA70">
        <v>2</v>
      </c>
      <c r="AB70">
        <v>2</v>
      </c>
      <c r="AC70">
        <v>3</v>
      </c>
      <c r="AD70">
        <v>3</v>
      </c>
      <c r="AE70">
        <v>3</v>
      </c>
      <c r="AF70">
        <v>3</v>
      </c>
      <c r="AG70">
        <v>4</v>
      </c>
      <c r="AH70">
        <v>2</v>
      </c>
      <c r="AI70">
        <v>2</v>
      </c>
      <c r="AJ70">
        <v>2</v>
      </c>
      <c r="AK70">
        <v>3</v>
      </c>
      <c r="AL70">
        <v>3</v>
      </c>
      <c r="AM70" s="9">
        <f>((AE70-AJ70)+COS(RADIANS(45))*(AI70-AF70)+COS(RADIANS(45))*(AG70-AL70))/(4+SQRT(32))</f>
        <v>0.10355339059327377</v>
      </c>
      <c r="AN70" s="9">
        <f>((AK70-AH70)+COS(RADIANS(45))*(AF70-AI70)+COS(RADIANS(45))*(AG70-AL70))/(4+SQRT(32))</f>
        <v>0.25</v>
      </c>
      <c r="AO70">
        <v>3</v>
      </c>
      <c r="AP70">
        <v>3</v>
      </c>
      <c r="AQ70">
        <v>5</v>
      </c>
      <c r="AR70">
        <v>59.91</v>
      </c>
      <c r="AS70" s="8" t="s">
        <v>169</v>
      </c>
      <c r="AT70">
        <v>48.31</v>
      </c>
      <c r="AU70" s="8" t="s">
        <v>169</v>
      </c>
      <c r="AV70">
        <v>4.8000000000000001E-2</v>
      </c>
      <c r="AW70" s="8" t="s">
        <v>170</v>
      </c>
      <c r="AX70">
        <v>70.819999999999993</v>
      </c>
      <c r="AY70" s="8" t="s">
        <v>169</v>
      </c>
      <c r="AZ70">
        <v>49.2</v>
      </c>
      <c r="BA70" s="8" t="s">
        <v>170</v>
      </c>
      <c r="BB70">
        <v>63.84</v>
      </c>
      <c r="BC70" s="8" t="s">
        <v>169</v>
      </c>
      <c r="BD70">
        <v>62.85</v>
      </c>
      <c r="BE70" s="8" t="s">
        <v>169</v>
      </c>
      <c r="BF70">
        <v>58.31</v>
      </c>
      <c r="BG70" s="8" t="s">
        <v>169</v>
      </c>
      <c r="BH70">
        <v>54.22</v>
      </c>
      <c r="BI70" s="8" t="s">
        <v>169</v>
      </c>
      <c r="BJ70">
        <v>53.44</v>
      </c>
      <c r="BK70" s="8" t="s">
        <v>169</v>
      </c>
      <c r="BL70">
        <v>58.45</v>
      </c>
      <c r="BM70" s="8" t="s">
        <v>169</v>
      </c>
      <c r="BN70">
        <v>47.04</v>
      </c>
      <c r="BO70" s="8" t="s">
        <v>169</v>
      </c>
      <c r="BP70">
        <v>4.8000000000000001E-2</v>
      </c>
      <c r="BQ70" s="8" t="s">
        <v>170</v>
      </c>
      <c r="BR70">
        <v>67.17</v>
      </c>
      <c r="BS70" s="8" t="s">
        <v>169</v>
      </c>
      <c r="BT70">
        <v>52.9</v>
      </c>
      <c r="BU70" s="8" t="s">
        <v>170</v>
      </c>
      <c r="BV70">
        <v>62.16</v>
      </c>
      <c r="BW70" s="8" t="s">
        <v>169</v>
      </c>
      <c r="BX70">
        <v>61.26</v>
      </c>
      <c r="BY70" s="8" t="s">
        <v>169</v>
      </c>
      <c r="BZ70">
        <v>57.4</v>
      </c>
      <c r="CA70" s="8" t="s">
        <v>169</v>
      </c>
      <c r="CB70">
        <v>53.54</v>
      </c>
      <c r="CC70" s="8" t="s">
        <v>169</v>
      </c>
      <c r="CD70">
        <v>52.73</v>
      </c>
      <c r="CE70" s="8" t="s">
        <v>169</v>
      </c>
      <c r="CF70">
        <v>55.37</v>
      </c>
      <c r="CG70" s="8" t="s">
        <v>169</v>
      </c>
      <c r="CH70">
        <v>41.61</v>
      </c>
      <c r="CI70" s="8" t="s">
        <v>169</v>
      </c>
      <c r="CJ70">
        <v>1.6E-2</v>
      </c>
      <c r="CK70" s="8" t="s">
        <v>170</v>
      </c>
      <c r="CL70">
        <v>65.760000000000005</v>
      </c>
      <c r="CM70" s="8" t="s">
        <v>169</v>
      </c>
      <c r="CN70">
        <v>58.7</v>
      </c>
      <c r="CO70" s="8" t="s">
        <v>170</v>
      </c>
      <c r="CP70">
        <v>59.56</v>
      </c>
      <c r="CQ70" s="8" t="s">
        <v>169</v>
      </c>
      <c r="CR70">
        <v>58.14</v>
      </c>
      <c r="CS70" s="8" t="s">
        <v>169</v>
      </c>
      <c r="CT70">
        <v>54.08</v>
      </c>
      <c r="CU70" s="8" t="s">
        <v>169</v>
      </c>
      <c r="CV70">
        <v>50.3</v>
      </c>
      <c r="CW70" s="8" t="s">
        <v>169</v>
      </c>
      <c r="CX70">
        <v>49.3</v>
      </c>
      <c r="CY70" s="8" t="s">
        <v>169</v>
      </c>
      <c r="CZ70" s="8">
        <f>BL70-CF70</f>
        <v>3.0800000000000054</v>
      </c>
      <c r="DA70" s="8" t="s">
        <v>169</v>
      </c>
      <c r="DB70" s="8">
        <f>CP70-CX70</f>
        <v>10.260000000000005</v>
      </c>
      <c r="DC70" s="8" t="s">
        <v>169</v>
      </c>
      <c r="DD70">
        <v>10.199999999999999</v>
      </c>
      <c r="DE70" s="8" t="s">
        <v>171</v>
      </c>
      <c r="DF70">
        <v>0</v>
      </c>
      <c r="DG70" s="8" t="s">
        <v>171</v>
      </c>
      <c r="DH70">
        <v>0</v>
      </c>
      <c r="DI70" s="8" t="s">
        <v>170</v>
      </c>
      <c r="DJ70">
        <v>16.5</v>
      </c>
      <c r="DK70" s="8" t="s">
        <v>171</v>
      </c>
      <c r="DL70">
        <v>58.7</v>
      </c>
      <c r="DM70" s="8" t="s">
        <v>170</v>
      </c>
      <c r="DN70">
        <v>9.57</v>
      </c>
      <c r="DO70" s="8" t="s">
        <v>171</v>
      </c>
      <c r="DP70">
        <v>7.26</v>
      </c>
      <c r="DQ70" s="8" t="s">
        <v>171</v>
      </c>
      <c r="DR70">
        <v>5.65</v>
      </c>
      <c r="DS70" s="8" t="s">
        <v>171</v>
      </c>
      <c r="DT70">
        <v>5.24</v>
      </c>
      <c r="DU70" s="8" t="s">
        <v>171</v>
      </c>
      <c r="DV70" s="9">
        <f>DD70/DT70</f>
        <v>1.946564885496183</v>
      </c>
      <c r="DW70">
        <v>1.66</v>
      </c>
      <c r="DX70" s="8" t="s">
        <v>172</v>
      </c>
      <c r="DY70">
        <v>0</v>
      </c>
      <c r="DZ70" s="8" t="s">
        <v>172</v>
      </c>
      <c r="EA70">
        <v>0</v>
      </c>
      <c r="EB70" s="8" t="s">
        <v>170</v>
      </c>
      <c r="EC70">
        <v>2.68</v>
      </c>
      <c r="ED70" s="8" t="s">
        <v>172</v>
      </c>
      <c r="EE70">
        <v>19.899999999999999</v>
      </c>
      <c r="EF70" s="8" t="s">
        <v>170</v>
      </c>
      <c r="EG70">
        <v>2.02</v>
      </c>
      <c r="EH70" s="8" t="s">
        <v>172</v>
      </c>
      <c r="EI70">
        <v>1.93</v>
      </c>
      <c r="EJ70" s="8" t="s">
        <v>172</v>
      </c>
      <c r="EK70">
        <v>1.63</v>
      </c>
      <c r="EL70" s="8" t="s">
        <v>172</v>
      </c>
      <c r="EM70">
        <v>1.41</v>
      </c>
      <c r="EN70" s="8" t="s">
        <v>172</v>
      </c>
      <c r="EO70">
        <v>1.36</v>
      </c>
      <c r="EP70" s="8" t="s">
        <v>172</v>
      </c>
      <c r="EQ70">
        <v>3.27E-2</v>
      </c>
      <c r="ER70" s="8" t="s">
        <v>173</v>
      </c>
      <c r="ES70">
        <v>1.35E-2</v>
      </c>
      <c r="ET70" s="8" t="s">
        <v>173</v>
      </c>
      <c r="EU70">
        <v>7.25</v>
      </c>
      <c r="EV70" s="8" t="s">
        <v>170</v>
      </c>
      <c r="EW70">
        <v>0.14099999999999999</v>
      </c>
      <c r="EX70" s="8" t="s">
        <v>173</v>
      </c>
      <c r="EY70">
        <v>10.3</v>
      </c>
      <c r="EZ70" s="8" t="s">
        <v>170</v>
      </c>
      <c r="FA70">
        <v>5.5899999999999998E-2</v>
      </c>
      <c r="FB70" s="8" t="s">
        <v>173</v>
      </c>
      <c r="FC70">
        <v>4.7E-2</v>
      </c>
      <c r="FD70" s="8" t="s">
        <v>173</v>
      </c>
      <c r="FE70">
        <v>2.9700000000000001E-2</v>
      </c>
      <c r="FF70" s="8" t="s">
        <v>173</v>
      </c>
      <c r="FG70">
        <v>2.12E-2</v>
      </c>
      <c r="FH70" s="8" t="s">
        <v>173</v>
      </c>
      <c r="FI70">
        <v>1.9599999999999999E-2</v>
      </c>
      <c r="FJ70" s="8" t="s">
        <v>173</v>
      </c>
      <c r="FK70">
        <v>0</v>
      </c>
      <c r="FL70" s="8" t="s">
        <v>174</v>
      </c>
      <c r="FM70">
        <v>0</v>
      </c>
      <c r="FN70" s="8" t="s">
        <v>170</v>
      </c>
      <c r="FO70">
        <v>1.98</v>
      </c>
      <c r="FP70" s="8" t="s">
        <v>174</v>
      </c>
      <c r="FQ70">
        <v>32.5</v>
      </c>
      <c r="FR70" s="8" t="s">
        <v>170</v>
      </c>
      <c r="FS70">
        <v>0.65600000000000003</v>
      </c>
      <c r="FT70" s="8" t="s">
        <v>174</v>
      </c>
      <c r="FU70">
        <v>0.50800000000000001</v>
      </c>
      <c r="FV70" s="8" t="s">
        <v>174</v>
      </c>
      <c r="FW70">
        <v>0.17799999999999999</v>
      </c>
      <c r="FX70" s="8" t="s">
        <v>174</v>
      </c>
      <c r="FY70">
        <v>5.74E-2</v>
      </c>
      <c r="FZ70" s="8" t="s">
        <v>174</v>
      </c>
      <c r="GA70">
        <v>3.9E-2</v>
      </c>
      <c r="GB70" s="8" t="s">
        <v>174</v>
      </c>
      <c r="GC70">
        <v>4.6800000000000001E-2</v>
      </c>
      <c r="GD70" s="8" t="s">
        <v>175</v>
      </c>
      <c r="GE70">
        <v>1.44E-2</v>
      </c>
      <c r="GF70" s="8" t="s">
        <v>175</v>
      </c>
      <c r="GG70">
        <v>29.8</v>
      </c>
      <c r="GH70" s="8" t="s">
        <v>170</v>
      </c>
      <c r="GI70">
        <v>0.109</v>
      </c>
      <c r="GJ70" s="8" t="s">
        <v>175</v>
      </c>
      <c r="GK70">
        <v>21.9</v>
      </c>
      <c r="GL70" s="8" t="s">
        <v>170</v>
      </c>
      <c r="GM70">
        <v>8.3099999999999993E-2</v>
      </c>
      <c r="GN70" s="8" t="s">
        <v>175</v>
      </c>
      <c r="GO70">
        <v>7.1400000000000005E-2</v>
      </c>
      <c r="GP70" s="8" t="s">
        <v>175</v>
      </c>
      <c r="GQ70">
        <v>4.2599999999999999E-2</v>
      </c>
      <c r="GR70" s="8" t="s">
        <v>175</v>
      </c>
      <c r="GS70">
        <v>2.58E-2</v>
      </c>
      <c r="GT70" s="8" t="s">
        <v>175</v>
      </c>
      <c r="GU70">
        <v>2.3199999999999998E-2</v>
      </c>
      <c r="GV70" s="8" t="s">
        <v>175</v>
      </c>
      <c r="GW70">
        <v>0.78</v>
      </c>
      <c r="GX70" s="8" t="s">
        <v>176</v>
      </c>
      <c r="GY70">
        <v>0.308</v>
      </c>
      <c r="GZ70" s="8" t="s">
        <v>176</v>
      </c>
      <c r="HA70">
        <v>45.6</v>
      </c>
      <c r="HB70" s="8" t="s">
        <v>170</v>
      </c>
      <c r="HC70">
        <v>2.2000000000000002</v>
      </c>
      <c r="HD70" s="8" t="s">
        <v>176</v>
      </c>
      <c r="HE70">
        <v>2.39</v>
      </c>
      <c r="HF70" s="8" t="s">
        <v>170</v>
      </c>
      <c r="HG70">
        <v>1.31</v>
      </c>
      <c r="HH70" s="8" t="s">
        <v>176</v>
      </c>
      <c r="HI70">
        <v>1.1599999999999999</v>
      </c>
      <c r="HJ70" s="8" t="s">
        <v>176</v>
      </c>
      <c r="HK70">
        <v>0.72299999999999998</v>
      </c>
      <c r="HL70" s="8" t="s">
        <v>176</v>
      </c>
      <c r="HM70">
        <v>0.503</v>
      </c>
      <c r="HN70" s="8" t="s">
        <v>176</v>
      </c>
      <c r="HO70">
        <v>0.44400000000000001</v>
      </c>
      <c r="HP70" s="8" t="s">
        <v>176</v>
      </c>
      <c r="HQ70">
        <v>33.83</v>
      </c>
      <c r="HR70" s="8" t="s">
        <v>169</v>
      </c>
      <c r="HS70">
        <v>2.1299999999999999E-2</v>
      </c>
      <c r="HT70" s="8" t="s">
        <v>170</v>
      </c>
      <c r="HU70">
        <v>55.42</v>
      </c>
      <c r="HV70" s="8" t="s">
        <v>169</v>
      </c>
      <c r="HW70">
        <v>58.7</v>
      </c>
      <c r="HX70" s="8" t="s">
        <v>170</v>
      </c>
      <c r="HY70">
        <v>50.41</v>
      </c>
      <c r="HZ70" s="8" t="s">
        <v>169</v>
      </c>
      <c r="IA70">
        <v>49.38</v>
      </c>
      <c r="IB70" s="8" t="s">
        <v>169</v>
      </c>
      <c r="IC70">
        <v>45.74</v>
      </c>
      <c r="ID70" s="8" t="s">
        <v>169</v>
      </c>
      <c r="IE70">
        <v>42.44</v>
      </c>
      <c r="IF70" s="8" t="s">
        <v>169</v>
      </c>
      <c r="IG70">
        <v>41.51</v>
      </c>
      <c r="IH70" s="8" t="s">
        <v>169</v>
      </c>
      <c r="II70">
        <v>17.3</v>
      </c>
      <c r="IJ70" s="8" t="s">
        <v>177</v>
      </c>
      <c r="IK70">
        <v>1.62</v>
      </c>
      <c r="IL70" s="8" t="s">
        <v>177</v>
      </c>
      <c r="IM70">
        <v>53.6</v>
      </c>
      <c r="IN70" s="8" t="s">
        <v>170</v>
      </c>
      <c r="IO70">
        <v>81.7</v>
      </c>
      <c r="IP70" s="8" t="s">
        <v>177</v>
      </c>
      <c r="IQ70">
        <v>2.2400000000000002</v>
      </c>
      <c r="IR70" s="8" t="s">
        <v>170</v>
      </c>
      <c r="IS70">
        <v>33</v>
      </c>
      <c r="IT70" s="8" t="s">
        <v>177</v>
      </c>
      <c r="IU70">
        <v>27.6</v>
      </c>
      <c r="IV70" s="8" t="s">
        <v>177</v>
      </c>
      <c r="IW70">
        <v>15.7</v>
      </c>
      <c r="IX70" s="8" t="s">
        <v>177</v>
      </c>
      <c r="IY70">
        <v>8.81</v>
      </c>
      <c r="IZ70" s="8" t="s">
        <v>177</v>
      </c>
      <c r="JA70">
        <v>7.37</v>
      </c>
      <c r="JB70" s="8" t="s">
        <v>177</v>
      </c>
      <c r="JC70">
        <v>-15.33</v>
      </c>
      <c r="JD70" s="8" t="s">
        <v>169</v>
      </c>
      <c r="JE70">
        <v>20982</v>
      </c>
      <c r="JF70" s="8" t="s">
        <v>178</v>
      </c>
      <c r="JG70">
        <v>49.74</v>
      </c>
      <c r="JH70" s="8" t="s">
        <v>169</v>
      </c>
      <c r="JI70">
        <v>5.86</v>
      </c>
      <c r="JJ70" s="8" t="s">
        <v>178</v>
      </c>
      <c r="JK70">
        <v>29.8</v>
      </c>
      <c r="JL70" s="8" t="s">
        <v>169</v>
      </c>
      <c r="JM70">
        <v>21.18</v>
      </c>
      <c r="JN70" s="8" t="s">
        <v>169</v>
      </c>
      <c r="JO70">
        <v>2.09</v>
      </c>
      <c r="JP70" s="8" t="s">
        <v>169</v>
      </c>
      <c r="JQ70">
        <v>-13.38</v>
      </c>
      <c r="JR70" s="8" t="s">
        <v>169</v>
      </c>
      <c r="JS70">
        <v>-14.1</v>
      </c>
      <c r="JT70" s="8" t="s">
        <v>169</v>
      </c>
      <c r="JU70">
        <v>7.47</v>
      </c>
      <c r="JV70" s="8" t="s">
        <v>171</v>
      </c>
      <c r="JW70">
        <v>7.8</v>
      </c>
      <c r="JX70" s="8" t="s">
        <v>171</v>
      </c>
      <c r="JY70">
        <v>0.23899999999999999</v>
      </c>
      <c r="JZ70" s="8" t="s">
        <v>174</v>
      </c>
    </row>
    <row r="71" spans="1:286" ht="14.25" customHeight="1" x14ac:dyDescent="0.2">
      <c r="A71" s="4">
        <v>2</v>
      </c>
      <c r="B71" s="4">
        <v>5</v>
      </c>
      <c r="C71" s="4" t="s">
        <v>255</v>
      </c>
      <c r="D71" s="4" t="s">
        <v>256</v>
      </c>
      <c r="E71" s="4" t="str">
        <f>CONCATENATE(A71,"_",B71)</f>
        <v>2_5</v>
      </c>
      <c r="F71" s="5">
        <v>45102</v>
      </c>
      <c r="G71" s="5" t="s">
        <v>257</v>
      </c>
      <c r="H71">
        <v>1</v>
      </c>
      <c r="I71">
        <v>24</v>
      </c>
      <c r="J71">
        <v>1</v>
      </c>
      <c r="K71">
        <v>1</v>
      </c>
      <c r="L71">
        <v>1</v>
      </c>
      <c r="M71">
        <v>5</v>
      </c>
      <c r="N71">
        <v>1</v>
      </c>
      <c r="O71">
        <v>2</v>
      </c>
      <c r="P71">
        <v>1</v>
      </c>
      <c r="Q71" s="7">
        <f>IF(AND(K71&gt;=1, K71&lt;=2), 1, 2)</f>
        <v>1</v>
      </c>
      <c r="R71" s="7">
        <f>IF(AND(L71&gt;=1, L71&lt;=2), 1, 2)</f>
        <v>1</v>
      </c>
      <c r="S71" s="7">
        <f>IF(AND(M71&gt;=1, M71&lt;=2), 1, 2)</f>
        <v>2</v>
      </c>
      <c r="T71" s="7">
        <f>IF(AND(N71&gt;=1, N71&lt;=2), 1, 2)</f>
        <v>1</v>
      </c>
      <c r="U71" s="7">
        <f>IF(AND(O71&gt;=1, O71&lt;=2), 1, 2)</f>
        <v>1</v>
      </c>
      <c r="V71" s="7">
        <f>IF(AND(P71&gt;=1, P71&lt;=2), 1, 2)</f>
        <v>1</v>
      </c>
      <c r="W71">
        <v>4</v>
      </c>
      <c r="X71">
        <v>4</v>
      </c>
      <c r="Y71">
        <v>4</v>
      </c>
      <c r="Z71">
        <v>2</v>
      </c>
      <c r="AA71">
        <v>2</v>
      </c>
      <c r="AB71">
        <v>3</v>
      </c>
      <c r="AC71">
        <v>4</v>
      </c>
      <c r="AD71">
        <v>2</v>
      </c>
      <c r="AE71">
        <v>4</v>
      </c>
      <c r="AF71">
        <v>4</v>
      </c>
      <c r="AG71">
        <v>4</v>
      </c>
      <c r="AH71">
        <v>2</v>
      </c>
      <c r="AI71">
        <v>2</v>
      </c>
      <c r="AJ71">
        <v>3</v>
      </c>
      <c r="AK71">
        <v>4</v>
      </c>
      <c r="AL71">
        <v>2</v>
      </c>
      <c r="AM71" s="9">
        <f>((AE71-AJ71)+COS(RADIANS(45))*(AI71-AF71)+COS(RADIANS(45))*(AG71-AL71))/(4+SQRT(32))</f>
        <v>0.10355339059327377</v>
      </c>
      <c r="AN71" s="9">
        <f>((AK71-AH71)+COS(RADIANS(45))*(AF71-AI71)+COS(RADIANS(45))*(AG71-AL71))/(4+SQRT(32))</f>
        <v>0.5</v>
      </c>
      <c r="AO71">
        <v>4</v>
      </c>
      <c r="AP71">
        <v>3</v>
      </c>
      <c r="AQ71">
        <v>5</v>
      </c>
      <c r="AR71">
        <v>59.91</v>
      </c>
      <c r="AS71" s="8" t="s">
        <v>169</v>
      </c>
      <c r="AT71">
        <v>48.31</v>
      </c>
      <c r="AU71" s="8" t="s">
        <v>169</v>
      </c>
      <c r="AV71">
        <v>4.8000000000000001E-2</v>
      </c>
      <c r="AW71" s="8" t="s">
        <v>170</v>
      </c>
      <c r="AX71">
        <v>70.819999999999993</v>
      </c>
      <c r="AY71" s="8" t="s">
        <v>169</v>
      </c>
      <c r="AZ71">
        <v>49.2</v>
      </c>
      <c r="BA71" s="8" t="s">
        <v>170</v>
      </c>
      <c r="BB71">
        <v>63.84</v>
      </c>
      <c r="BC71" s="8" t="s">
        <v>169</v>
      </c>
      <c r="BD71">
        <v>62.85</v>
      </c>
      <c r="BE71" s="8" t="s">
        <v>169</v>
      </c>
      <c r="BF71">
        <v>58.31</v>
      </c>
      <c r="BG71" s="8" t="s">
        <v>169</v>
      </c>
      <c r="BH71">
        <v>54.22</v>
      </c>
      <c r="BI71" s="8" t="s">
        <v>169</v>
      </c>
      <c r="BJ71">
        <v>53.44</v>
      </c>
      <c r="BK71" s="8" t="s">
        <v>169</v>
      </c>
      <c r="BL71">
        <v>58.45</v>
      </c>
      <c r="BM71" s="8" t="s">
        <v>169</v>
      </c>
      <c r="BN71">
        <v>47.04</v>
      </c>
      <c r="BO71" s="8" t="s">
        <v>169</v>
      </c>
      <c r="BP71">
        <v>4.8000000000000001E-2</v>
      </c>
      <c r="BQ71" s="8" t="s">
        <v>170</v>
      </c>
      <c r="BR71">
        <v>67.17</v>
      </c>
      <c r="BS71" s="8" t="s">
        <v>169</v>
      </c>
      <c r="BT71">
        <v>52.9</v>
      </c>
      <c r="BU71" s="8" t="s">
        <v>170</v>
      </c>
      <c r="BV71">
        <v>62.16</v>
      </c>
      <c r="BW71" s="8" t="s">
        <v>169</v>
      </c>
      <c r="BX71">
        <v>61.26</v>
      </c>
      <c r="BY71" s="8" t="s">
        <v>169</v>
      </c>
      <c r="BZ71">
        <v>57.4</v>
      </c>
      <c r="CA71" s="8" t="s">
        <v>169</v>
      </c>
      <c r="CB71">
        <v>53.54</v>
      </c>
      <c r="CC71" s="8" t="s">
        <v>169</v>
      </c>
      <c r="CD71">
        <v>52.73</v>
      </c>
      <c r="CE71" s="8" t="s">
        <v>169</v>
      </c>
      <c r="CF71">
        <v>55.37</v>
      </c>
      <c r="CG71" s="8" t="s">
        <v>169</v>
      </c>
      <c r="CH71">
        <v>41.61</v>
      </c>
      <c r="CI71" s="8" t="s">
        <v>169</v>
      </c>
      <c r="CJ71">
        <v>1.6E-2</v>
      </c>
      <c r="CK71" s="8" t="s">
        <v>170</v>
      </c>
      <c r="CL71">
        <v>65.760000000000005</v>
      </c>
      <c r="CM71" s="8" t="s">
        <v>169</v>
      </c>
      <c r="CN71">
        <v>58.7</v>
      </c>
      <c r="CO71" s="8" t="s">
        <v>170</v>
      </c>
      <c r="CP71">
        <v>59.56</v>
      </c>
      <c r="CQ71" s="8" t="s">
        <v>169</v>
      </c>
      <c r="CR71">
        <v>58.14</v>
      </c>
      <c r="CS71" s="8" t="s">
        <v>169</v>
      </c>
      <c r="CT71">
        <v>54.08</v>
      </c>
      <c r="CU71" s="8" t="s">
        <v>169</v>
      </c>
      <c r="CV71">
        <v>50.3</v>
      </c>
      <c r="CW71" s="8" t="s">
        <v>169</v>
      </c>
      <c r="CX71">
        <v>49.3</v>
      </c>
      <c r="CY71" s="8" t="s">
        <v>169</v>
      </c>
      <c r="CZ71" s="8">
        <f>BL71-CF71</f>
        <v>3.0800000000000054</v>
      </c>
      <c r="DA71" s="8" t="s">
        <v>169</v>
      </c>
      <c r="DB71" s="8">
        <f>CP71-CX71</f>
        <v>10.260000000000005</v>
      </c>
      <c r="DC71" s="8" t="s">
        <v>169</v>
      </c>
      <c r="DD71">
        <v>10.199999999999999</v>
      </c>
      <c r="DE71" s="8" t="s">
        <v>171</v>
      </c>
      <c r="DF71">
        <v>0</v>
      </c>
      <c r="DG71" s="8" t="s">
        <v>171</v>
      </c>
      <c r="DH71">
        <v>0</v>
      </c>
      <c r="DI71" s="8" t="s">
        <v>170</v>
      </c>
      <c r="DJ71">
        <v>16.5</v>
      </c>
      <c r="DK71" s="8" t="s">
        <v>171</v>
      </c>
      <c r="DL71">
        <v>58.7</v>
      </c>
      <c r="DM71" s="8" t="s">
        <v>170</v>
      </c>
      <c r="DN71">
        <v>9.57</v>
      </c>
      <c r="DO71" s="8" t="s">
        <v>171</v>
      </c>
      <c r="DP71">
        <v>7.26</v>
      </c>
      <c r="DQ71" s="8" t="s">
        <v>171</v>
      </c>
      <c r="DR71">
        <v>5.65</v>
      </c>
      <c r="DS71" s="8" t="s">
        <v>171</v>
      </c>
      <c r="DT71">
        <v>5.24</v>
      </c>
      <c r="DU71" s="8" t="s">
        <v>171</v>
      </c>
      <c r="DV71" s="9">
        <f>DD71/DT71</f>
        <v>1.946564885496183</v>
      </c>
      <c r="DW71">
        <v>1.66</v>
      </c>
      <c r="DX71" s="8" t="s">
        <v>172</v>
      </c>
      <c r="DY71">
        <v>0</v>
      </c>
      <c r="DZ71" s="8" t="s">
        <v>172</v>
      </c>
      <c r="EA71">
        <v>0</v>
      </c>
      <c r="EB71" s="8" t="s">
        <v>170</v>
      </c>
      <c r="EC71">
        <v>2.68</v>
      </c>
      <c r="ED71" s="8" t="s">
        <v>172</v>
      </c>
      <c r="EE71">
        <v>19.899999999999999</v>
      </c>
      <c r="EF71" s="8" t="s">
        <v>170</v>
      </c>
      <c r="EG71">
        <v>2.02</v>
      </c>
      <c r="EH71" s="8" t="s">
        <v>172</v>
      </c>
      <c r="EI71">
        <v>1.93</v>
      </c>
      <c r="EJ71" s="8" t="s">
        <v>172</v>
      </c>
      <c r="EK71">
        <v>1.63</v>
      </c>
      <c r="EL71" s="8" t="s">
        <v>172</v>
      </c>
      <c r="EM71">
        <v>1.41</v>
      </c>
      <c r="EN71" s="8" t="s">
        <v>172</v>
      </c>
      <c r="EO71">
        <v>1.36</v>
      </c>
      <c r="EP71" s="8" t="s">
        <v>172</v>
      </c>
      <c r="EQ71">
        <v>3.27E-2</v>
      </c>
      <c r="ER71" s="8" t="s">
        <v>173</v>
      </c>
      <c r="ES71">
        <v>1.35E-2</v>
      </c>
      <c r="ET71" s="8" t="s">
        <v>173</v>
      </c>
      <c r="EU71">
        <v>7.25</v>
      </c>
      <c r="EV71" s="8" t="s">
        <v>170</v>
      </c>
      <c r="EW71">
        <v>0.14099999999999999</v>
      </c>
      <c r="EX71" s="8" t="s">
        <v>173</v>
      </c>
      <c r="EY71">
        <v>10.3</v>
      </c>
      <c r="EZ71" s="8" t="s">
        <v>170</v>
      </c>
      <c r="FA71">
        <v>5.5899999999999998E-2</v>
      </c>
      <c r="FB71" s="8" t="s">
        <v>173</v>
      </c>
      <c r="FC71">
        <v>4.7E-2</v>
      </c>
      <c r="FD71" s="8" t="s">
        <v>173</v>
      </c>
      <c r="FE71">
        <v>2.9700000000000001E-2</v>
      </c>
      <c r="FF71" s="8" t="s">
        <v>173</v>
      </c>
      <c r="FG71">
        <v>2.12E-2</v>
      </c>
      <c r="FH71" s="8" t="s">
        <v>173</v>
      </c>
      <c r="FI71">
        <v>1.9599999999999999E-2</v>
      </c>
      <c r="FJ71" s="8" t="s">
        <v>173</v>
      </c>
      <c r="FK71">
        <v>0</v>
      </c>
      <c r="FL71" s="8" t="s">
        <v>174</v>
      </c>
      <c r="FM71">
        <v>0</v>
      </c>
      <c r="FN71" s="8" t="s">
        <v>170</v>
      </c>
      <c r="FO71">
        <v>1.98</v>
      </c>
      <c r="FP71" s="8" t="s">
        <v>174</v>
      </c>
      <c r="FQ71">
        <v>32.5</v>
      </c>
      <c r="FR71" s="8" t="s">
        <v>170</v>
      </c>
      <c r="FS71">
        <v>0.65600000000000003</v>
      </c>
      <c r="FT71" s="8" t="s">
        <v>174</v>
      </c>
      <c r="FU71">
        <v>0.50800000000000001</v>
      </c>
      <c r="FV71" s="8" t="s">
        <v>174</v>
      </c>
      <c r="FW71">
        <v>0.17799999999999999</v>
      </c>
      <c r="FX71" s="8" t="s">
        <v>174</v>
      </c>
      <c r="FY71">
        <v>5.74E-2</v>
      </c>
      <c r="FZ71" s="8" t="s">
        <v>174</v>
      </c>
      <c r="GA71">
        <v>3.9E-2</v>
      </c>
      <c r="GB71" s="8" t="s">
        <v>174</v>
      </c>
      <c r="GC71">
        <v>4.6800000000000001E-2</v>
      </c>
      <c r="GD71" s="8" t="s">
        <v>175</v>
      </c>
      <c r="GE71">
        <v>1.44E-2</v>
      </c>
      <c r="GF71" s="8" t="s">
        <v>175</v>
      </c>
      <c r="GG71">
        <v>29.8</v>
      </c>
      <c r="GH71" s="8" t="s">
        <v>170</v>
      </c>
      <c r="GI71">
        <v>0.109</v>
      </c>
      <c r="GJ71" s="8" t="s">
        <v>175</v>
      </c>
      <c r="GK71">
        <v>21.9</v>
      </c>
      <c r="GL71" s="8" t="s">
        <v>170</v>
      </c>
      <c r="GM71">
        <v>8.3099999999999993E-2</v>
      </c>
      <c r="GN71" s="8" t="s">
        <v>175</v>
      </c>
      <c r="GO71">
        <v>7.1400000000000005E-2</v>
      </c>
      <c r="GP71" s="8" t="s">
        <v>175</v>
      </c>
      <c r="GQ71">
        <v>4.2599999999999999E-2</v>
      </c>
      <c r="GR71" s="8" t="s">
        <v>175</v>
      </c>
      <c r="GS71">
        <v>2.58E-2</v>
      </c>
      <c r="GT71" s="8" t="s">
        <v>175</v>
      </c>
      <c r="GU71">
        <v>2.3199999999999998E-2</v>
      </c>
      <c r="GV71" s="8" t="s">
        <v>175</v>
      </c>
      <c r="GW71">
        <v>0.78</v>
      </c>
      <c r="GX71" s="8" t="s">
        <v>176</v>
      </c>
      <c r="GY71">
        <v>0.308</v>
      </c>
      <c r="GZ71" s="8" t="s">
        <v>176</v>
      </c>
      <c r="HA71">
        <v>45.6</v>
      </c>
      <c r="HB71" s="8" t="s">
        <v>170</v>
      </c>
      <c r="HC71">
        <v>2.2000000000000002</v>
      </c>
      <c r="HD71" s="8" t="s">
        <v>176</v>
      </c>
      <c r="HE71">
        <v>2.39</v>
      </c>
      <c r="HF71" s="8" t="s">
        <v>170</v>
      </c>
      <c r="HG71">
        <v>1.31</v>
      </c>
      <c r="HH71" s="8" t="s">
        <v>176</v>
      </c>
      <c r="HI71">
        <v>1.1599999999999999</v>
      </c>
      <c r="HJ71" s="8" t="s">
        <v>176</v>
      </c>
      <c r="HK71">
        <v>0.72299999999999998</v>
      </c>
      <c r="HL71" s="8" t="s">
        <v>176</v>
      </c>
      <c r="HM71">
        <v>0.503</v>
      </c>
      <c r="HN71" s="8" t="s">
        <v>176</v>
      </c>
      <c r="HO71">
        <v>0.44400000000000001</v>
      </c>
      <c r="HP71" s="8" t="s">
        <v>176</v>
      </c>
      <c r="HQ71">
        <v>33.83</v>
      </c>
      <c r="HR71" s="8" t="s">
        <v>169</v>
      </c>
      <c r="HS71">
        <v>2.1299999999999999E-2</v>
      </c>
      <c r="HT71" s="8" t="s">
        <v>170</v>
      </c>
      <c r="HU71">
        <v>55.42</v>
      </c>
      <c r="HV71" s="8" t="s">
        <v>169</v>
      </c>
      <c r="HW71">
        <v>58.7</v>
      </c>
      <c r="HX71" s="8" t="s">
        <v>170</v>
      </c>
      <c r="HY71">
        <v>50.41</v>
      </c>
      <c r="HZ71" s="8" t="s">
        <v>169</v>
      </c>
      <c r="IA71">
        <v>49.38</v>
      </c>
      <c r="IB71" s="8" t="s">
        <v>169</v>
      </c>
      <c r="IC71">
        <v>45.74</v>
      </c>
      <c r="ID71" s="8" t="s">
        <v>169</v>
      </c>
      <c r="IE71">
        <v>42.44</v>
      </c>
      <c r="IF71" s="8" t="s">
        <v>169</v>
      </c>
      <c r="IG71">
        <v>41.51</v>
      </c>
      <c r="IH71" s="8" t="s">
        <v>169</v>
      </c>
      <c r="II71">
        <v>17.3</v>
      </c>
      <c r="IJ71" s="8" t="s">
        <v>177</v>
      </c>
      <c r="IK71">
        <v>1.62</v>
      </c>
      <c r="IL71" s="8" t="s">
        <v>177</v>
      </c>
      <c r="IM71">
        <v>53.6</v>
      </c>
      <c r="IN71" s="8" t="s">
        <v>170</v>
      </c>
      <c r="IO71">
        <v>81.7</v>
      </c>
      <c r="IP71" s="8" t="s">
        <v>177</v>
      </c>
      <c r="IQ71">
        <v>2.2400000000000002</v>
      </c>
      <c r="IR71" s="8" t="s">
        <v>170</v>
      </c>
      <c r="IS71">
        <v>33</v>
      </c>
      <c r="IT71" s="8" t="s">
        <v>177</v>
      </c>
      <c r="IU71">
        <v>27.6</v>
      </c>
      <c r="IV71" s="8" t="s">
        <v>177</v>
      </c>
      <c r="IW71">
        <v>15.7</v>
      </c>
      <c r="IX71" s="8" t="s">
        <v>177</v>
      </c>
      <c r="IY71">
        <v>8.81</v>
      </c>
      <c r="IZ71" s="8" t="s">
        <v>177</v>
      </c>
      <c r="JA71">
        <v>7.37</v>
      </c>
      <c r="JB71" s="8" t="s">
        <v>177</v>
      </c>
      <c r="JC71">
        <v>-15.33</v>
      </c>
      <c r="JD71" s="8" t="s">
        <v>169</v>
      </c>
      <c r="JE71">
        <v>20982</v>
      </c>
      <c r="JF71" s="8" t="s">
        <v>178</v>
      </c>
      <c r="JG71">
        <v>49.74</v>
      </c>
      <c r="JH71" s="8" t="s">
        <v>169</v>
      </c>
      <c r="JI71">
        <v>5.86</v>
      </c>
      <c r="JJ71" s="8" t="s">
        <v>178</v>
      </c>
      <c r="JK71">
        <v>29.8</v>
      </c>
      <c r="JL71" s="8" t="s">
        <v>169</v>
      </c>
      <c r="JM71">
        <v>21.18</v>
      </c>
      <c r="JN71" s="8" t="s">
        <v>169</v>
      </c>
      <c r="JO71">
        <v>2.09</v>
      </c>
      <c r="JP71" s="8" t="s">
        <v>169</v>
      </c>
      <c r="JQ71">
        <v>-13.38</v>
      </c>
      <c r="JR71" s="8" t="s">
        <v>169</v>
      </c>
      <c r="JS71">
        <v>-14.1</v>
      </c>
      <c r="JT71" s="8" t="s">
        <v>169</v>
      </c>
      <c r="JU71">
        <v>7.47</v>
      </c>
      <c r="JV71" s="8" t="s">
        <v>171</v>
      </c>
      <c r="JW71">
        <v>7.8</v>
      </c>
      <c r="JX71" s="8" t="s">
        <v>171</v>
      </c>
      <c r="JY71">
        <v>0.23899999999999999</v>
      </c>
      <c r="JZ71" s="8" t="s">
        <v>174</v>
      </c>
    </row>
    <row r="72" spans="1:286" ht="14.25" customHeight="1" x14ac:dyDescent="0.2">
      <c r="A72" s="4">
        <v>3</v>
      </c>
      <c r="B72" s="4">
        <v>5</v>
      </c>
      <c r="C72" s="4" t="s">
        <v>255</v>
      </c>
      <c r="D72" s="4" t="s">
        <v>256</v>
      </c>
      <c r="E72" s="4" t="str">
        <f>CONCATENATE(A72,"_",B72)</f>
        <v>3_5</v>
      </c>
      <c r="F72" s="5">
        <v>45102</v>
      </c>
      <c r="G72" s="5" t="s">
        <v>257</v>
      </c>
      <c r="H72">
        <v>2</v>
      </c>
      <c r="I72">
        <v>46</v>
      </c>
      <c r="J72">
        <v>2</v>
      </c>
      <c r="K72">
        <v>1</v>
      </c>
      <c r="L72">
        <v>1</v>
      </c>
      <c r="M72">
        <v>5</v>
      </c>
      <c r="N72">
        <v>2</v>
      </c>
      <c r="O72">
        <v>1</v>
      </c>
      <c r="P72">
        <v>1</v>
      </c>
      <c r="Q72" s="7">
        <f>IF(AND(K72&gt;=1, K72&lt;=2), 1, 2)</f>
        <v>1</v>
      </c>
      <c r="R72" s="7">
        <f>IF(AND(L72&gt;=1, L72&lt;=2), 1, 2)</f>
        <v>1</v>
      </c>
      <c r="S72" s="7">
        <f>IF(AND(M72&gt;=1, M72&lt;=2), 1, 2)</f>
        <v>2</v>
      </c>
      <c r="T72" s="7">
        <f>IF(AND(N72&gt;=1, N72&lt;=2), 1, 2)</f>
        <v>1</v>
      </c>
      <c r="U72" s="7">
        <f>IF(AND(O72&gt;=1, O72&lt;=2), 1, 2)</f>
        <v>1</v>
      </c>
      <c r="V72" s="7">
        <f>IF(AND(P72&gt;=1, P72&lt;=2), 1, 2)</f>
        <v>1</v>
      </c>
      <c r="W72">
        <v>2</v>
      </c>
      <c r="X72">
        <v>5</v>
      </c>
      <c r="Y72">
        <v>4</v>
      </c>
      <c r="Z72">
        <v>1</v>
      </c>
      <c r="AA72">
        <v>1</v>
      </c>
      <c r="AB72">
        <v>5</v>
      </c>
      <c r="AC72">
        <v>4</v>
      </c>
      <c r="AD72">
        <v>1</v>
      </c>
      <c r="AE72">
        <v>2</v>
      </c>
      <c r="AF72">
        <v>5</v>
      </c>
      <c r="AG72">
        <v>4</v>
      </c>
      <c r="AH72">
        <v>1</v>
      </c>
      <c r="AI72">
        <v>1</v>
      </c>
      <c r="AJ72">
        <v>5</v>
      </c>
      <c r="AK72">
        <v>4</v>
      </c>
      <c r="AL72">
        <v>1</v>
      </c>
      <c r="AM72" s="9">
        <f>((AE72-AJ72)+COS(RADIANS(45))*(AI72-AF72)+COS(RADIANS(45))*(AG72-AL72))/(4+SQRT(32))</f>
        <v>-0.38388347648318438</v>
      </c>
      <c r="AN72" s="9">
        <f>((AK72-AH72)+COS(RADIANS(45))*(AF72-AI72)+COS(RADIANS(45))*(AG72-AL72))/(4+SQRT(32))</f>
        <v>0.82322330470336313</v>
      </c>
      <c r="AO72">
        <v>1</v>
      </c>
      <c r="AP72">
        <v>1</v>
      </c>
      <c r="AQ72">
        <v>5</v>
      </c>
      <c r="AR72">
        <v>59.91</v>
      </c>
      <c r="AS72" s="8" t="s">
        <v>169</v>
      </c>
      <c r="AT72">
        <v>48.31</v>
      </c>
      <c r="AU72" s="8" t="s">
        <v>169</v>
      </c>
      <c r="AV72">
        <v>4.8000000000000001E-2</v>
      </c>
      <c r="AW72" s="8" t="s">
        <v>170</v>
      </c>
      <c r="AX72">
        <v>70.819999999999993</v>
      </c>
      <c r="AY72" s="8" t="s">
        <v>169</v>
      </c>
      <c r="AZ72">
        <v>49.2</v>
      </c>
      <c r="BA72" s="8" t="s">
        <v>170</v>
      </c>
      <c r="BB72">
        <v>63.84</v>
      </c>
      <c r="BC72" s="8" t="s">
        <v>169</v>
      </c>
      <c r="BD72">
        <v>62.85</v>
      </c>
      <c r="BE72" s="8" t="s">
        <v>169</v>
      </c>
      <c r="BF72">
        <v>58.31</v>
      </c>
      <c r="BG72" s="8" t="s">
        <v>169</v>
      </c>
      <c r="BH72">
        <v>54.22</v>
      </c>
      <c r="BI72" s="8" t="s">
        <v>169</v>
      </c>
      <c r="BJ72">
        <v>53.44</v>
      </c>
      <c r="BK72" s="8" t="s">
        <v>169</v>
      </c>
      <c r="BL72">
        <v>58.45</v>
      </c>
      <c r="BM72" s="8" t="s">
        <v>169</v>
      </c>
      <c r="BN72">
        <v>47.04</v>
      </c>
      <c r="BO72" s="8" t="s">
        <v>169</v>
      </c>
      <c r="BP72">
        <v>4.8000000000000001E-2</v>
      </c>
      <c r="BQ72" s="8" t="s">
        <v>170</v>
      </c>
      <c r="BR72">
        <v>67.17</v>
      </c>
      <c r="BS72" s="8" t="s">
        <v>169</v>
      </c>
      <c r="BT72">
        <v>52.9</v>
      </c>
      <c r="BU72" s="8" t="s">
        <v>170</v>
      </c>
      <c r="BV72">
        <v>62.16</v>
      </c>
      <c r="BW72" s="8" t="s">
        <v>169</v>
      </c>
      <c r="BX72">
        <v>61.26</v>
      </c>
      <c r="BY72" s="8" t="s">
        <v>169</v>
      </c>
      <c r="BZ72">
        <v>57.4</v>
      </c>
      <c r="CA72" s="8" t="s">
        <v>169</v>
      </c>
      <c r="CB72">
        <v>53.54</v>
      </c>
      <c r="CC72" s="8" t="s">
        <v>169</v>
      </c>
      <c r="CD72">
        <v>52.73</v>
      </c>
      <c r="CE72" s="8" t="s">
        <v>169</v>
      </c>
      <c r="CF72">
        <v>55.37</v>
      </c>
      <c r="CG72" s="8" t="s">
        <v>169</v>
      </c>
      <c r="CH72">
        <v>41.61</v>
      </c>
      <c r="CI72" s="8" t="s">
        <v>169</v>
      </c>
      <c r="CJ72">
        <v>1.6E-2</v>
      </c>
      <c r="CK72" s="8" t="s">
        <v>170</v>
      </c>
      <c r="CL72">
        <v>65.760000000000005</v>
      </c>
      <c r="CM72" s="8" t="s">
        <v>169</v>
      </c>
      <c r="CN72">
        <v>58.7</v>
      </c>
      <c r="CO72" s="8" t="s">
        <v>170</v>
      </c>
      <c r="CP72">
        <v>59.56</v>
      </c>
      <c r="CQ72" s="8" t="s">
        <v>169</v>
      </c>
      <c r="CR72">
        <v>58.14</v>
      </c>
      <c r="CS72" s="8" t="s">
        <v>169</v>
      </c>
      <c r="CT72">
        <v>54.08</v>
      </c>
      <c r="CU72" s="8" t="s">
        <v>169</v>
      </c>
      <c r="CV72">
        <v>50.3</v>
      </c>
      <c r="CW72" s="8" t="s">
        <v>169</v>
      </c>
      <c r="CX72">
        <v>49.3</v>
      </c>
      <c r="CY72" s="8" t="s">
        <v>169</v>
      </c>
      <c r="CZ72" s="8">
        <f>BL72-CF72</f>
        <v>3.0800000000000054</v>
      </c>
      <c r="DA72" s="8" t="s">
        <v>169</v>
      </c>
      <c r="DB72" s="8">
        <f>CP72-CX72</f>
        <v>10.260000000000005</v>
      </c>
      <c r="DC72" s="8" t="s">
        <v>169</v>
      </c>
      <c r="DD72">
        <v>10.199999999999999</v>
      </c>
      <c r="DE72" s="8" t="s">
        <v>171</v>
      </c>
      <c r="DF72">
        <v>0</v>
      </c>
      <c r="DG72" s="8" t="s">
        <v>171</v>
      </c>
      <c r="DH72">
        <v>0</v>
      </c>
      <c r="DI72" s="8" t="s">
        <v>170</v>
      </c>
      <c r="DJ72">
        <v>16.5</v>
      </c>
      <c r="DK72" s="8" t="s">
        <v>171</v>
      </c>
      <c r="DL72">
        <v>58.7</v>
      </c>
      <c r="DM72" s="8" t="s">
        <v>170</v>
      </c>
      <c r="DN72">
        <v>9.57</v>
      </c>
      <c r="DO72" s="8" t="s">
        <v>171</v>
      </c>
      <c r="DP72">
        <v>7.26</v>
      </c>
      <c r="DQ72" s="8" t="s">
        <v>171</v>
      </c>
      <c r="DR72">
        <v>5.65</v>
      </c>
      <c r="DS72" s="8" t="s">
        <v>171</v>
      </c>
      <c r="DT72">
        <v>5.24</v>
      </c>
      <c r="DU72" s="8" t="s">
        <v>171</v>
      </c>
      <c r="DV72" s="9">
        <f>DD72/DT72</f>
        <v>1.946564885496183</v>
      </c>
      <c r="DW72">
        <v>1.66</v>
      </c>
      <c r="DX72" s="8" t="s">
        <v>172</v>
      </c>
      <c r="DY72">
        <v>0</v>
      </c>
      <c r="DZ72" s="8" t="s">
        <v>172</v>
      </c>
      <c r="EA72">
        <v>0</v>
      </c>
      <c r="EB72" s="8" t="s">
        <v>170</v>
      </c>
      <c r="EC72">
        <v>2.68</v>
      </c>
      <c r="ED72" s="8" t="s">
        <v>172</v>
      </c>
      <c r="EE72">
        <v>19.899999999999999</v>
      </c>
      <c r="EF72" s="8" t="s">
        <v>170</v>
      </c>
      <c r="EG72">
        <v>2.02</v>
      </c>
      <c r="EH72" s="8" t="s">
        <v>172</v>
      </c>
      <c r="EI72">
        <v>1.93</v>
      </c>
      <c r="EJ72" s="8" t="s">
        <v>172</v>
      </c>
      <c r="EK72">
        <v>1.63</v>
      </c>
      <c r="EL72" s="8" t="s">
        <v>172</v>
      </c>
      <c r="EM72">
        <v>1.41</v>
      </c>
      <c r="EN72" s="8" t="s">
        <v>172</v>
      </c>
      <c r="EO72">
        <v>1.36</v>
      </c>
      <c r="EP72" s="8" t="s">
        <v>172</v>
      </c>
      <c r="EQ72">
        <v>3.27E-2</v>
      </c>
      <c r="ER72" s="8" t="s">
        <v>173</v>
      </c>
      <c r="ES72">
        <v>1.35E-2</v>
      </c>
      <c r="ET72" s="8" t="s">
        <v>173</v>
      </c>
      <c r="EU72">
        <v>7.25</v>
      </c>
      <c r="EV72" s="8" t="s">
        <v>170</v>
      </c>
      <c r="EW72">
        <v>0.14099999999999999</v>
      </c>
      <c r="EX72" s="8" t="s">
        <v>173</v>
      </c>
      <c r="EY72">
        <v>10.3</v>
      </c>
      <c r="EZ72" s="8" t="s">
        <v>170</v>
      </c>
      <c r="FA72">
        <v>5.5899999999999998E-2</v>
      </c>
      <c r="FB72" s="8" t="s">
        <v>173</v>
      </c>
      <c r="FC72">
        <v>4.7E-2</v>
      </c>
      <c r="FD72" s="8" t="s">
        <v>173</v>
      </c>
      <c r="FE72">
        <v>2.9700000000000001E-2</v>
      </c>
      <c r="FF72" s="8" t="s">
        <v>173</v>
      </c>
      <c r="FG72">
        <v>2.12E-2</v>
      </c>
      <c r="FH72" s="8" t="s">
        <v>173</v>
      </c>
      <c r="FI72">
        <v>1.9599999999999999E-2</v>
      </c>
      <c r="FJ72" s="8" t="s">
        <v>173</v>
      </c>
      <c r="FK72">
        <v>0</v>
      </c>
      <c r="FL72" s="8" t="s">
        <v>174</v>
      </c>
      <c r="FM72">
        <v>0</v>
      </c>
      <c r="FN72" s="8" t="s">
        <v>170</v>
      </c>
      <c r="FO72">
        <v>1.98</v>
      </c>
      <c r="FP72" s="8" t="s">
        <v>174</v>
      </c>
      <c r="FQ72">
        <v>32.5</v>
      </c>
      <c r="FR72" s="8" t="s">
        <v>170</v>
      </c>
      <c r="FS72">
        <v>0.65600000000000003</v>
      </c>
      <c r="FT72" s="8" t="s">
        <v>174</v>
      </c>
      <c r="FU72">
        <v>0.50800000000000001</v>
      </c>
      <c r="FV72" s="8" t="s">
        <v>174</v>
      </c>
      <c r="FW72">
        <v>0.17799999999999999</v>
      </c>
      <c r="FX72" s="8" t="s">
        <v>174</v>
      </c>
      <c r="FY72">
        <v>5.74E-2</v>
      </c>
      <c r="FZ72" s="8" t="s">
        <v>174</v>
      </c>
      <c r="GA72">
        <v>3.9E-2</v>
      </c>
      <c r="GB72" s="8" t="s">
        <v>174</v>
      </c>
      <c r="GC72">
        <v>4.6800000000000001E-2</v>
      </c>
      <c r="GD72" s="8" t="s">
        <v>175</v>
      </c>
      <c r="GE72">
        <v>1.44E-2</v>
      </c>
      <c r="GF72" s="8" t="s">
        <v>175</v>
      </c>
      <c r="GG72">
        <v>29.8</v>
      </c>
      <c r="GH72" s="8" t="s">
        <v>170</v>
      </c>
      <c r="GI72">
        <v>0.109</v>
      </c>
      <c r="GJ72" s="8" t="s">
        <v>175</v>
      </c>
      <c r="GK72">
        <v>21.9</v>
      </c>
      <c r="GL72" s="8" t="s">
        <v>170</v>
      </c>
      <c r="GM72">
        <v>8.3099999999999993E-2</v>
      </c>
      <c r="GN72" s="8" t="s">
        <v>175</v>
      </c>
      <c r="GO72">
        <v>7.1400000000000005E-2</v>
      </c>
      <c r="GP72" s="8" t="s">
        <v>175</v>
      </c>
      <c r="GQ72">
        <v>4.2599999999999999E-2</v>
      </c>
      <c r="GR72" s="8" t="s">
        <v>175</v>
      </c>
      <c r="GS72">
        <v>2.58E-2</v>
      </c>
      <c r="GT72" s="8" t="s">
        <v>175</v>
      </c>
      <c r="GU72">
        <v>2.3199999999999998E-2</v>
      </c>
      <c r="GV72" s="8" t="s">
        <v>175</v>
      </c>
      <c r="GW72">
        <v>0.78</v>
      </c>
      <c r="GX72" s="8" t="s">
        <v>176</v>
      </c>
      <c r="GY72">
        <v>0.308</v>
      </c>
      <c r="GZ72" s="8" t="s">
        <v>176</v>
      </c>
      <c r="HA72">
        <v>45.6</v>
      </c>
      <c r="HB72" s="8" t="s">
        <v>170</v>
      </c>
      <c r="HC72">
        <v>2.2000000000000002</v>
      </c>
      <c r="HD72" s="8" t="s">
        <v>176</v>
      </c>
      <c r="HE72">
        <v>2.39</v>
      </c>
      <c r="HF72" s="8" t="s">
        <v>170</v>
      </c>
      <c r="HG72">
        <v>1.31</v>
      </c>
      <c r="HH72" s="8" t="s">
        <v>176</v>
      </c>
      <c r="HI72">
        <v>1.1599999999999999</v>
      </c>
      <c r="HJ72" s="8" t="s">
        <v>176</v>
      </c>
      <c r="HK72">
        <v>0.72299999999999998</v>
      </c>
      <c r="HL72" s="8" t="s">
        <v>176</v>
      </c>
      <c r="HM72">
        <v>0.503</v>
      </c>
      <c r="HN72" s="8" t="s">
        <v>176</v>
      </c>
      <c r="HO72">
        <v>0.44400000000000001</v>
      </c>
      <c r="HP72" s="8" t="s">
        <v>176</v>
      </c>
      <c r="HQ72">
        <v>33.83</v>
      </c>
      <c r="HR72" s="8" t="s">
        <v>169</v>
      </c>
      <c r="HS72">
        <v>2.1299999999999999E-2</v>
      </c>
      <c r="HT72" s="8" t="s">
        <v>170</v>
      </c>
      <c r="HU72">
        <v>55.42</v>
      </c>
      <c r="HV72" s="8" t="s">
        <v>169</v>
      </c>
      <c r="HW72">
        <v>58.7</v>
      </c>
      <c r="HX72" s="8" t="s">
        <v>170</v>
      </c>
      <c r="HY72">
        <v>50.41</v>
      </c>
      <c r="HZ72" s="8" t="s">
        <v>169</v>
      </c>
      <c r="IA72">
        <v>49.38</v>
      </c>
      <c r="IB72" s="8" t="s">
        <v>169</v>
      </c>
      <c r="IC72">
        <v>45.74</v>
      </c>
      <c r="ID72" s="8" t="s">
        <v>169</v>
      </c>
      <c r="IE72">
        <v>42.44</v>
      </c>
      <c r="IF72" s="8" t="s">
        <v>169</v>
      </c>
      <c r="IG72">
        <v>41.51</v>
      </c>
      <c r="IH72" s="8" t="s">
        <v>169</v>
      </c>
      <c r="II72">
        <v>17.3</v>
      </c>
      <c r="IJ72" s="8" t="s">
        <v>177</v>
      </c>
      <c r="IK72">
        <v>1.62</v>
      </c>
      <c r="IL72" s="8" t="s">
        <v>177</v>
      </c>
      <c r="IM72">
        <v>53.6</v>
      </c>
      <c r="IN72" s="8" t="s">
        <v>170</v>
      </c>
      <c r="IO72">
        <v>81.7</v>
      </c>
      <c r="IP72" s="8" t="s">
        <v>177</v>
      </c>
      <c r="IQ72">
        <v>2.2400000000000002</v>
      </c>
      <c r="IR72" s="8" t="s">
        <v>170</v>
      </c>
      <c r="IS72">
        <v>33</v>
      </c>
      <c r="IT72" s="8" t="s">
        <v>177</v>
      </c>
      <c r="IU72">
        <v>27.6</v>
      </c>
      <c r="IV72" s="8" t="s">
        <v>177</v>
      </c>
      <c r="IW72">
        <v>15.7</v>
      </c>
      <c r="IX72" s="8" t="s">
        <v>177</v>
      </c>
      <c r="IY72">
        <v>8.81</v>
      </c>
      <c r="IZ72" s="8" t="s">
        <v>177</v>
      </c>
      <c r="JA72">
        <v>7.37</v>
      </c>
      <c r="JB72" s="8" t="s">
        <v>177</v>
      </c>
      <c r="JC72">
        <v>-15.33</v>
      </c>
      <c r="JD72" s="8" t="s">
        <v>169</v>
      </c>
      <c r="JE72">
        <v>20982</v>
      </c>
      <c r="JF72" s="8" t="s">
        <v>178</v>
      </c>
      <c r="JG72">
        <v>49.74</v>
      </c>
      <c r="JH72" s="8" t="s">
        <v>169</v>
      </c>
      <c r="JI72">
        <v>5.86</v>
      </c>
      <c r="JJ72" s="8" t="s">
        <v>178</v>
      </c>
      <c r="JK72">
        <v>29.8</v>
      </c>
      <c r="JL72" s="8" t="s">
        <v>169</v>
      </c>
      <c r="JM72">
        <v>21.18</v>
      </c>
      <c r="JN72" s="8" t="s">
        <v>169</v>
      </c>
      <c r="JO72">
        <v>2.09</v>
      </c>
      <c r="JP72" s="8" t="s">
        <v>169</v>
      </c>
      <c r="JQ72">
        <v>-13.38</v>
      </c>
      <c r="JR72" s="8" t="s">
        <v>169</v>
      </c>
      <c r="JS72">
        <v>-14.1</v>
      </c>
      <c r="JT72" s="8" t="s">
        <v>169</v>
      </c>
      <c r="JU72">
        <v>7.47</v>
      </c>
      <c r="JV72" s="8" t="s">
        <v>171</v>
      </c>
      <c r="JW72">
        <v>7.8</v>
      </c>
      <c r="JX72" s="8" t="s">
        <v>171</v>
      </c>
      <c r="JY72">
        <v>0.23899999999999999</v>
      </c>
      <c r="JZ72" s="8" t="s">
        <v>174</v>
      </c>
    </row>
    <row r="73" spans="1:286" ht="14.25" customHeight="1" x14ac:dyDescent="0.2">
      <c r="A73" s="4">
        <v>4</v>
      </c>
      <c r="B73" s="4">
        <v>5</v>
      </c>
      <c r="C73" s="4" t="s">
        <v>255</v>
      </c>
      <c r="D73" s="4" t="s">
        <v>256</v>
      </c>
      <c r="E73" s="4" t="str">
        <f>CONCATENATE(A73,"_",B73)</f>
        <v>4_5</v>
      </c>
      <c r="F73" s="5">
        <v>45102</v>
      </c>
      <c r="G73" s="5" t="s">
        <v>257</v>
      </c>
      <c r="H73">
        <v>1</v>
      </c>
      <c r="I73">
        <v>55</v>
      </c>
      <c r="J73">
        <v>1</v>
      </c>
      <c r="K73">
        <v>1</v>
      </c>
      <c r="L73">
        <v>1</v>
      </c>
      <c r="M73">
        <v>5</v>
      </c>
      <c r="N73">
        <v>1</v>
      </c>
      <c r="O73">
        <v>2</v>
      </c>
      <c r="P73">
        <v>1</v>
      </c>
      <c r="Q73" s="7">
        <f>IF(AND(K73&gt;=1, K73&lt;=2), 1, 2)</f>
        <v>1</v>
      </c>
      <c r="R73" s="7">
        <f>IF(AND(L73&gt;=1, L73&lt;=2), 1, 2)</f>
        <v>1</v>
      </c>
      <c r="S73" s="7">
        <f>IF(AND(M73&gt;=1, M73&lt;=2), 1, 2)</f>
        <v>2</v>
      </c>
      <c r="T73" s="7">
        <f>IF(AND(N73&gt;=1, N73&lt;=2), 1, 2)</f>
        <v>1</v>
      </c>
      <c r="U73" s="7">
        <f>IF(AND(O73&gt;=1, O73&lt;=2), 1, 2)</f>
        <v>1</v>
      </c>
      <c r="V73" s="7">
        <f>IF(AND(P73&gt;=1, P73&lt;=2), 1, 2)</f>
        <v>1</v>
      </c>
      <c r="W73">
        <v>1</v>
      </c>
      <c r="X73">
        <v>2</v>
      </c>
      <c r="Y73">
        <v>3</v>
      </c>
      <c r="Z73">
        <v>3</v>
      </c>
      <c r="AA73">
        <v>3</v>
      </c>
      <c r="AB73">
        <v>2</v>
      </c>
      <c r="AC73">
        <v>3</v>
      </c>
      <c r="AD73">
        <v>2</v>
      </c>
      <c r="AE73">
        <v>1</v>
      </c>
      <c r="AF73">
        <v>2</v>
      </c>
      <c r="AG73">
        <v>3</v>
      </c>
      <c r="AH73">
        <v>3</v>
      </c>
      <c r="AI73">
        <v>3</v>
      </c>
      <c r="AJ73">
        <v>2</v>
      </c>
      <c r="AK73">
        <v>3</v>
      </c>
      <c r="AL73">
        <v>2</v>
      </c>
      <c r="AM73" s="9">
        <f>((AE73-AJ73)+COS(RADIANS(45))*(AI73-AF73)+COS(RADIANS(45))*(AG73-AL73))/(4+SQRT(32))</f>
        <v>4.289321881345249E-2</v>
      </c>
      <c r="AN73" s="9">
        <f>((AK73-AH73)+COS(RADIANS(45))*(AF73-AI73)+COS(RADIANS(45))*(AG73-AL73))/(4+SQRT(32))</f>
        <v>0</v>
      </c>
      <c r="AO73">
        <v>2</v>
      </c>
      <c r="AP73">
        <v>1</v>
      </c>
      <c r="AQ73">
        <v>5</v>
      </c>
      <c r="AR73">
        <v>59.91</v>
      </c>
      <c r="AS73" s="8" t="s">
        <v>169</v>
      </c>
      <c r="AT73">
        <v>48.31</v>
      </c>
      <c r="AU73" s="8" t="s">
        <v>169</v>
      </c>
      <c r="AV73">
        <v>4.8000000000000001E-2</v>
      </c>
      <c r="AW73" s="8" t="s">
        <v>170</v>
      </c>
      <c r="AX73">
        <v>70.819999999999993</v>
      </c>
      <c r="AY73" s="8" t="s">
        <v>169</v>
      </c>
      <c r="AZ73">
        <v>49.2</v>
      </c>
      <c r="BA73" s="8" t="s">
        <v>170</v>
      </c>
      <c r="BB73">
        <v>63.84</v>
      </c>
      <c r="BC73" s="8" t="s">
        <v>169</v>
      </c>
      <c r="BD73">
        <v>62.85</v>
      </c>
      <c r="BE73" s="8" t="s">
        <v>169</v>
      </c>
      <c r="BF73">
        <v>58.31</v>
      </c>
      <c r="BG73" s="8" t="s">
        <v>169</v>
      </c>
      <c r="BH73">
        <v>54.22</v>
      </c>
      <c r="BI73" s="8" t="s">
        <v>169</v>
      </c>
      <c r="BJ73">
        <v>53.44</v>
      </c>
      <c r="BK73" s="8" t="s">
        <v>169</v>
      </c>
      <c r="BL73">
        <v>58.45</v>
      </c>
      <c r="BM73" s="8" t="s">
        <v>169</v>
      </c>
      <c r="BN73">
        <v>47.04</v>
      </c>
      <c r="BO73" s="8" t="s">
        <v>169</v>
      </c>
      <c r="BP73">
        <v>4.8000000000000001E-2</v>
      </c>
      <c r="BQ73" s="8" t="s">
        <v>170</v>
      </c>
      <c r="BR73">
        <v>67.17</v>
      </c>
      <c r="BS73" s="8" t="s">
        <v>169</v>
      </c>
      <c r="BT73">
        <v>52.9</v>
      </c>
      <c r="BU73" s="8" t="s">
        <v>170</v>
      </c>
      <c r="BV73">
        <v>62.16</v>
      </c>
      <c r="BW73" s="8" t="s">
        <v>169</v>
      </c>
      <c r="BX73">
        <v>61.26</v>
      </c>
      <c r="BY73" s="8" t="s">
        <v>169</v>
      </c>
      <c r="BZ73">
        <v>57.4</v>
      </c>
      <c r="CA73" s="8" t="s">
        <v>169</v>
      </c>
      <c r="CB73">
        <v>53.54</v>
      </c>
      <c r="CC73" s="8" t="s">
        <v>169</v>
      </c>
      <c r="CD73">
        <v>52.73</v>
      </c>
      <c r="CE73" s="8" t="s">
        <v>169</v>
      </c>
      <c r="CF73">
        <v>55.37</v>
      </c>
      <c r="CG73" s="8" t="s">
        <v>169</v>
      </c>
      <c r="CH73">
        <v>41.61</v>
      </c>
      <c r="CI73" s="8" t="s">
        <v>169</v>
      </c>
      <c r="CJ73">
        <v>1.6E-2</v>
      </c>
      <c r="CK73" s="8" t="s">
        <v>170</v>
      </c>
      <c r="CL73">
        <v>65.760000000000005</v>
      </c>
      <c r="CM73" s="8" t="s">
        <v>169</v>
      </c>
      <c r="CN73">
        <v>58.7</v>
      </c>
      <c r="CO73" s="8" t="s">
        <v>170</v>
      </c>
      <c r="CP73">
        <v>59.56</v>
      </c>
      <c r="CQ73" s="8" t="s">
        <v>169</v>
      </c>
      <c r="CR73">
        <v>58.14</v>
      </c>
      <c r="CS73" s="8" t="s">
        <v>169</v>
      </c>
      <c r="CT73">
        <v>54.08</v>
      </c>
      <c r="CU73" s="8" t="s">
        <v>169</v>
      </c>
      <c r="CV73">
        <v>50.3</v>
      </c>
      <c r="CW73" s="8" t="s">
        <v>169</v>
      </c>
      <c r="CX73">
        <v>49.3</v>
      </c>
      <c r="CY73" s="8" t="s">
        <v>169</v>
      </c>
      <c r="CZ73" s="8">
        <f>BL73-CF73</f>
        <v>3.0800000000000054</v>
      </c>
      <c r="DA73" s="8" t="s">
        <v>169</v>
      </c>
      <c r="DB73" s="8">
        <f>CP73-CX73</f>
        <v>10.260000000000005</v>
      </c>
      <c r="DC73" s="8" t="s">
        <v>169</v>
      </c>
      <c r="DD73">
        <v>10.199999999999999</v>
      </c>
      <c r="DE73" s="8" t="s">
        <v>171</v>
      </c>
      <c r="DF73">
        <v>0</v>
      </c>
      <c r="DG73" s="8" t="s">
        <v>171</v>
      </c>
      <c r="DH73">
        <v>0</v>
      </c>
      <c r="DI73" s="8" t="s">
        <v>170</v>
      </c>
      <c r="DJ73">
        <v>16.5</v>
      </c>
      <c r="DK73" s="8" t="s">
        <v>171</v>
      </c>
      <c r="DL73">
        <v>58.7</v>
      </c>
      <c r="DM73" s="8" t="s">
        <v>170</v>
      </c>
      <c r="DN73">
        <v>9.57</v>
      </c>
      <c r="DO73" s="8" t="s">
        <v>171</v>
      </c>
      <c r="DP73">
        <v>7.26</v>
      </c>
      <c r="DQ73" s="8" t="s">
        <v>171</v>
      </c>
      <c r="DR73">
        <v>5.65</v>
      </c>
      <c r="DS73" s="8" t="s">
        <v>171</v>
      </c>
      <c r="DT73">
        <v>5.24</v>
      </c>
      <c r="DU73" s="8" t="s">
        <v>171</v>
      </c>
      <c r="DV73" s="9">
        <f>DD73/DT73</f>
        <v>1.946564885496183</v>
      </c>
      <c r="DW73">
        <v>1.66</v>
      </c>
      <c r="DX73" s="8" t="s">
        <v>172</v>
      </c>
      <c r="DY73">
        <v>0</v>
      </c>
      <c r="DZ73" s="8" t="s">
        <v>172</v>
      </c>
      <c r="EA73">
        <v>0</v>
      </c>
      <c r="EB73" s="8" t="s">
        <v>170</v>
      </c>
      <c r="EC73">
        <v>2.68</v>
      </c>
      <c r="ED73" s="8" t="s">
        <v>172</v>
      </c>
      <c r="EE73">
        <v>19.899999999999999</v>
      </c>
      <c r="EF73" s="8" t="s">
        <v>170</v>
      </c>
      <c r="EG73">
        <v>2.02</v>
      </c>
      <c r="EH73" s="8" t="s">
        <v>172</v>
      </c>
      <c r="EI73">
        <v>1.93</v>
      </c>
      <c r="EJ73" s="8" t="s">
        <v>172</v>
      </c>
      <c r="EK73">
        <v>1.63</v>
      </c>
      <c r="EL73" s="8" t="s">
        <v>172</v>
      </c>
      <c r="EM73">
        <v>1.41</v>
      </c>
      <c r="EN73" s="8" t="s">
        <v>172</v>
      </c>
      <c r="EO73">
        <v>1.36</v>
      </c>
      <c r="EP73" s="8" t="s">
        <v>172</v>
      </c>
      <c r="EQ73">
        <v>3.27E-2</v>
      </c>
      <c r="ER73" s="8" t="s">
        <v>173</v>
      </c>
      <c r="ES73">
        <v>1.35E-2</v>
      </c>
      <c r="ET73" s="8" t="s">
        <v>173</v>
      </c>
      <c r="EU73">
        <v>7.25</v>
      </c>
      <c r="EV73" s="8" t="s">
        <v>170</v>
      </c>
      <c r="EW73">
        <v>0.14099999999999999</v>
      </c>
      <c r="EX73" s="8" t="s">
        <v>173</v>
      </c>
      <c r="EY73">
        <v>10.3</v>
      </c>
      <c r="EZ73" s="8" t="s">
        <v>170</v>
      </c>
      <c r="FA73">
        <v>5.5899999999999998E-2</v>
      </c>
      <c r="FB73" s="8" t="s">
        <v>173</v>
      </c>
      <c r="FC73">
        <v>4.7E-2</v>
      </c>
      <c r="FD73" s="8" t="s">
        <v>173</v>
      </c>
      <c r="FE73">
        <v>2.9700000000000001E-2</v>
      </c>
      <c r="FF73" s="8" t="s">
        <v>173</v>
      </c>
      <c r="FG73">
        <v>2.12E-2</v>
      </c>
      <c r="FH73" s="8" t="s">
        <v>173</v>
      </c>
      <c r="FI73">
        <v>1.9599999999999999E-2</v>
      </c>
      <c r="FJ73" s="8" t="s">
        <v>173</v>
      </c>
      <c r="FK73">
        <v>0</v>
      </c>
      <c r="FL73" s="8" t="s">
        <v>174</v>
      </c>
      <c r="FM73">
        <v>0</v>
      </c>
      <c r="FN73" s="8" t="s">
        <v>170</v>
      </c>
      <c r="FO73">
        <v>1.98</v>
      </c>
      <c r="FP73" s="8" t="s">
        <v>174</v>
      </c>
      <c r="FQ73">
        <v>32.5</v>
      </c>
      <c r="FR73" s="8" t="s">
        <v>170</v>
      </c>
      <c r="FS73">
        <v>0.65600000000000003</v>
      </c>
      <c r="FT73" s="8" t="s">
        <v>174</v>
      </c>
      <c r="FU73">
        <v>0.50800000000000001</v>
      </c>
      <c r="FV73" s="8" t="s">
        <v>174</v>
      </c>
      <c r="FW73">
        <v>0.17799999999999999</v>
      </c>
      <c r="FX73" s="8" t="s">
        <v>174</v>
      </c>
      <c r="FY73">
        <v>5.74E-2</v>
      </c>
      <c r="FZ73" s="8" t="s">
        <v>174</v>
      </c>
      <c r="GA73">
        <v>3.9E-2</v>
      </c>
      <c r="GB73" s="8" t="s">
        <v>174</v>
      </c>
      <c r="GC73">
        <v>4.6800000000000001E-2</v>
      </c>
      <c r="GD73" s="8" t="s">
        <v>175</v>
      </c>
      <c r="GE73">
        <v>1.44E-2</v>
      </c>
      <c r="GF73" s="8" t="s">
        <v>175</v>
      </c>
      <c r="GG73">
        <v>29.8</v>
      </c>
      <c r="GH73" s="8" t="s">
        <v>170</v>
      </c>
      <c r="GI73">
        <v>0.109</v>
      </c>
      <c r="GJ73" s="8" t="s">
        <v>175</v>
      </c>
      <c r="GK73">
        <v>21.9</v>
      </c>
      <c r="GL73" s="8" t="s">
        <v>170</v>
      </c>
      <c r="GM73">
        <v>8.3099999999999993E-2</v>
      </c>
      <c r="GN73" s="8" t="s">
        <v>175</v>
      </c>
      <c r="GO73">
        <v>7.1400000000000005E-2</v>
      </c>
      <c r="GP73" s="8" t="s">
        <v>175</v>
      </c>
      <c r="GQ73">
        <v>4.2599999999999999E-2</v>
      </c>
      <c r="GR73" s="8" t="s">
        <v>175</v>
      </c>
      <c r="GS73">
        <v>2.58E-2</v>
      </c>
      <c r="GT73" s="8" t="s">
        <v>175</v>
      </c>
      <c r="GU73">
        <v>2.3199999999999998E-2</v>
      </c>
      <c r="GV73" s="8" t="s">
        <v>175</v>
      </c>
      <c r="GW73">
        <v>0.78</v>
      </c>
      <c r="GX73" s="8" t="s">
        <v>176</v>
      </c>
      <c r="GY73">
        <v>0.308</v>
      </c>
      <c r="GZ73" s="8" t="s">
        <v>176</v>
      </c>
      <c r="HA73">
        <v>45.6</v>
      </c>
      <c r="HB73" s="8" t="s">
        <v>170</v>
      </c>
      <c r="HC73">
        <v>2.2000000000000002</v>
      </c>
      <c r="HD73" s="8" t="s">
        <v>176</v>
      </c>
      <c r="HE73">
        <v>2.39</v>
      </c>
      <c r="HF73" s="8" t="s">
        <v>170</v>
      </c>
      <c r="HG73">
        <v>1.31</v>
      </c>
      <c r="HH73" s="8" t="s">
        <v>176</v>
      </c>
      <c r="HI73">
        <v>1.1599999999999999</v>
      </c>
      <c r="HJ73" s="8" t="s">
        <v>176</v>
      </c>
      <c r="HK73">
        <v>0.72299999999999998</v>
      </c>
      <c r="HL73" s="8" t="s">
        <v>176</v>
      </c>
      <c r="HM73">
        <v>0.503</v>
      </c>
      <c r="HN73" s="8" t="s">
        <v>176</v>
      </c>
      <c r="HO73">
        <v>0.44400000000000001</v>
      </c>
      <c r="HP73" s="8" t="s">
        <v>176</v>
      </c>
      <c r="HQ73">
        <v>33.83</v>
      </c>
      <c r="HR73" s="8" t="s">
        <v>169</v>
      </c>
      <c r="HS73">
        <v>2.1299999999999999E-2</v>
      </c>
      <c r="HT73" s="8" t="s">
        <v>170</v>
      </c>
      <c r="HU73">
        <v>55.42</v>
      </c>
      <c r="HV73" s="8" t="s">
        <v>169</v>
      </c>
      <c r="HW73">
        <v>58.7</v>
      </c>
      <c r="HX73" s="8" t="s">
        <v>170</v>
      </c>
      <c r="HY73">
        <v>50.41</v>
      </c>
      <c r="HZ73" s="8" t="s">
        <v>169</v>
      </c>
      <c r="IA73">
        <v>49.38</v>
      </c>
      <c r="IB73" s="8" t="s">
        <v>169</v>
      </c>
      <c r="IC73">
        <v>45.74</v>
      </c>
      <c r="ID73" s="8" t="s">
        <v>169</v>
      </c>
      <c r="IE73">
        <v>42.44</v>
      </c>
      <c r="IF73" s="8" t="s">
        <v>169</v>
      </c>
      <c r="IG73">
        <v>41.51</v>
      </c>
      <c r="IH73" s="8" t="s">
        <v>169</v>
      </c>
      <c r="II73">
        <v>17.3</v>
      </c>
      <c r="IJ73" s="8" t="s">
        <v>177</v>
      </c>
      <c r="IK73">
        <v>1.62</v>
      </c>
      <c r="IL73" s="8" t="s">
        <v>177</v>
      </c>
      <c r="IM73">
        <v>53.6</v>
      </c>
      <c r="IN73" s="8" t="s">
        <v>170</v>
      </c>
      <c r="IO73">
        <v>81.7</v>
      </c>
      <c r="IP73" s="8" t="s">
        <v>177</v>
      </c>
      <c r="IQ73">
        <v>2.2400000000000002</v>
      </c>
      <c r="IR73" s="8" t="s">
        <v>170</v>
      </c>
      <c r="IS73">
        <v>33</v>
      </c>
      <c r="IT73" s="8" t="s">
        <v>177</v>
      </c>
      <c r="IU73">
        <v>27.6</v>
      </c>
      <c r="IV73" s="8" t="s">
        <v>177</v>
      </c>
      <c r="IW73">
        <v>15.7</v>
      </c>
      <c r="IX73" s="8" t="s">
        <v>177</v>
      </c>
      <c r="IY73">
        <v>8.81</v>
      </c>
      <c r="IZ73" s="8" t="s">
        <v>177</v>
      </c>
      <c r="JA73">
        <v>7.37</v>
      </c>
      <c r="JB73" s="8" t="s">
        <v>177</v>
      </c>
      <c r="JC73">
        <v>-15.33</v>
      </c>
      <c r="JD73" s="8" t="s">
        <v>169</v>
      </c>
      <c r="JE73">
        <v>20982</v>
      </c>
      <c r="JF73" s="8" t="s">
        <v>178</v>
      </c>
      <c r="JG73">
        <v>49.74</v>
      </c>
      <c r="JH73" s="8" t="s">
        <v>169</v>
      </c>
      <c r="JI73">
        <v>5.86</v>
      </c>
      <c r="JJ73" s="8" t="s">
        <v>178</v>
      </c>
      <c r="JK73">
        <v>29.8</v>
      </c>
      <c r="JL73" s="8" t="s">
        <v>169</v>
      </c>
      <c r="JM73">
        <v>21.18</v>
      </c>
      <c r="JN73" s="8" t="s">
        <v>169</v>
      </c>
      <c r="JO73">
        <v>2.09</v>
      </c>
      <c r="JP73" s="8" t="s">
        <v>169</v>
      </c>
      <c r="JQ73">
        <v>-13.38</v>
      </c>
      <c r="JR73" s="8" t="s">
        <v>169</v>
      </c>
      <c r="JS73">
        <v>-14.1</v>
      </c>
      <c r="JT73" s="8" t="s">
        <v>169</v>
      </c>
      <c r="JU73">
        <v>7.47</v>
      </c>
      <c r="JV73" s="8" t="s">
        <v>171</v>
      </c>
      <c r="JW73">
        <v>7.8</v>
      </c>
      <c r="JX73" s="8" t="s">
        <v>171</v>
      </c>
      <c r="JY73">
        <v>0.23899999999999999</v>
      </c>
      <c r="JZ73" s="8" t="s">
        <v>174</v>
      </c>
    </row>
    <row r="74" spans="1:286" ht="14.25" customHeight="1" x14ac:dyDescent="0.2">
      <c r="A74" s="4">
        <v>5</v>
      </c>
      <c r="B74" s="4">
        <v>5</v>
      </c>
      <c r="C74" s="4" t="s">
        <v>255</v>
      </c>
      <c r="D74" s="4" t="s">
        <v>256</v>
      </c>
      <c r="E74" s="4" t="str">
        <f>CONCATENATE(A74,"_",B74)</f>
        <v>5_5</v>
      </c>
      <c r="F74" s="5">
        <v>45102</v>
      </c>
      <c r="G74" s="5" t="s">
        <v>257</v>
      </c>
      <c r="H74">
        <v>2</v>
      </c>
      <c r="I74">
        <v>51</v>
      </c>
      <c r="J74">
        <v>2</v>
      </c>
      <c r="K74">
        <v>3</v>
      </c>
      <c r="L74">
        <v>1</v>
      </c>
      <c r="M74">
        <v>5</v>
      </c>
      <c r="N74">
        <v>1</v>
      </c>
      <c r="O74">
        <v>1</v>
      </c>
      <c r="P74">
        <v>1</v>
      </c>
      <c r="Q74" s="7">
        <f>IF(AND(K74&gt;=1, K74&lt;=2), 1, 2)</f>
        <v>2</v>
      </c>
      <c r="R74" s="7">
        <f>IF(AND(L74&gt;=1, L74&lt;=2), 1, 2)</f>
        <v>1</v>
      </c>
      <c r="S74" s="7">
        <f>IF(AND(M74&gt;=1, M74&lt;=2), 1, 2)</f>
        <v>2</v>
      </c>
      <c r="T74" s="7">
        <f>IF(AND(N74&gt;=1, N74&lt;=2), 1, 2)</f>
        <v>1</v>
      </c>
      <c r="U74" s="7">
        <f>IF(AND(O74&gt;=1, O74&lt;=2), 1, 2)</f>
        <v>1</v>
      </c>
      <c r="V74" s="7">
        <f>IF(AND(P74&gt;=1, P74&lt;=2), 1, 2)</f>
        <v>1</v>
      </c>
      <c r="W74">
        <v>2</v>
      </c>
      <c r="X74">
        <v>4</v>
      </c>
      <c r="Y74">
        <v>2</v>
      </c>
      <c r="Z74">
        <v>4</v>
      </c>
      <c r="AA74">
        <v>2</v>
      </c>
      <c r="AB74">
        <v>4</v>
      </c>
      <c r="AC74">
        <v>3</v>
      </c>
      <c r="AD74">
        <v>2</v>
      </c>
      <c r="AE74">
        <v>2</v>
      </c>
      <c r="AF74">
        <v>4</v>
      </c>
      <c r="AG74">
        <v>2</v>
      </c>
      <c r="AH74">
        <v>4</v>
      </c>
      <c r="AI74">
        <v>2</v>
      </c>
      <c r="AJ74">
        <v>4</v>
      </c>
      <c r="AK74">
        <v>3</v>
      </c>
      <c r="AL74">
        <v>2</v>
      </c>
      <c r="AM74" s="9">
        <f>((AE74-AJ74)+COS(RADIANS(45))*(AI74-AF74)+COS(RADIANS(45))*(AG74-AL74))/(4+SQRT(32))</f>
        <v>-0.35355339059327379</v>
      </c>
      <c r="AN74" s="9">
        <f>((AK74-AH74)+COS(RADIANS(45))*(AF74-AI74)+COS(RADIANS(45))*(AG74-AL74))/(4+SQRT(32))</f>
        <v>4.289321881345249E-2</v>
      </c>
      <c r="AO74">
        <v>2</v>
      </c>
      <c r="AP74">
        <v>1</v>
      </c>
      <c r="AQ74">
        <v>5</v>
      </c>
      <c r="AR74">
        <v>59.91</v>
      </c>
      <c r="AS74" s="8" t="s">
        <v>169</v>
      </c>
      <c r="AT74">
        <v>48.31</v>
      </c>
      <c r="AU74" s="8" t="s">
        <v>169</v>
      </c>
      <c r="AV74">
        <v>4.8000000000000001E-2</v>
      </c>
      <c r="AW74" s="8" t="s">
        <v>170</v>
      </c>
      <c r="AX74">
        <v>70.819999999999993</v>
      </c>
      <c r="AY74" s="8" t="s">
        <v>169</v>
      </c>
      <c r="AZ74">
        <v>49.2</v>
      </c>
      <c r="BA74" s="8" t="s">
        <v>170</v>
      </c>
      <c r="BB74">
        <v>63.84</v>
      </c>
      <c r="BC74" s="8" t="s">
        <v>169</v>
      </c>
      <c r="BD74">
        <v>62.85</v>
      </c>
      <c r="BE74" s="8" t="s">
        <v>169</v>
      </c>
      <c r="BF74">
        <v>58.31</v>
      </c>
      <c r="BG74" s="8" t="s">
        <v>169</v>
      </c>
      <c r="BH74">
        <v>54.22</v>
      </c>
      <c r="BI74" s="8" t="s">
        <v>169</v>
      </c>
      <c r="BJ74">
        <v>53.44</v>
      </c>
      <c r="BK74" s="8" t="s">
        <v>169</v>
      </c>
      <c r="BL74">
        <v>58.45</v>
      </c>
      <c r="BM74" s="8" t="s">
        <v>169</v>
      </c>
      <c r="BN74">
        <v>47.04</v>
      </c>
      <c r="BO74" s="8" t="s">
        <v>169</v>
      </c>
      <c r="BP74">
        <v>4.8000000000000001E-2</v>
      </c>
      <c r="BQ74" s="8" t="s">
        <v>170</v>
      </c>
      <c r="BR74">
        <v>67.17</v>
      </c>
      <c r="BS74" s="8" t="s">
        <v>169</v>
      </c>
      <c r="BT74">
        <v>52.9</v>
      </c>
      <c r="BU74" s="8" t="s">
        <v>170</v>
      </c>
      <c r="BV74">
        <v>62.16</v>
      </c>
      <c r="BW74" s="8" t="s">
        <v>169</v>
      </c>
      <c r="BX74">
        <v>61.26</v>
      </c>
      <c r="BY74" s="8" t="s">
        <v>169</v>
      </c>
      <c r="BZ74">
        <v>57.4</v>
      </c>
      <c r="CA74" s="8" t="s">
        <v>169</v>
      </c>
      <c r="CB74">
        <v>53.54</v>
      </c>
      <c r="CC74" s="8" t="s">
        <v>169</v>
      </c>
      <c r="CD74">
        <v>52.73</v>
      </c>
      <c r="CE74" s="8" t="s">
        <v>169</v>
      </c>
      <c r="CF74">
        <v>55.37</v>
      </c>
      <c r="CG74" s="8" t="s">
        <v>169</v>
      </c>
      <c r="CH74">
        <v>41.61</v>
      </c>
      <c r="CI74" s="8" t="s">
        <v>169</v>
      </c>
      <c r="CJ74">
        <v>1.6E-2</v>
      </c>
      <c r="CK74" s="8" t="s">
        <v>170</v>
      </c>
      <c r="CL74">
        <v>65.760000000000005</v>
      </c>
      <c r="CM74" s="8" t="s">
        <v>169</v>
      </c>
      <c r="CN74">
        <v>58.7</v>
      </c>
      <c r="CO74" s="8" t="s">
        <v>170</v>
      </c>
      <c r="CP74">
        <v>59.56</v>
      </c>
      <c r="CQ74" s="8" t="s">
        <v>169</v>
      </c>
      <c r="CR74">
        <v>58.14</v>
      </c>
      <c r="CS74" s="8" t="s">
        <v>169</v>
      </c>
      <c r="CT74">
        <v>54.08</v>
      </c>
      <c r="CU74" s="8" t="s">
        <v>169</v>
      </c>
      <c r="CV74">
        <v>50.3</v>
      </c>
      <c r="CW74" s="8" t="s">
        <v>169</v>
      </c>
      <c r="CX74">
        <v>49.3</v>
      </c>
      <c r="CY74" s="8" t="s">
        <v>169</v>
      </c>
      <c r="CZ74" s="8">
        <f>BL74-CF74</f>
        <v>3.0800000000000054</v>
      </c>
      <c r="DA74" s="8" t="s">
        <v>169</v>
      </c>
      <c r="DB74" s="8">
        <f>CP74-CX74</f>
        <v>10.260000000000005</v>
      </c>
      <c r="DC74" s="8" t="s">
        <v>169</v>
      </c>
      <c r="DD74">
        <v>10.199999999999999</v>
      </c>
      <c r="DE74" s="8" t="s">
        <v>171</v>
      </c>
      <c r="DF74">
        <v>0</v>
      </c>
      <c r="DG74" s="8" t="s">
        <v>171</v>
      </c>
      <c r="DH74">
        <v>0</v>
      </c>
      <c r="DI74" s="8" t="s">
        <v>170</v>
      </c>
      <c r="DJ74">
        <v>16.5</v>
      </c>
      <c r="DK74" s="8" t="s">
        <v>171</v>
      </c>
      <c r="DL74">
        <v>58.7</v>
      </c>
      <c r="DM74" s="8" t="s">
        <v>170</v>
      </c>
      <c r="DN74">
        <v>9.57</v>
      </c>
      <c r="DO74" s="8" t="s">
        <v>171</v>
      </c>
      <c r="DP74">
        <v>7.26</v>
      </c>
      <c r="DQ74" s="8" t="s">
        <v>171</v>
      </c>
      <c r="DR74">
        <v>5.65</v>
      </c>
      <c r="DS74" s="8" t="s">
        <v>171</v>
      </c>
      <c r="DT74">
        <v>5.24</v>
      </c>
      <c r="DU74" s="8" t="s">
        <v>171</v>
      </c>
      <c r="DV74" s="9">
        <f>DD74/DT74</f>
        <v>1.946564885496183</v>
      </c>
      <c r="DW74">
        <v>1.66</v>
      </c>
      <c r="DX74" s="8" t="s">
        <v>172</v>
      </c>
      <c r="DY74">
        <v>0</v>
      </c>
      <c r="DZ74" s="8" t="s">
        <v>172</v>
      </c>
      <c r="EA74">
        <v>0</v>
      </c>
      <c r="EB74" s="8" t="s">
        <v>170</v>
      </c>
      <c r="EC74">
        <v>2.68</v>
      </c>
      <c r="ED74" s="8" t="s">
        <v>172</v>
      </c>
      <c r="EE74">
        <v>19.899999999999999</v>
      </c>
      <c r="EF74" s="8" t="s">
        <v>170</v>
      </c>
      <c r="EG74">
        <v>2.02</v>
      </c>
      <c r="EH74" s="8" t="s">
        <v>172</v>
      </c>
      <c r="EI74">
        <v>1.93</v>
      </c>
      <c r="EJ74" s="8" t="s">
        <v>172</v>
      </c>
      <c r="EK74">
        <v>1.63</v>
      </c>
      <c r="EL74" s="8" t="s">
        <v>172</v>
      </c>
      <c r="EM74">
        <v>1.41</v>
      </c>
      <c r="EN74" s="8" t="s">
        <v>172</v>
      </c>
      <c r="EO74">
        <v>1.36</v>
      </c>
      <c r="EP74" s="8" t="s">
        <v>172</v>
      </c>
      <c r="EQ74">
        <v>3.27E-2</v>
      </c>
      <c r="ER74" s="8" t="s">
        <v>173</v>
      </c>
      <c r="ES74">
        <v>1.35E-2</v>
      </c>
      <c r="ET74" s="8" t="s">
        <v>173</v>
      </c>
      <c r="EU74">
        <v>7.25</v>
      </c>
      <c r="EV74" s="8" t="s">
        <v>170</v>
      </c>
      <c r="EW74">
        <v>0.14099999999999999</v>
      </c>
      <c r="EX74" s="8" t="s">
        <v>173</v>
      </c>
      <c r="EY74">
        <v>10.3</v>
      </c>
      <c r="EZ74" s="8" t="s">
        <v>170</v>
      </c>
      <c r="FA74">
        <v>5.5899999999999998E-2</v>
      </c>
      <c r="FB74" s="8" t="s">
        <v>173</v>
      </c>
      <c r="FC74">
        <v>4.7E-2</v>
      </c>
      <c r="FD74" s="8" t="s">
        <v>173</v>
      </c>
      <c r="FE74">
        <v>2.9700000000000001E-2</v>
      </c>
      <c r="FF74" s="8" t="s">
        <v>173</v>
      </c>
      <c r="FG74">
        <v>2.12E-2</v>
      </c>
      <c r="FH74" s="8" t="s">
        <v>173</v>
      </c>
      <c r="FI74">
        <v>1.9599999999999999E-2</v>
      </c>
      <c r="FJ74" s="8" t="s">
        <v>173</v>
      </c>
      <c r="FK74">
        <v>0</v>
      </c>
      <c r="FL74" s="8" t="s">
        <v>174</v>
      </c>
      <c r="FM74">
        <v>0</v>
      </c>
      <c r="FN74" s="8" t="s">
        <v>170</v>
      </c>
      <c r="FO74">
        <v>1.98</v>
      </c>
      <c r="FP74" s="8" t="s">
        <v>174</v>
      </c>
      <c r="FQ74">
        <v>32.5</v>
      </c>
      <c r="FR74" s="8" t="s">
        <v>170</v>
      </c>
      <c r="FS74">
        <v>0.65600000000000003</v>
      </c>
      <c r="FT74" s="8" t="s">
        <v>174</v>
      </c>
      <c r="FU74">
        <v>0.50800000000000001</v>
      </c>
      <c r="FV74" s="8" t="s">
        <v>174</v>
      </c>
      <c r="FW74">
        <v>0.17799999999999999</v>
      </c>
      <c r="FX74" s="8" t="s">
        <v>174</v>
      </c>
      <c r="FY74">
        <v>5.74E-2</v>
      </c>
      <c r="FZ74" s="8" t="s">
        <v>174</v>
      </c>
      <c r="GA74">
        <v>3.9E-2</v>
      </c>
      <c r="GB74" s="8" t="s">
        <v>174</v>
      </c>
      <c r="GC74">
        <v>4.6800000000000001E-2</v>
      </c>
      <c r="GD74" s="8" t="s">
        <v>175</v>
      </c>
      <c r="GE74">
        <v>1.44E-2</v>
      </c>
      <c r="GF74" s="8" t="s">
        <v>175</v>
      </c>
      <c r="GG74">
        <v>29.8</v>
      </c>
      <c r="GH74" s="8" t="s">
        <v>170</v>
      </c>
      <c r="GI74">
        <v>0.109</v>
      </c>
      <c r="GJ74" s="8" t="s">
        <v>175</v>
      </c>
      <c r="GK74">
        <v>21.9</v>
      </c>
      <c r="GL74" s="8" t="s">
        <v>170</v>
      </c>
      <c r="GM74">
        <v>8.3099999999999993E-2</v>
      </c>
      <c r="GN74" s="8" t="s">
        <v>175</v>
      </c>
      <c r="GO74">
        <v>7.1400000000000005E-2</v>
      </c>
      <c r="GP74" s="8" t="s">
        <v>175</v>
      </c>
      <c r="GQ74">
        <v>4.2599999999999999E-2</v>
      </c>
      <c r="GR74" s="8" t="s">
        <v>175</v>
      </c>
      <c r="GS74">
        <v>2.58E-2</v>
      </c>
      <c r="GT74" s="8" t="s">
        <v>175</v>
      </c>
      <c r="GU74">
        <v>2.3199999999999998E-2</v>
      </c>
      <c r="GV74" s="8" t="s">
        <v>175</v>
      </c>
      <c r="GW74">
        <v>0.78</v>
      </c>
      <c r="GX74" s="8" t="s">
        <v>176</v>
      </c>
      <c r="GY74">
        <v>0.308</v>
      </c>
      <c r="GZ74" s="8" t="s">
        <v>176</v>
      </c>
      <c r="HA74">
        <v>45.6</v>
      </c>
      <c r="HB74" s="8" t="s">
        <v>170</v>
      </c>
      <c r="HC74">
        <v>2.2000000000000002</v>
      </c>
      <c r="HD74" s="8" t="s">
        <v>176</v>
      </c>
      <c r="HE74">
        <v>2.39</v>
      </c>
      <c r="HF74" s="8" t="s">
        <v>170</v>
      </c>
      <c r="HG74">
        <v>1.31</v>
      </c>
      <c r="HH74" s="8" t="s">
        <v>176</v>
      </c>
      <c r="HI74">
        <v>1.1599999999999999</v>
      </c>
      <c r="HJ74" s="8" t="s">
        <v>176</v>
      </c>
      <c r="HK74">
        <v>0.72299999999999998</v>
      </c>
      <c r="HL74" s="8" t="s">
        <v>176</v>
      </c>
      <c r="HM74">
        <v>0.503</v>
      </c>
      <c r="HN74" s="8" t="s">
        <v>176</v>
      </c>
      <c r="HO74">
        <v>0.44400000000000001</v>
      </c>
      <c r="HP74" s="8" t="s">
        <v>176</v>
      </c>
      <c r="HQ74">
        <v>33.83</v>
      </c>
      <c r="HR74" s="8" t="s">
        <v>169</v>
      </c>
      <c r="HS74">
        <v>2.1299999999999999E-2</v>
      </c>
      <c r="HT74" s="8" t="s">
        <v>170</v>
      </c>
      <c r="HU74">
        <v>55.42</v>
      </c>
      <c r="HV74" s="8" t="s">
        <v>169</v>
      </c>
      <c r="HW74">
        <v>58.7</v>
      </c>
      <c r="HX74" s="8" t="s">
        <v>170</v>
      </c>
      <c r="HY74">
        <v>50.41</v>
      </c>
      <c r="HZ74" s="8" t="s">
        <v>169</v>
      </c>
      <c r="IA74">
        <v>49.38</v>
      </c>
      <c r="IB74" s="8" t="s">
        <v>169</v>
      </c>
      <c r="IC74">
        <v>45.74</v>
      </c>
      <c r="ID74" s="8" t="s">
        <v>169</v>
      </c>
      <c r="IE74">
        <v>42.44</v>
      </c>
      <c r="IF74" s="8" t="s">
        <v>169</v>
      </c>
      <c r="IG74">
        <v>41.51</v>
      </c>
      <c r="IH74" s="8" t="s">
        <v>169</v>
      </c>
      <c r="II74">
        <v>17.3</v>
      </c>
      <c r="IJ74" s="8" t="s">
        <v>177</v>
      </c>
      <c r="IK74">
        <v>1.62</v>
      </c>
      <c r="IL74" s="8" t="s">
        <v>177</v>
      </c>
      <c r="IM74">
        <v>53.6</v>
      </c>
      <c r="IN74" s="8" t="s">
        <v>170</v>
      </c>
      <c r="IO74">
        <v>81.7</v>
      </c>
      <c r="IP74" s="8" t="s">
        <v>177</v>
      </c>
      <c r="IQ74">
        <v>2.2400000000000002</v>
      </c>
      <c r="IR74" s="8" t="s">
        <v>170</v>
      </c>
      <c r="IS74">
        <v>33</v>
      </c>
      <c r="IT74" s="8" t="s">
        <v>177</v>
      </c>
      <c r="IU74">
        <v>27.6</v>
      </c>
      <c r="IV74" s="8" t="s">
        <v>177</v>
      </c>
      <c r="IW74">
        <v>15.7</v>
      </c>
      <c r="IX74" s="8" t="s">
        <v>177</v>
      </c>
      <c r="IY74">
        <v>8.81</v>
      </c>
      <c r="IZ74" s="8" t="s">
        <v>177</v>
      </c>
      <c r="JA74">
        <v>7.37</v>
      </c>
      <c r="JB74" s="8" t="s">
        <v>177</v>
      </c>
      <c r="JC74">
        <v>-15.33</v>
      </c>
      <c r="JD74" s="8" t="s">
        <v>169</v>
      </c>
      <c r="JE74">
        <v>20982</v>
      </c>
      <c r="JF74" s="8" t="s">
        <v>178</v>
      </c>
      <c r="JG74">
        <v>49.74</v>
      </c>
      <c r="JH74" s="8" t="s">
        <v>169</v>
      </c>
      <c r="JI74">
        <v>5.86</v>
      </c>
      <c r="JJ74" s="8" t="s">
        <v>178</v>
      </c>
      <c r="JK74">
        <v>29.8</v>
      </c>
      <c r="JL74" s="8" t="s">
        <v>169</v>
      </c>
      <c r="JM74">
        <v>21.18</v>
      </c>
      <c r="JN74" s="8" t="s">
        <v>169</v>
      </c>
      <c r="JO74">
        <v>2.09</v>
      </c>
      <c r="JP74" s="8" t="s">
        <v>169</v>
      </c>
      <c r="JQ74">
        <v>-13.38</v>
      </c>
      <c r="JR74" s="8" t="s">
        <v>169</v>
      </c>
      <c r="JS74">
        <v>-14.1</v>
      </c>
      <c r="JT74" s="8" t="s">
        <v>169</v>
      </c>
      <c r="JU74">
        <v>7.47</v>
      </c>
      <c r="JV74" s="8" t="s">
        <v>171</v>
      </c>
      <c r="JW74">
        <v>7.8</v>
      </c>
      <c r="JX74" s="8" t="s">
        <v>171</v>
      </c>
      <c r="JY74">
        <v>0.23899999999999999</v>
      </c>
      <c r="JZ74" s="8" t="s">
        <v>174</v>
      </c>
    </row>
    <row r="75" spans="1:286" ht="14.25" customHeight="1" x14ac:dyDescent="0.2">
      <c r="A75" s="4">
        <v>6</v>
      </c>
      <c r="B75" s="4">
        <v>5</v>
      </c>
      <c r="C75" s="4" t="s">
        <v>255</v>
      </c>
      <c r="D75" s="4" t="s">
        <v>256</v>
      </c>
      <c r="E75" s="4" t="str">
        <f>CONCATENATE(A75,"_",B75)</f>
        <v>6_5</v>
      </c>
      <c r="F75" s="5">
        <v>45102</v>
      </c>
      <c r="G75" s="5" t="s">
        <v>257</v>
      </c>
      <c r="H75">
        <v>2</v>
      </c>
      <c r="I75">
        <v>32</v>
      </c>
      <c r="J75">
        <v>1</v>
      </c>
      <c r="K75">
        <v>1</v>
      </c>
      <c r="L75">
        <v>1</v>
      </c>
      <c r="M75">
        <v>4</v>
      </c>
      <c r="N75">
        <v>2</v>
      </c>
      <c r="O75">
        <v>2</v>
      </c>
      <c r="P75">
        <v>1</v>
      </c>
      <c r="Q75" s="7">
        <f>IF(AND(K75&gt;=1, K75&lt;=2), 1, 2)</f>
        <v>1</v>
      </c>
      <c r="R75" s="7">
        <f>IF(AND(L75&gt;=1, L75&lt;=2), 1, 2)</f>
        <v>1</v>
      </c>
      <c r="S75" s="7">
        <f>IF(AND(M75&gt;=1, M75&lt;=2), 1, 2)</f>
        <v>2</v>
      </c>
      <c r="T75" s="7">
        <f>IF(AND(N75&gt;=1, N75&lt;=2), 1, 2)</f>
        <v>1</v>
      </c>
      <c r="U75" s="7">
        <f>IF(AND(O75&gt;=1, O75&lt;=2), 1, 2)</f>
        <v>1</v>
      </c>
      <c r="V75" s="7">
        <f>IF(AND(P75&gt;=1, P75&lt;=2), 1, 2)</f>
        <v>1</v>
      </c>
      <c r="W75">
        <v>3</v>
      </c>
      <c r="X75">
        <v>3</v>
      </c>
      <c r="Y75">
        <v>2</v>
      </c>
      <c r="Z75">
        <v>4</v>
      </c>
      <c r="AA75">
        <v>2</v>
      </c>
      <c r="AB75">
        <v>2</v>
      </c>
      <c r="AC75">
        <v>3</v>
      </c>
      <c r="AD75">
        <v>2</v>
      </c>
      <c r="AE75">
        <v>3</v>
      </c>
      <c r="AF75">
        <v>3</v>
      </c>
      <c r="AG75">
        <v>2</v>
      </c>
      <c r="AH75">
        <v>4</v>
      </c>
      <c r="AI75">
        <v>2</v>
      </c>
      <c r="AJ75">
        <v>2</v>
      </c>
      <c r="AK75">
        <v>3</v>
      </c>
      <c r="AL75">
        <v>2</v>
      </c>
      <c r="AM75" s="9">
        <f>((AE75-AJ75)+COS(RADIANS(45))*(AI75-AF75)+COS(RADIANS(45))*(AG75-AL75))/(4+SQRT(32))</f>
        <v>3.0330085889910641E-2</v>
      </c>
      <c r="AN75" s="9">
        <f>((AK75-AH75)+COS(RADIANS(45))*(AF75-AI75)+COS(RADIANS(45))*(AG75-AL75))/(4+SQRT(32))</f>
        <v>-3.0330085889910641E-2</v>
      </c>
      <c r="AO75">
        <v>3</v>
      </c>
      <c r="AP75">
        <v>3</v>
      </c>
      <c r="AQ75">
        <v>5</v>
      </c>
      <c r="AR75">
        <v>59.91</v>
      </c>
      <c r="AS75" s="8" t="s">
        <v>169</v>
      </c>
      <c r="AT75">
        <v>48.31</v>
      </c>
      <c r="AU75" s="8" t="s">
        <v>169</v>
      </c>
      <c r="AV75">
        <v>4.8000000000000001E-2</v>
      </c>
      <c r="AW75" s="8" t="s">
        <v>170</v>
      </c>
      <c r="AX75">
        <v>70.819999999999993</v>
      </c>
      <c r="AY75" s="8" t="s">
        <v>169</v>
      </c>
      <c r="AZ75">
        <v>49.2</v>
      </c>
      <c r="BA75" s="8" t="s">
        <v>170</v>
      </c>
      <c r="BB75">
        <v>63.84</v>
      </c>
      <c r="BC75" s="8" t="s">
        <v>169</v>
      </c>
      <c r="BD75">
        <v>62.85</v>
      </c>
      <c r="BE75" s="8" t="s">
        <v>169</v>
      </c>
      <c r="BF75">
        <v>58.31</v>
      </c>
      <c r="BG75" s="8" t="s">
        <v>169</v>
      </c>
      <c r="BH75">
        <v>54.22</v>
      </c>
      <c r="BI75" s="8" t="s">
        <v>169</v>
      </c>
      <c r="BJ75">
        <v>53.44</v>
      </c>
      <c r="BK75" s="8" t="s">
        <v>169</v>
      </c>
      <c r="BL75">
        <v>58.45</v>
      </c>
      <c r="BM75" s="8" t="s">
        <v>169</v>
      </c>
      <c r="BN75">
        <v>47.04</v>
      </c>
      <c r="BO75" s="8" t="s">
        <v>169</v>
      </c>
      <c r="BP75">
        <v>4.8000000000000001E-2</v>
      </c>
      <c r="BQ75" s="8" t="s">
        <v>170</v>
      </c>
      <c r="BR75">
        <v>67.17</v>
      </c>
      <c r="BS75" s="8" t="s">
        <v>169</v>
      </c>
      <c r="BT75">
        <v>52.9</v>
      </c>
      <c r="BU75" s="8" t="s">
        <v>170</v>
      </c>
      <c r="BV75">
        <v>62.16</v>
      </c>
      <c r="BW75" s="8" t="s">
        <v>169</v>
      </c>
      <c r="BX75">
        <v>61.26</v>
      </c>
      <c r="BY75" s="8" t="s">
        <v>169</v>
      </c>
      <c r="BZ75">
        <v>57.4</v>
      </c>
      <c r="CA75" s="8" t="s">
        <v>169</v>
      </c>
      <c r="CB75">
        <v>53.54</v>
      </c>
      <c r="CC75" s="8" t="s">
        <v>169</v>
      </c>
      <c r="CD75">
        <v>52.73</v>
      </c>
      <c r="CE75" s="8" t="s">
        <v>169</v>
      </c>
      <c r="CF75">
        <v>55.37</v>
      </c>
      <c r="CG75" s="8" t="s">
        <v>169</v>
      </c>
      <c r="CH75">
        <v>41.61</v>
      </c>
      <c r="CI75" s="8" t="s">
        <v>169</v>
      </c>
      <c r="CJ75">
        <v>1.6E-2</v>
      </c>
      <c r="CK75" s="8" t="s">
        <v>170</v>
      </c>
      <c r="CL75">
        <v>65.760000000000005</v>
      </c>
      <c r="CM75" s="8" t="s">
        <v>169</v>
      </c>
      <c r="CN75">
        <v>58.7</v>
      </c>
      <c r="CO75" s="8" t="s">
        <v>170</v>
      </c>
      <c r="CP75">
        <v>59.56</v>
      </c>
      <c r="CQ75" s="8" t="s">
        <v>169</v>
      </c>
      <c r="CR75">
        <v>58.14</v>
      </c>
      <c r="CS75" s="8" t="s">
        <v>169</v>
      </c>
      <c r="CT75">
        <v>54.08</v>
      </c>
      <c r="CU75" s="8" t="s">
        <v>169</v>
      </c>
      <c r="CV75">
        <v>50.3</v>
      </c>
      <c r="CW75" s="8" t="s">
        <v>169</v>
      </c>
      <c r="CX75">
        <v>49.3</v>
      </c>
      <c r="CY75" s="8" t="s">
        <v>169</v>
      </c>
      <c r="CZ75" s="8">
        <f>BL75-CF75</f>
        <v>3.0800000000000054</v>
      </c>
      <c r="DA75" s="8" t="s">
        <v>169</v>
      </c>
      <c r="DB75" s="8">
        <f>CP75-CX75</f>
        <v>10.260000000000005</v>
      </c>
      <c r="DC75" s="8" t="s">
        <v>169</v>
      </c>
      <c r="DD75">
        <v>10.199999999999999</v>
      </c>
      <c r="DE75" s="8" t="s">
        <v>171</v>
      </c>
      <c r="DF75">
        <v>0</v>
      </c>
      <c r="DG75" s="8" t="s">
        <v>171</v>
      </c>
      <c r="DH75">
        <v>0</v>
      </c>
      <c r="DI75" s="8" t="s">
        <v>170</v>
      </c>
      <c r="DJ75">
        <v>16.5</v>
      </c>
      <c r="DK75" s="8" t="s">
        <v>171</v>
      </c>
      <c r="DL75">
        <v>58.7</v>
      </c>
      <c r="DM75" s="8" t="s">
        <v>170</v>
      </c>
      <c r="DN75">
        <v>9.57</v>
      </c>
      <c r="DO75" s="8" t="s">
        <v>171</v>
      </c>
      <c r="DP75">
        <v>7.26</v>
      </c>
      <c r="DQ75" s="8" t="s">
        <v>171</v>
      </c>
      <c r="DR75">
        <v>5.65</v>
      </c>
      <c r="DS75" s="8" t="s">
        <v>171</v>
      </c>
      <c r="DT75">
        <v>5.24</v>
      </c>
      <c r="DU75" s="8" t="s">
        <v>171</v>
      </c>
      <c r="DV75" s="9">
        <f>DD75/DT75</f>
        <v>1.946564885496183</v>
      </c>
      <c r="DW75">
        <v>1.66</v>
      </c>
      <c r="DX75" s="8" t="s">
        <v>172</v>
      </c>
      <c r="DY75">
        <v>0</v>
      </c>
      <c r="DZ75" s="8" t="s">
        <v>172</v>
      </c>
      <c r="EA75">
        <v>0</v>
      </c>
      <c r="EB75" s="8" t="s">
        <v>170</v>
      </c>
      <c r="EC75">
        <v>2.68</v>
      </c>
      <c r="ED75" s="8" t="s">
        <v>172</v>
      </c>
      <c r="EE75">
        <v>19.899999999999999</v>
      </c>
      <c r="EF75" s="8" t="s">
        <v>170</v>
      </c>
      <c r="EG75">
        <v>2.02</v>
      </c>
      <c r="EH75" s="8" t="s">
        <v>172</v>
      </c>
      <c r="EI75">
        <v>1.93</v>
      </c>
      <c r="EJ75" s="8" t="s">
        <v>172</v>
      </c>
      <c r="EK75">
        <v>1.63</v>
      </c>
      <c r="EL75" s="8" t="s">
        <v>172</v>
      </c>
      <c r="EM75">
        <v>1.41</v>
      </c>
      <c r="EN75" s="8" t="s">
        <v>172</v>
      </c>
      <c r="EO75">
        <v>1.36</v>
      </c>
      <c r="EP75" s="8" t="s">
        <v>172</v>
      </c>
      <c r="EQ75">
        <v>3.27E-2</v>
      </c>
      <c r="ER75" s="8" t="s">
        <v>173</v>
      </c>
      <c r="ES75">
        <v>1.35E-2</v>
      </c>
      <c r="ET75" s="8" t="s">
        <v>173</v>
      </c>
      <c r="EU75">
        <v>7.25</v>
      </c>
      <c r="EV75" s="8" t="s">
        <v>170</v>
      </c>
      <c r="EW75">
        <v>0.14099999999999999</v>
      </c>
      <c r="EX75" s="8" t="s">
        <v>173</v>
      </c>
      <c r="EY75">
        <v>10.3</v>
      </c>
      <c r="EZ75" s="8" t="s">
        <v>170</v>
      </c>
      <c r="FA75">
        <v>5.5899999999999998E-2</v>
      </c>
      <c r="FB75" s="8" t="s">
        <v>173</v>
      </c>
      <c r="FC75">
        <v>4.7E-2</v>
      </c>
      <c r="FD75" s="8" t="s">
        <v>173</v>
      </c>
      <c r="FE75">
        <v>2.9700000000000001E-2</v>
      </c>
      <c r="FF75" s="8" t="s">
        <v>173</v>
      </c>
      <c r="FG75">
        <v>2.12E-2</v>
      </c>
      <c r="FH75" s="8" t="s">
        <v>173</v>
      </c>
      <c r="FI75">
        <v>1.9599999999999999E-2</v>
      </c>
      <c r="FJ75" s="8" t="s">
        <v>173</v>
      </c>
      <c r="FK75">
        <v>0</v>
      </c>
      <c r="FL75" s="8" t="s">
        <v>174</v>
      </c>
      <c r="FM75">
        <v>0</v>
      </c>
      <c r="FN75" s="8" t="s">
        <v>170</v>
      </c>
      <c r="FO75">
        <v>1.98</v>
      </c>
      <c r="FP75" s="8" t="s">
        <v>174</v>
      </c>
      <c r="FQ75">
        <v>32.5</v>
      </c>
      <c r="FR75" s="8" t="s">
        <v>170</v>
      </c>
      <c r="FS75">
        <v>0.65600000000000003</v>
      </c>
      <c r="FT75" s="8" t="s">
        <v>174</v>
      </c>
      <c r="FU75">
        <v>0.50800000000000001</v>
      </c>
      <c r="FV75" s="8" t="s">
        <v>174</v>
      </c>
      <c r="FW75">
        <v>0.17799999999999999</v>
      </c>
      <c r="FX75" s="8" t="s">
        <v>174</v>
      </c>
      <c r="FY75">
        <v>5.74E-2</v>
      </c>
      <c r="FZ75" s="8" t="s">
        <v>174</v>
      </c>
      <c r="GA75">
        <v>3.9E-2</v>
      </c>
      <c r="GB75" s="8" t="s">
        <v>174</v>
      </c>
      <c r="GC75">
        <v>4.6800000000000001E-2</v>
      </c>
      <c r="GD75" s="8" t="s">
        <v>175</v>
      </c>
      <c r="GE75">
        <v>1.44E-2</v>
      </c>
      <c r="GF75" s="8" t="s">
        <v>175</v>
      </c>
      <c r="GG75">
        <v>29.8</v>
      </c>
      <c r="GH75" s="8" t="s">
        <v>170</v>
      </c>
      <c r="GI75">
        <v>0.109</v>
      </c>
      <c r="GJ75" s="8" t="s">
        <v>175</v>
      </c>
      <c r="GK75">
        <v>21.9</v>
      </c>
      <c r="GL75" s="8" t="s">
        <v>170</v>
      </c>
      <c r="GM75">
        <v>8.3099999999999993E-2</v>
      </c>
      <c r="GN75" s="8" t="s">
        <v>175</v>
      </c>
      <c r="GO75">
        <v>7.1400000000000005E-2</v>
      </c>
      <c r="GP75" s="8" t="s">
        <v>175</v>
      </c>
      <c r="GQ75">
        <v>4.2599999999999999E-2</v>
      </c>
      <c r="GR75" s="8" t="s">
        <v>175</v>
      </c>
      <c r="GS75">
        <v>2.58E-2</v>
      </c>
      <c r="GT75" s="8" t="s">
        <v>175</v>
      </c>
      <c r="GU75">
        <v>2.3199999999999998E-2</v>
      </c>
      <c r="GV75" s="8" t="s">
        <v>175</v>
      </c>
      <c r="GW75">
        <v>0.78</v>
      </c>
      <c r="GX75" s="8" t="s">
        <v>176</v>
      </c>
      <c r="GY75">
        <v>0.308</v>
      </c>
      <c r="GZ75" s="8" t="s">
        <v>176</v>
      </c>
      <c r="HA75">
        <v>45.6</v>
      </c>
      <c r="HB75" s="8" t="s">
        <v>170</v>
      </c>
      <c r="HC75">
        <v>2.2000000000000002</v>
      </c>
      <c r="HD75" s="8" t="s">
        <v>176</v>
      </c>
      <c r="HE75">
        <v>2.39</v>
      </c>
      <c r="HF75" s="8" t="s">
        <v>170</v>
      </c>
      <c r="HG75">
        <v>1.31</v>
      </c>
      <c r="HH75" s="8" t="s">
        <v>176</v>
      </c>
      <c r="HI75">
        <v>1.1599999999999999</v>
      </c>
      <c r="HJ75" s="8" t="s">
        <v>176</v>
      </c>
      <c r="HK75">
        <v>0.72299999999999998</v>
      </c>
      <c r="HL75" s="8" t="s">
        <v>176</v>
      </c>
      <c r="HM75">
        <v>0.503</v>
      </c>
      <c r="HN75" s="8" t="s">
        <v>176</v>
      </c>
      <c r="HO75">
        <v>0.44400000000000001</v>
      </c>
      <c r="HP75" s="8" t="s">
        <v>176</v>
      </c>
      <c r="HQ75">
        <v>33.83</v>
      </c>
      <c r="HR75" s="8" t="s">
        <v>169</v>
      </c>
      <c r="HS75">
        <v>2.1299999999999999E-2</v>
      </c>
      <c r="HT75" s="8" t="s">
        <v>170</v>
      </c>
      <c r="HU75">
        <v>55.42</v>
      </c>
      <c r="HV75" s="8" t="s">
        <v>169</v>
      </c>
      <c r="HW75">
        <v>58.7</v>
      </c>
      <c r="HX75" s="8" t="s">
        <v>170</v>
      </c>
      <c r="HY75">
        <v>50.41</v>
      </c>
      <c r="HZ75" s="8" t="s">
        <v>169</v>
      </c>
      <c r="IA75">
        <v>49.38</v>
      </c>
      <c r="IB75" s="8" t="s">
        <v>169</v>
      </c>
      <c r="IC75">
        <v>45.74</v>
      </c>
      <c r="ID75" s="8" t="s">
        <v>169</v>
      </c>
      <c r="IE75">
        <v>42.44</v>
      </c>
      <c r="IF75" s="8" t="s">
        <v>169</v>
      </c>
      <c r="IG75">
        <v>41.51</v>
      </c>
      <c r="IH75" s="8" t="s">
        <v>169</v>
      </c>
      <c r="II75">
        <v>17.3</v>
      </c>
      <c r="IJ75" s="8" t="s">
        <v>177</v>
      </c>
      <c r="IK75">
        <v>1.62</v>
      </c>
      <c r="IL75" s="8" t="s">
        <v>177</v>
      </c>
      <c r="IM75">
        <v>53.6</v>
      </c>
      <c r="IN75" s="8" t="s">
        <v>170</v>
      </c>
      <c r="IO75">
        <v>81.7</v>
      </c>
      <c r="IP75" s="8" t="s">
        <v>177</v>
      </c>
      <c r="IQ75">
        <v>2.2400000000000002</v>
      </c>
      <c r="IR75" s="8" t="s">
        <v>170</v>
      </c>
      <c r="IS75">
        <v>33</v>
      </c>
      <c r="IT75" s="8" t="s">
        <v>177</v>
      </c>
      <c r="IU75">
        <v>27.6</v>
      </c>
      <c r="IV75" s="8" t="s">
        <v>177</v>
      </c>
      <c r="IW75">
        <v>15.7</v>
      </c>
      <c r="IX75" s="8" t="s">
        <v>177</v>
      </c>
      <c r="IY75">
        <v>8.81</v>
      </c>
      <c r="IZ75" s="8" t="s">
        <v>177</v>
      </c>
      <c r="JA75">
        <v>7.37</v>
      </c>
      <c r="JB75" s="8" t="s">
        <v>177</v>
      </c>
      <c r="JC75">
        <v>-15.33</v>
      </c>
      <c r="JD75" s="8" t="s">
        <v>169</v>
      </c>
      <c r="JE75">
        <v>20982</v>
      </c>
      <c r="JF75" s="8" t="s">
        <v>178</v>
      </c>
      <c r="JG75">
        <v>49.74</v>
      </c>
      <c r="JH75" s="8" t="s">
        <v>169</v>
      </c>
      <c r="JI75">
        <v>5.86</v>
      </c>
      <c r="JJ75" s="8" t="s">
        <v>178</v>
      </c>
      <c r="JK75">
        <v>29.8</v>
      </c>
      <c r="JL75" s="8" t="s">
        <v>169</v>
      </c>
      <c r="JM75">
        <v>21.18</v>
      </c>
      <c r="JN75" s="8" t="s">
        <v>169</v>
      </c>
      <c r="JO75">
        <v>2.09</v>
      </c>
      <c r="JP75" s="8" t="s">
        <v>169</v>
      </c>
      <c r="JQ75">
        <v>-13.38</v>
      </c>
      <c r="JR75" s="8" t="s">
        <v>169</v>
      </c>
      <c r="JS75">
        <v>-14.1</v>
      </c>
      <c r="JT75" s="8" t="s">
        <v>169</v>
      </c>
      <c r="JU75">
        <v>7.47</v>
      </c>
      <c r="JV75" s="8" t="s">
        <v>171</v>
      </c>
      <c r="JW75">
        <v>7.8</v>
      </c>
      <c r="JX75" s="8" t="s">
        <v>171</v>
      </c>
      <c r="JY75">
        <v>0.23899999999999999</v>
      </c>
      <c r="JZ75" s="8" t="s">
        <v>174</v>
      </c>
    </row>
    <row r="76" spans="1:286" ht="14.25" customHeight="1" x14ac:dyDescent="0.2">
      <c r="A76" s="4">
        <v>7</v>
      </c>
      <c r="B76" s="4">
        <v>5</v>
      </c>
      <c r="C76" s="4" t="s">
        <v>255</v>
      </c>
      <c r="D76" s="4" t="s">
        <v>256</v>
      </c>
      <c r="E76" s="4" t="str">
        <f>CONCATENATE(A76,"_",B76)</f>
        <v>7_5</v>
      </c>
      <c r="F76" s="5">
        <v>45102</v>
      </c>
      <c r="G76" s="5" t="s">
        <v>257</v>
      </c>
      <c r="H76">
        <v>2</v>
      </c>
      <c r="J76">
        <v>1</v>
      </c>
      <c r="K76">
        <v>1</v>
      </c>
      <c r="L76">
        <v>1</v>
      </c>
      <c r="M76">
        <v>4</v>
      </c>
      <c r="N76">
        <v>2</v>
      </c>
      <c r="O76">
        <v>4</v>
      </c>
      <c r="P76">
        <v>1</v>
      </c>
      <c r="Q76" s="7">
        <f>IF(AND(K76&gt;=1, K76&lt;=2), 1, 2)</f>
        <v>1</v>
      </c>
      <c r="R76" s="7">
        <f>IF(AND(L76&gt;=1, L76&lt;=2), 1, 2)</f>
        <v>1</v>
      </c>
      <c r="S76" s="7">
        <f>IF(AND(M76&gt;=1, M76&lt;=2), 1, 2)</f>
        <v>2</v>
      </c>
      <c r="T76" s="7">
        <f>IF(AND(N76&gt;=1, N76&lt;=2), 1, 2)</f>
        <v>1</v>
      </c>
      <c r="U76" s="7">
        <f>IF(AND(O76&gt;=1, O76&lt;=2), 1, 2)</f>
        <v>2</v>
      </c>
      <c r="V76" s="7">
        <f>IF(AND(P76&gt;=1, P76&lt;=2), 1, 2)</f>
        <v>1</v>
      </c>
      <c r="W76">
        <v>3</v>
      </c>
      <c r="X76">
        <v>4</v>
      </c>
      <c r="Y76">
        <v>3</v>
      </c>
      <c r="Z76">
        <v>3</v>
      </c>
      <c r="AA76">
        <v>3</v>
      </c>
      <c r="AB76">
        <v>3</v>
      </c>
      <c r="AC76">
        <v>4</v>
      </c>
      <c r="AD76">
        <v>1</v>
      </c>
      <c r="AE76">
        <v>3</v>
      </c>
      <c r="AF76">
        <v>4</v>
      </c>
      <c r="AG76">
        <v>3</v>
      </c>
      <c r="AH76">
        <v>3</v>
      </c>
      <c r="AI76">
        <v>3</v>
      </c>
      <c r="AJ76">
        <v>3</v>
      </c>
      <c r="AK76">
        <v>4</v>
      </c>
      <c r="AL76">
        <v>1</v>
      </c>
      <c r="AM76" s="9">
        <f>((AE76-AJ76)+COS(RADIANS(45))*(AI76-AF76)+COS(RADIANS(45))*(AG76-AL76))/(4+SQRT(32))</f>
        <v>7.3223304703363135E-2</v>
      </c>
      <c r="AN76" s="9">
        <f>((AK76-AH76)+COS(RADIANS(45))*(AF76-AI76)+COS(RADIANS(45))*(AG76-AL76))/(4+SQRT(32))</f>
        <v>0.32322330470336313</v>
      </c>
      <c r="AO76">
        <v>3</v>
      </c>
      <c r="AP76">
        <v>2</v>
      </c>
      <c r="AQ76">
        <v>5</v>
      </c>
      <c r="AR76">
        <v>59.91</v>
      </c>
      <c r="AS76" s="8" t="s">
        <v>169</v>
      </c>
      <c r="AT76">
        <v>48.31</v>
      </c>
      <c r="AU76" s="8" t="s">
        <v>169</v>
      </c>
      <c r="AV76">
        <v>4.8000000000000001E-2</v>
      </c>
      <c r="AW76" s="8" t="s">
        <v>170</v>
      </c>
      <c r="AX76">
        <v>70.819999999999993</v>
      </c>
      <c r="AY76" s="8" t="s">
        <v>169</v>
      </c>
      <c r="AZ76">
        <v>49.2</v>
      </c>
      <c r="BA76" s="8" t="s">
        <v>170</v>
      </c>
      <c r="BB76">
        <v>63.84</v>
      </c>
      <c r="BC76" s="8" t="s">
        <v>169</v>
      </c>
      <c r="BD76">
        <v>62.85</v>
      </c>
      <c r="BE76" s="8" t="s">
        <v>169</v>
      </c>
      <c r="BF76">
        <v>58.31</v>
      </c>
      <c r="BG76" s="8" t="s">
        <v>169</v>
      </c>
      <c r="BH76">
        <v>54.22</v>
      </c>
      <c r="BI76" s="8" t="s">
        <v>169</v>
      </c>
      <c r="BJ76">
        <v>53.44</v>
      </c>
      <c r="BK76" s="8" t="s">
        <v>169</v>
      </c>
      <c r="BL76">
        <v>58.45</v>
      </c>
      <c r="BM76" s="8" t="s">
        <v>169</v>
      </c>
      <c r="BN76">
        <v>47.04</v>
      </c>
      <c r="BO76" s="8" t="s">
        <v>169</v>
      </c>
      <c r="BP76">
        <v>4.8000000000000001E-2</v>
      </c>
      <c r="BQ76" s="8" t="s">
        <v>170</v>
      </c>
      <c r="BR76">
        <v>67.17</v>
      </c>
      <c r="BS76" s="8" t="s">
        <v>169</v>
      </c>
      <c r="BT76">
        <v>52.9</v>
      </c>
      <c r="BU76" s="8" t="s">
        <v>170</v>
      </c>
      <c r="BV76">
        <v>62.16</v>
      </c>
      <c r="BW76" s="8" t="s">
        <v>169</v>
      </c>
      <c r="BX76">
        <v>61.26</v>
      </c>
      <c r="BY76" s="8" t="s">
        <v>169</v>
      </c>
      <c r="BZ76">
        <v>57.4</v>
      </c>
      <c r="CA76" s="8" t="s">
        <v>169</v>
      </c>
      <c r="CB76">
        <v>53.54</v>
      </c>
      <c r="CC76" s="8" t="s">
        <v>169</v>
      </c>
      <c r="CD76">
        <v>52.73</v>
      </c>
      <c r="CE76" s="8" t="s">
        <v>169</v>
      </c>
      <c r="CF76">
        <v>55.37</v>
      </c>
      <c r="CG76" s="8" t="s">
        <v>169</v>
      </c>
      <c r="CH76">
        <v>41.61</v>
      </c>
      <c r="CI76" s="8" t="s">
        <v>169</v>
      </c>
      <c r="CJ76">
        <v>1.6E-2</v>
      </c>
      <c r="CK76" s="8" t="s">
        <v>170</v>
      </c>
      <c r="CL76">
        <v>65.760000000000005</v>
      </c>
      <c r="CM76" s="8" t="s">
        <v>169</v>
      </c>
      <c r="CN76">
        <v>58.7</v>
      </c>
      <c r="CO76" s="8" t="s">
        <v>170</v>
      </c>
      <c r="CP76">
        <v>59.56</v>
      </c>
      <c r="CQ76" s="8" t="s">
        <v>169</v>
      </c>
      <c r="CR76">
        <v>58.14</v>
      </c>
      <c r="CS76" s="8" t="s">
        <v>169</v>
      </c>
      <c r="CT76">
        <v>54.08</v>
      </c>
      <c r="CU76" s="8" t="s">
        <v>169</v>
      </c>
      <c r="CV76">
        <v>50.3</v>
      </c>
      <c r="CW76" s="8" t="s">
        <v>169</v>
      </c>
      <c r="CX76">
        <v>49.3</v>
      </c>
      <c r="CY76" s="8" t="s">
        <v>169</v>
      </c>
      <c r="CZ76" s="8">
        <f>BL76-CF76</f>
        <v>3.0800000000000054</v>
      </c>
      <c r="DA76" s="8" t="s">
        <v>169</v>
      </c>
      <c r="DB76" s="8">
        <f>CP76-CX76</f>
        <v>10.260000000000005</v>
      </c>
      <c r="DC76" s="8" t="s">
        <v>169</v>
      </c>
      <c r="DD76">
        <v>10.199999999999999</v>
      </c>
      <c r="DE76" s="8" t="s">
        <v>171</v>
      </c>
      <c r="DF76">
        <v>0</v>
      </c>
      <c r="DG76" s="8" t="s">
        <v>171</v>
      </c>
      <c r="DH76">
        <v>0</v>
      </c>
      <c r="DI76" s="8" t="s">
        <v>170</v>
      </c>
      <c r="DJ76">
        <v>16.5</v>
      </c>
      <c r="DK76" s="8" t="s">
        <v>171</v>
      </c>
      <c r="DL76">
        <v>58.7</v>
      </c>
      <c r="DM76" s="8" t="s">
        <v>170</v>
      </c>
      <c r="DN76">
        <v>9.57</v>
      </c>
      <c r="DO76" s="8" t="s">
        <v>171</v>
      </c>
      <c r="DP76">
        <v>7.26</v>
      </c>
      <c r="DQ76" s="8" t="s">
        <v>171</v>
      </c>
      <c r="DR76">
        <v>5.65</v>
      </c>
      <c r="DS76" s="8" t="s">
        <v>171</v>
      </c>
      <c r="DT76">
        <v>5.24</v>
      </c>
      <c r="DU76" s="8" t="s">
        <v>171</v>
      </c>
      <c r="DV76" s="9">
        <f>DD76/DT76</f>
        <v>1.946564885496183</v>
      </c>
      <c r="DW76">
        <v>1.66</v>
      </c>
      <c r="DX76" s="8" t="s">
        <v>172</v>
      </c>
      <c r="DY76">
        <v>0</v>
      </c>
      <c r="DZ76" s="8" t="s">
        <v>172</v>
      </c>
      <c r="EA76">
        <v>0</v>
      </c>
      <c r="EB76" s="8" t="s">
        <v>170</v>
      </c>
      <c r="EC76">
        <v>2.68</v>
      </c>
      <c r="ED76" s="8" t="s">
        <v>172</v>
      </c>
      <c r="EE76">
        <v>19.899999999999999</v>
      </c>
      <c r="EF76" s="8" t="s">
        <v>170</v>
      </c>
      <c r="EG76">
        <v>2.02</v>
      </c>
      <c r="EH76" s="8" t="s">
        <v>172</v>
      </c>
      <c r="EI76">
        <v>1.93</v>
      </c>
      <c r="EJ76" s="8" t="s">
        <v>172</v>
      </c>
      <c r="EK76">
        <v>1.63</v>
      </c>
      <c r="EL76" s="8" t="s">
        <v>172</v>
      </c>
      <c r="EM76">
        <v>1.41</v>
      </c>
      <c r="EN76" s="8" t="s">
        <v>172</v>
      </c>
      <c r="EO76">
        <v>1.36</v>
      </c>
      <c r="EP76" s="8" t="s">
        <v>172</v>
      </c>
      <c r="EQ76">
        <v>3.27E-2</v>
      </c>
      <c r="ER76" s="8" t="s">
        <v>173</v>
      </c>
      <c r="ES76">
        <v>1.35E-2</v>
      </c>
      <c r="ET76" s="8" t="s">
        <v>173</v>
      </c>
      <c r="EU76">
        <v>7.25</v>
      </c>
      <c r="EV76" s="8" t="s">
        <v>170</v>
      </c>
      <c r="EW76">
        <v>0.14099999999999999</v>
      </c>
      <c r="EX76" s="8" t="s">
        <v>173</v>
      </c>
      <c r="EY76">
        <v>10.3</v>
      </c>
      <c r="EZ76" s="8" t="s">
        <v>170</v>
      </c>
      <c r="FA76">
        <v>5.5899999999999998E-2</v>
      </c>
      <c r="FB76" s="8" t="s">
        <v>173</v>
      </c>
      <c r="FC76">
        <v>4.7E-2</v>
      </c>
      <c r="FD76" s="8" t="s">
        <v>173</v>
      </c>
      <c r="FE76">
        <v>2.9700000000000001E-2</v>
      </c>
      <c r="FF76" s="8" t="s">
        <v>173</v>
      </c>
      <c r="FG76">
        <v>2.12E-2</v>
      </c>
      <c r="FH76" s="8" t="s">
        <v>173</v>
      </c>
      <c r="FI76">
        <v>1.9599999999999999E-2</v>
      </c>
      <c r="FJ76" s="8" t="s">
        <v>173</v>
      </c>
      <c r="FK76">
        <v>0</v>
      </c>
      <c r="FL76" s="8" t="s">
        <v>174</v>
      </c>
      <c r="FM76">
        <v>0</v>
      </c>
      <c r="FN76" s="8" t="s">
        <v>170</v>
      </c>
      <c r="FO76">
        <v>1.98</v>
      </c>
      <c r="FP76" s="8" t="s">
        <v>174</v>
      </c>
      <c r="FQ76">
        <v>32.5</v>
      </c>
      <c r="FR76" s="8" t="s">
        <v>170</v>
      </c>
      <c r="FS76">
        <v>0.65600000000000003</v>
      </c>
      <c r="FT76" s="8" t="s">
        <v>174</v>
      </c>
      <c r="FU76">
        <v>0.50800000000000001</v>
      </c>
      <c r="FV76" s="8" t="s">
        <v>174</v>
      </c>
      <c r="FW76">
        <v>0.17799999999999999</v>
      </c>
      <c r="FX76" s="8" t="s">
        <v>174</v>
      </c>
      <c r="FY76">
        <v>5.74E-2</v>
      </c>
      <c r="FZ76" s="8" t="s">
        <v>174</v>
      </c>
      <c r="GA76">
        <v>3.9E-2</v>
      </c>
      <c r="GB76" s="8" t="s">
        <v>174</v>
      </c>
      <c r="GC76">
        <v>4.6800000000000001E-2</v>
      </c>
      <c r="GD76" s="8" t="s">
        <v>175</v>
      </c>
      <c r="GE76">
        <v>1.44E-2</v>
      </c>
      <c r="GF76" s="8" t="s">
        <v>175</v>
      </c>
      <c r="GG76">
        <v>29.8</v>
      </c>
      <c r="GH76" s="8" t="s">
        <v>170</v>
      </c>
      <c r="GI76">
        <v>0.109</v>
      </c>
      <c r="GJ76" s="8" t="s">
        <v>175</v>
      </c>
      <c r="GK76">
        <v>21.9</v>
      </c>
      <c r="GL76" s="8" t="s">
        <v>170</v>
      </c>
      <c r="GM76">
        <v>8.3099999999999993E-2</v>
      </c>
      <c r="GN76" s="8" t="s">
        <v>175</v>
      </c>
      <c r="GO76">
        <v>7.1400000000000005E-2</v>
      </c>
      <c r="GP76" s="8" t="s">
        <v>175</v>
      </c>
      <c r="GQ76">
        <v>4.2599999999999999E-2</v>
      </c>
      <c r="GR76" s="8" t="s">
        <v>175</v>
      </c>
      <c r="GS76">
        <v>2.58E-2</v>
      </c>
      <c r="GT76" s="8" t="s">
        <v>175</v>
      </c>
      <c r="GU76">
        <v>2.3199999999999998E-2</v>
      </c>
      <c r="GV76" s="8" t="s">
        <v>175</v>
      </c>
      <c r="GW76">
        <v>0.78</v>
      </c>
      <c r="GX76" s="8" t="s">
        <v>176</v>
      </c>
      <c r="GY76">
        <v>0.308</v>
      </c>
      <c r="GZ76" s="8" t="s">
        <v>176</v>
      </c>
      <c r="HA76">
        <v>45.6</v>
      </c>
      <c r="HB76" s="8" t="s">
        <v>170</v>
      </c>
      <c r="HC76">
        <v>2.2000000000000002</v>
      </c>
      <c r="HD76" s="8" t="s">
        <v>176</v>
      </c>
      <c r="HE76">
        <v>2.39</v>
      </c>
      <c r="HF76" s="8" t="s">
        <v>170</v>
      </c>
      <c r="HG76">
        <v>1.31</v>
      </c>
      <c r="HH76" s="8" t="s">
        <v>176</v>
      </c>
      <c r="HI76">
        <v>1.1599999999999999</v>
      </c>
      <c r="HJ76" s="8" t="s">
        <v>176</v>
      </c>
      <c r="HK76">
        <v>0.72299999999999998</v>
      </c>
      <c r="HL76" s="8" t="s">
        <v>176</v>
      </c>
      <c r="HM76">
        <v>0.503</v>
      </c>
      <c r="HN76" s="8" t="s">
        <v>176</v>
      </c>
      <c r="HO76">
        <v>0.44400000000000001</v>
      </c>
      <c r="HP76" s="8" t="s">
        <v>176</v>
      </c>
      <c r="HQ76">
        <v>33.83</v>
      </c>
      <c r="HR76" s="8" t="s">
        <v>169</v>
      </c>
      <c r="HS76">
        <v>2.1299999999999999E-2</v>
      </c>
      <c r="HT76" s="8" t="s">
        <v>170</v>
      </c>
      <c r="HU76">
        <v>55.42</v>
      </c>
      <c r="HV76" s="8" t="s">
        <v>169</v>
      </c>
      <c r="HW76">
        <v>58.7</v>
      </c>
      <c r="HX76" s="8" t="s">
        <v>170</v>
      </c>
      <c r="HY76">
        <v>50.41</v>
      </c>
      <c r="HZ76" s="8" t="s">
        <v>169</v>
      </c>
      <c r="IA76">
        <v>49.38</v>
      </c>
      <c r="IB76" s="8" t="s">
        <v>169</v>
      </c>
      <c r="IC76">
        <v>45.74</v>
      </c>
      <c r="ID76" s="8" t="s">
        <v>169</v>
      </c>
      <c r="IE76">
        <v>42.44</v>
      </c>
      <c r="IF76" s="8" t="s">
        <v>169</v>
      </c>
      <c r="IG76">
        <v>41.51</v>
      </c>
      <c r="IH76" s="8" t="s">
        <v>169</v>
      </c>
      <c r="II76">
        <v>17.3</v>
      </c>
      <c r="IJ76" s="8" t="s">
        <v>177</v>
      </c>
      <c r="IK76">
        <v>1.62</v>
      </c>
      <c r="IL76" s="8" t="s">
        <v>177</v>
      </c>
      <c r="IM76">
        <v>53.6</v>
      </c>
      <c r="IN76" s="8" t="s">
        <v>170</v>
      </c>
      <c r="IO76">
        <v>81.7</v>
      </c>
      <c r="IP76" s="8" t="s">
        <v>177</v>
      </c>
      <c r="IQ76">
        <v>2.2400000000000002</v>
      </c>
      <c r="IR76" s="8" t="s">
        <v>170</v>
      </c>
      <c r="IS76">
        <v>33</v>
      </c>
      <c r="IT76" s="8" t="s">
        <v>177</v>
      </c>
      <c r="IU76">
        <v>27.6</v>
      </c>
      <c r="IV76" s="8" t="s">
        <v>177</v>
      </c>
      <c r="IW76">
        <v>15.7</v>
      </c>
      <c r="IX76" s="8" t="s">
        <v>177</v>
      </c>
      <c r="IY76">
        <v>8.81</v>
      </c>
      <c r="IZ76" s="8" t="s">
        <v>177</v>
      </c>
      <c r="JA76">
        <v>7.37</v>
      </c>
      <c r="JB76" s="8" t="s">
        <v>177</v>
      </c>
      <c r="JC76">
        <v>-15.33</v>
      </c>
      <c r="JD76" s="8" t="s">
        <v>169</v>
      </c>
      <c r="JE76">
        <v>20982</v>
      </c>
      <c r="JF76" s="8" t="s">
        <v>178</v>
      </c>
      <c r="JG76">
        <v>49.74</v>
      </c>
      <c r="JH76" s="8" t="s">
        <v>169</v>
      </c>
      <c r="JI76">
        <v>5.86</v>
      </c>
      <c r="JJ76" s="8" t="s">
        <v>178</v>
      </c>
      <c r="JK76">
        <v>29.8</v>
      </c>
      <c r="JL76" s="8" t="s">
        <v>169</v>
      </c>
      <c r="JM76">
        <v>21.18</v>
      </c>
      <c r="JN76" s="8" t="s">
        <v>169</v>
      </c>
      <c r="JO76">
        <v>2.09</v>
      </c>
      <c r="JP76" s="8" t="s">
        <v>169</v>
      </c>
      <c r="JQ76">
        <v>-13.38</v>
      </c>
      <c r="JR76" s="8" t="s">
        <v>169</v>
      </c>
      <c r="JS76">
        <v>-14.1</v>
      </c>
      <c r="JT76" s="8" t="s">
        <v>169</v>
      </c>
      <c r="JU76">
        <v>7.47</v>
      </c>
      <c r="JV76" s="8" t="s">
        <v>171</v>
      </c>
      <c r="JW76">
        <v>7.8</v>
      </c>
      <c r="JX76" s="8" t="s">
        <v>171</v>
      </c>
      <c r="JY76">
        <v>0.23899999999999999</v>
      </c>
      <c r="JZ76" s="8" t="s">
        <v>174</v>
      </c>
    </row>
    <row r="77" spans="1:286" ht="14.25" customHeight="1" x14ac:dyDescent="0.2">
      <c r="A77" s="4">
        <v>8</v>
      </c>
      <c r="B77" s="4">
        <v>5</v>
      </c>
      <c r="C77" s="4" t="s">
        <v>255</v>
      </c>
      <c r="D77" s="4" t="s">
        <v>256</v>
      </c>
      <c r="E77" s="4" t="str">
        <f>CONCATENATE(A77,"_",B77)</f>
        <v>8_5</v>
      </c>
      <c r="F77" s="5">
        <v>45102</v>
      </c>
      <c r="G77" s="5" t="s">
        <v>257</v>
      </c>
      <c r="H77">
        <v>1</v>
      </c>
      <c r="I77">
        <v>32</v>
      </c>
      <c r="J77">
        <v>1</v>
      </c>
      <c r="K77">
        <v>1</v>
      </c>
      <c r="L77">
        <v>1</v>
      </c>
      <c r="M77">
        <v>5</v>
      </c>
      <c r="N77">
        <v>2</v>
      </c>
      <c r="O77">
        <v>2</v>
      </c>
      <c r="P77">
        <v>1</v>
      </c>
      <c r="Q77" s="7">
        <f>IF(AND(K77&gt;=1, K77&lt;=2), 1, 2)</f>
        <v>1</v>
      </c>
      <c r="R77" s="7">
        <f>IF(AND(L77&gt;=1, L77&lt;=2), 1, 2)</f>
        <v>1</v>
      </c>
      <c r="S77" s="7">
        <f>IF(AND(M77&gt;=1, M77&lt;=2), 1, 2)</f>
        <v>2</v>
      </c>
      <c r="T77" s="7">
        <f>IF(AND(N77&gt;=1, N77&lt;=2), 1, 2)</f>
        <v>1</v>
      </c>
      <c r="U77" s="7">
        <f>IF(AND(O77&gt;=1, O77&lt;=2), 1, 2)</f>
        <v>1</v>
      </c>
      <c r="V77" s="7">
        <f>IF(AND(P77&gt;=1, P77&lt;=2), 1, 2)</f>
        <v>1</v>
      </c>
      <c r="W77">
        <v>2</v>
      </c>
      <c r="X77">
        <v>4</v>
      </c>
      <c r="Y77">
        <v>3</v>
      </c>
      <c r="Z77">
        <v>4</v>
      </c>
      <c r="AA77">
        <v>3</v>
      </c>
      <c r="AB77">
        <v>3</v>
      </c>
      <c r="AC77">
        <v>2</v>
      </c>
      <c r="AD77">
        <v>3</v>
      </c>
      <c r="AE77">
        <v>2</v>
      </c>
      <c r="AF77">
        <v>4</v>
      </c>
      <c r="AG77">
        <v>3</v>
      </c>
      <c r="AH77">
        <v>4</v>
      </c>
      <c r="AI77">
        <v>3</v>
      </c>
      <c r="AJ77">
        <v>3</v>
      </c>
      <c r="AK77">
        <v>2</v>
      </c>
      <c r="AL77">
        <v>3</v>
      </c>
      <c r="AM77" s="9">
        <f>((AE77-AJ77)+COS(RADIANS(45))*(AI77-AF77)+COS(RADIANS(45))*(AG77-AL77))/(4+SQRT(32))</f>
        <v>-0.17677669529663689</v>
      </c>
      <c r="AN77" s="9">
        <f>((AK77-AH77)+COS(RADIANS(45))*(AF77-AI77)+COS(RADIANS(45))*(AG77-AL77))/(4+SQRT(32))</f>
        <v>-0.13388347648318441</v>
      </c>
      <c r="AO77">
        <v>2</v>
      </c>
      <c r="AP77">
        <v>1</v>
      </c>
      <c r="AQ77">
        <v>5</v>
      </c>
      <c r="AR77">
        <v>59.91</v>
      </c>
      <c r="AS77" s="8" t="s">
        <v>169</v>
      </c>
      <c r="AT77">
        <v>48.31</v>
      </c>
      <c r="AU77" s="8" t="s">
        <v>169</v>
      </c>
      <c r="AV77">
        <v>4.8000000000000001E-2</v>
      </c>
      <c r="AW77" s="8" t="s">
        <v>170</v>
      </c>
      <c r="AX77">
        <v>70.819999999999993</v>
      </c>
      <c r="AY77" s="8" t="s">
        <v>169</v>
      </c>
      <c r="AZ77">
        <v>49.2</v>
      </c>
      <c r="BA77" s="8" t="s">
        <v>170</v>
      </c>
      <c r="BB77">
        <v>63.84</v>
      </c>
      <c r="BC77" s="8" t="s">
        <v>169</v>
      </c>
      <c r="BD77">
        <v>62.85</v>
      </c>
      <c r="BE77" s="8" t="s">
        <v>169</v>
      </c>
      <c r="BF77">
        <v>58.31</v>
      </c>
      <c r="BG77" s="8" t="s">
        <v>169</v>
      </c>
      <c r="BH77">
        <v>54.22</v>
      </c>
      <c r="BI77" s="8" t="s">
        <v>169</v>
      </c>
      <c r="BJ77">
        <v>53.44</v>
      </c>
      <c r="BK77" s="8" t="s">
        <v>169</v>
      </c>
      <c r="BL77">
        <v>58.45</v>
      </c>
      <c r="BM77" s="8" t="s">
        <v>169</v>
      </c>
      <c r="BN77">
        <v>47.04</v>
      </c>
      <c r="BO77" s="8" t="s">
        <v>169</v>
      </c>
      <c r="BP77">
        <v>4.8000000000000001E-2</v>
      </c>
      <c r="BQ77" s="8" t="s">
        <v>170</v>
      </c>
      <c r="BR77">
        <v>67.17</v>
      </c>
      <c r="BS77" s="8" t="s">
        <v>169</v>
      </c>
      <c r="BT77">
        <v>52.9</v>
      </c>
      <c r="BU77" s="8" t="s">
        <v>170</v>
      </c>
      <c r="BV77">
        <v>62.16</v>
      </c>
      <c r="BW77" s="8" t="s">
        <v>169</v>
      </c>
      <c r="BX77">
        <v>61.26</v>
      </c>
      <c r="BY77" s="8" t="s">
        <v>169</v>
      </c>
      <c r="BZ77">
        <v>57.4</v>
      </c>
      <c r="CA77" s="8" t="s">
        <v>169</v>
      </c>
      <c r="CB77">
        <v>53.54</v>
      </c>
      <c r="CC77" s="8" t="s">
        <v>169</v>
      </c>
      <c r="CD77">
        <v>52.73</v>
      </c>
      <c r="CE77" s="8" t="s">
        <v>169</v>
      </c>
      <c r="CF77">
        <v>55.37</v>
      </c>
      <c r="CG77" s="8" t="s">
        <v>169</v>
      </c>
      <c r="CH77">
        <v>41.61</v>
      </c>
      <c r="CI77" s="8" t="s">
        <v>169</v>
      </c>
      <c r="CJ77">
        <v>1.6E-2</v>
      </c>
      <c r="CK77" s="8" t="s">
        <v>170</v>
      </c>
      <c r="CL77">
        <v>65.760000000000005</v>
      </c>
      <c r="CM77" s="8" t="s">
        <v>169</v>
      </c>
      <c r="CN77">
        <v>58.7</v>
      </c>
      <c r="CO77" s="8" t="s">
        <v>170</v>
      </c>
      <c r="CP77">
        <v>59.56</v>
      </c>
      <c r="CQ77" s="8" t="s">
        <v>169</v>
      </c>
      <c r="CR77">
        <v>58.14</v>
      </c>
      <c r="CS77" s="8" t="s">
        <v>169</v>
      </c>
      <c r="CT77">
        <v>54.08</v>
      </c>
      <c r="CU77" s="8" t="s">
        <v>169</v>
      </c>
      <c r="CV77">
        <v>50.3</v>
      </c>
      <c r="CW77" s="8" t="s">
        <v>169</v>
      </c>
      <c r="CX77">
        <v>49.3</v>
      </c>
      <c r="CY77" s="8" t="s">
        <v>169</v>
      </c>
      <c r="CZ77" s="8">
        <f>BL77-CF77</f>
        <v>3.0800000000000054</v>
      </c>
      <c r="DA77" s="8" t="s">
        <v>169</v>
      </c>
      <c r="DB77" s="8">
        <f>CP77-CX77</f>
        <v>10.260000000000005</v>
      </c>
      <c r="DC77" s="8" t="s">
        <v>169</v>
      </c>
      <c r="DD77">
        <v>10.199999999999999</v>
      </c>
      <c r="DE77" s="8" t="s">
        <v>171</v>
      </c>
      <c r="DF77">
        <v>0</v>
      </c>
      <c r="DG77" s="8" t="s">
        <v>171</v>
      </c>
      <c r="DH77">
        <v>0</v>
      </c>
      <c r="DI77" s="8" t="s">
        <v>170</v>
      </c>
      <c r="DJ77">
        <v>16.5</v>
      </c>
      <c r="DK77" s="8" t="s">
        <v>171</v>
      </c>
      <c r="DL77">
        <v>58.7</v>
      </c>
      <c r="DM77" s="8" t="s">
        <v>170</v>
      </c>
      <c r="DN77">
        <v>9.57</v>
      </c>
      <c r="DO77" s="8" t="s">
        <v>171</v>
      </c>
      <c r="DP77">
        <v>7.26</v>
      </c>
      <c r="DQ77" s="8" t="s">
        <v>171</v>
      </c>
      <c r="DR77">
        <v>5.65</v>
      </c>
      <c r="DS77" s="8" t="s">
        <v>171</v>
      </c>
      <c r="DT77">
        <v>5.24</v>
      </c>
      <c r="DU77" s="8" t="s">
        <v>171</v>
      </c>
      <c r="DV77" s="9">
        <f>DD77/DT77</f>
        <v>1.946564885496183</v>
      </c>
      <c r="DW77">
        <v>1.66</v>
      </c>
      <c r="DX77" s="8" t="s">
        <v>172</v>
      </c>
      <c r="DY77">
        <v>0</v>
      </c>
      <c r="DZ77" s="8" t="s">
        <v>172</v>
      </c>
      <c r="EA77">
        <v>0</v>
      </c>
      <c r="EB77" s="8" t="s">
        <v>170</v>
      </c>
      <c r="EC77">
        <v>2.68</v>
      </c>
      <c r="ED77" s="8" t="s">
        <v>172</v>
      </c>
      <c r="EE77">
        <v>19.899999999999999</v>
      </c>
      <c r="EF77" s="8" t="s">
        <v>170</v>
      </c>
      <c r="EG77">
        <v>2.02</v>
      </c>
      <c r="EH77" s="8" t="s">
        <v>172</v>
      </c>
      <c r="EI77">
        <v>1.93</v>
      </c>
      <c r="EJ77" s="8" t="s">
        <v>172</v>
      </c>
      <c r="EK77">
        <v>1.63</v>
      </c>
      <c r="EL77" s="8" t="s">
        <v>172</v>
      </c>
      <c r="EM77">
        <v>1.41</v>
      </c>
      <c r="EN77" s="8" t="s">
        <v>172</v>
      </c>
      <c r="EO77">
        <v>1.36</v>
      </c>
      <c r="EP77" s="8" t="s">
        <v>172</v>
      </c>
      <c r="EQ77">
        <v>3.27E-2</v>
      </c>
      <c r="ER77" s="8" t="s">
        <v>173</v>
      </c>
      <c r="ES77">
        <v>1.35E-2</v>
      </c>
      <c r="ET77" s="8" t="s">
        <v>173</v>
      </c>
      <c r="EU77">
        <v>7.25</v>
      </c>
      <c r="EV77" s="8" t="s">
        <v>170</v>
      </c>
      <c r="EW77">
        <v>0.14099999999999999</v>
      </c>
      <c r="EX77" s="8" t="s">
        <v>173</v>
      </c>
      <c r="EY77">
        <v>10.3</v>
      </c>
      <c r="EZ77" s="8" t="s">
        <v>170</v>
      </c>
      <c r="FA77">
        <v>5.5899999999999998E-2</v>
      </c>
      <c r="FB77" s="8" t="s">
        <v>173</v>
      </c>
      <c r="FC77">
        <v>4.7E-2</v>
      </c>
      <c r="FD77" s="8" t="s">
        <v>173</v>
      </c>
      <c r="FE77">
        <v>2.9700000000000001E-2</v>
      </c>
      <c r="FF77" s="8" t="s">
        <v>173</v>
      </c>
      <c r="FG77">
        <v>2.12E-2</v>
      </c>
      <c r="FH77" s="8" t="s">
        <v>173</v>
      </c>
      <c r="FI77">
        <v>1.9599999999999999E-2</v>
      </c>
      <c r="FJ77" s="8" t="s">
        <v>173</v>
      </c>
      <c r="FK77">
        <v>0</v>
      </c>
      <c r="FL77" s="8" t="s">
        <v>174</v>
      </c>
      <c r="FM77">
        <v>0</v>
      </c>
      <c r="FN77" s="8" t="s">
        <v>170</v>
      </c>
      <c r="FO77">
        <v>1.98</v>
      </c>
      <c r="FP77" s="8" t="s">
        <v>174</v>
      </c>
      <c r="FQ77">
        <v>32.5</v>
      </c>
      <c r="FR77" s="8" t="s">
        <v>170</v>
      </c>
      <c r="FS77">
        <v>0.65600000000000003</v>
      </c>
      <c r="FT77" s="8" t="s">
        <v>174</v>
      </c>
      <c r="FU77">
        <v>0.50800000000000001</v>
      </c>
      <c r="FV77" s="8" t="s">
        <v>174</v>
      </c>
      <c r="FW77">
        <v>0.17799999999999999</v>
      </c>
      <c r="FX77" s="8" t="s">
        <v>174</v>
      </c>
      <c r="FY77">
        <v>5.74E-2</v>
      </c>
      <c r="FZ77" s="8" t="s">
        <v>174</v>
      </c>
      <c r="GA77">
        <v>3.9E-2</v>
      </c>
      <c r="GB77" s="8" t="s">
        <v>174</v>
      </c>
      <c r="GC77">
        <v>4.6800000000000001E-2</v>
      </c>
      <c r="GD77" s="8" t="s">
        <v>175</v>
      </c>
      <c r="GE77">
        <v>1.44E-2</v>
      </c>
      <c r="GF77" s="8" t="s">
        <v>175</v>
      </c>
      <c r="GG77">
        <v>29.8</v>
      </c>
      <c r="GH77" s="8" t="s">
        <v>170</v>
      </c>
      <c r="GI77">
        <v>0.109</v>
      </c>
      <c r="GJ77" s="8" t="s">
        <v>175</v>
      </c>
      <c r="GK77">
        <v>21.9</v>
      </c>
      <c r="GL77" s="8" t="s">
        <v>170</v>
      </c>
      <c r="GM77">
        <v>8.3099999999999993E-2</v>
      </c>
      <c r="GN77" s="8" t="s">
        <v>175</v>
      </c>
      <c r="GO77">
        <v>7.1400000000000005E-2</v>
      </c>
      <c r="GP77" s="8" t="s">
        <v>175</v>
      </c>
      <c r="GQ77">
        <v>4.2599999999999999E-2</v>
      </c>
      <c r="GR77" s="8" t="s">
        <v>175</v>
      </c>
      <c r="GS77">
        <v>2.58E-2</v>
      </c>
      <c r="GT77" s="8" t="s">
        <v>175</v>
      </c>
      <c r="GU77">
        <v>2.3199999999999998E-2</v>
      </c>
      <c r="GV77" s="8" t="s">
        <v>175</v>
      </c>
      <c r="GW77">
        <v>0.78</v>
      </c>
      <c r="GX77" s="8" t="s">
        <v>176</v>
      </c>
      <c r="GY77">
        <v>0.308</v>
      </c>
      <c r="GZ77" s="8" t="s">
        <v>176</v>
      </c>
      <c r="HA77">
        <v>45.6</v>
      </c>
      <c r="HB77" s="8" t="s">
        <v>170</v>
      </c>
      <c r="HC77">
        <v>2.2000000000000002</v>
      </c>
      <c r="HD77" s="8" t="s">
        <v>176</v>
      </c>
      <c r="HE77">
        <v>2.39</v>
      </c>
      <c r="HF77" s="8" t="s">
        <v>170</v>
      </c>
      <c r="HG77">
        <v>1.31</v>
      </c>
      <c r="HH77" s="8" t="s">
        <v>176</v>
      </c>
      <c r="HI77">
        <v>1.1599999999999999</v>
      </c>
      <c r="HJ77" s="8" t="s">
        <v>176</v>
      </c>
      <c r="HK77">
        <v>0.72299999999999998</v>
      </c>
      <c r="HL77" s="8" t="s">
        <v>176</v>
      </c>
      <c r="HM77">
        <v>0.503</v>
      </c>
      <c r="HN77" s="8" t="s">
        <v>176</v>
      </c>
      <c r="HO77">
        <v>0.44400000000000001</v>
      </c>
      <c r="HP77" s="8" t="s">
        <v>176</v>
      </c>
      <c r="HQ77">
        <v>33.83</v>
      </c>
      <c r="HR77" s="8" t="s">
        <v>169</v>
      </c>
      <c r="HS77">
        <v>2.1299999999999999E-2</v>
      </c>
      <c r="HT77" s="8" t="s">
        <v>170</v>
      </c>
      <c r="HU77">
        <v>55.42</v>
      </c>
      <c r="HV77" s="8" t="s">
        <v>169</v>
      </c>
      <c r="HW77">
        <v>58.7</v>
      </c>
      <c r="HX77" s="8" t="s">
        <v>170</v>
      </c>
      <c r="HY77">
        <v>50.41</v>
      </c>
      <c r="HZ77" s="8" t="s">
        <v>169</v>
      </c>
      <c r="IA77">
        <v>49.38</v>
      </c>
      <c r="IB77" s="8" t="s">
        <v>169</v>
      </c>
      <c r="IC77">
        <v>45.74</v>
      </c>
      <c r="ID77" s="8" t="s">
        <v>169</v>
      </c>
      <c r="IE77">
        <v>42.44</v>
      </c>
      <c r="IF77" s="8" t="s">
        <v>169</v>
      </c>
      <c r="IG77">
        <v>41.51</v>
      </c>
      <c r="IH77" s="8" t="s">
        <v>169</v>
      </c>
      <c r="II77">
        <v>17.3</v>
      </c>
      <c r="IJ77" s="8" t="s">
        <v>177</v>
      </c>
      <c r="IK77">
        <v>1.62</v>
      </c>
      <c r="IL77" s="8" t="s">
        <v>177</v>
      </c>
      <c r="IM77">
        <v>53.6</v>
      </c>
      <c r="IN77" s="8" t="s">
        <v>170</v>
      </c>
      <c r="IO77">
        <v>81.7</v>
      </c>
      <c r="IP77" s="8" t="s">
        <v>177</v>
      </c>
      <c r="IQ77">
        <v>2.2400000000000002</v>
      </c>
      <c r="IR77" s="8" t="s">
        <v>170</v>
      </c>
      <c r="IS77">
        <v>33</v>
      </c>
      <c r="IT77" s="8" t="s">
        <v>177</v>
      </c>
      <c r="IU77">
        <v>27.6</v>
      </c>
      <c r="IV77" s="8" t="s">
        <v>177</v>
      </c>
      <c r="IW77">
        <v>15.7</v>
      </c>
      <c r="IX77" s="8" t="s">
        <v>177</v>
      </c>
      <c r="IY77">
        <v>8.81</v>
      </c>
      <c r="IZ77" s="8" t="s">
        <v>177</v>
      </c>
      <c r="JA77">
        <v>7.37</v>
      </c>
      <c r="JB77" s="8" t="s">
        <v>177</v>
      </c>
      <c r="JC77">
        <v>-15.33</v>
      </c>
      <c r="JD77" s="8" t="s">
        <v>169</v>
      </c>
      <c r="JE77">
        <v>20982</v>
      </c>
      <c r="JF77" s="8" t="s">
        <v>178</v>
      </c>
      <c r="JG77">
        <v>49.74</v>
      </c>
      <c r="JH77" s="8" t="s">
        <v>169</v>
      </c>
      <c r="JI77">
        <v>5.86</v>
      </c>
      <c r="JJ77" s="8" t="s">
        <v>178</v>
      </c>
      <c r="JK77">
        <v>29.8</v>
      </c>
      <c r="JL77" s="8" t="s">
        <v>169</v>
      </c>
      <c r="JM77">
        <v>21.18</v>
      </c>
      <c r="JN77" s="8" t="s">
        <v>169</v>
      </c>
      <c r="JO77">
        <v>2.09</v>
      </c>
      <c r="JP77" s="8" t="s">
        <v>169</v>
      </c>
      <c r="JQ77">
        <v>-13.38</v>
      </c>
      <c r="JR77" s="8" t="s">
        <v>169</v>
      </c>
      <c r="JS77">
        <v>-14.1</v>
      </c>
      <c r="JT77" s="8" t="s">
        <v>169</v>
      </c>
      <c r="JU77">
        <v>7.47</v>
      </c>
      <c r="JV77" s="8" t="s">
        <v>171</v>
      </c>
      <c r="JW77">
        <v>7.8</v>
      </c>
      <c r="JX77" s="8" t="s">
        <v>171</v>
      </c>
      <c r="JY77">
        <v>0.23899999999999999</v>
      </c>
      <c r="JZ77" s="8" t="s">
        <v>174</v>
      </c>
    </row>
    <row r="78" spans="1:286" ht="14.25" customHeight="1" x14ac:dyDescent="0.2">
      <c r="A78" s="4">
        <v>9</v>
      </c>
      <c r="B78" s="4">
        <v>5</v>
      </c>
      <c r="C78" s="4" t="s">
        <v>255</v>
      </c>
      <c r="D78" s="4" t="s">
        <v>256</v>
      </c>
      <c r="E78" s="4" t="str">
        <f>CONCATENATE(A78,"_",B78)</f>
        <v>9_5</v>
      </c>
      <c r="F78" s="5">
        <v>45102</v>
      </c>
      <c r="G78" s="5" t="s">
        <v>257</v>
      </c>
      <c r="H78">
        <v>1</v>
      </c>
      <c r="I78">
        <v>30</v>
      </c>
      <c r="J78">
        <v>1</v>
      </c>
      <c r="K78">
        <v>2</v>
      </c>
      <c r="L78">
        <v>1</v>
      </c>
      <c r="M78">
        <v>5</v>
      </c>
      <c r="N78">
        <v>2</v>
      </c>
      <c r="O78">
        <v>2</v>
      </c>
      <c r="P78">
        <v>1</v>
      </c>
      <c r="Q78" s="7">
        <f>IF(AND(K78&gt;=1, K78&lt;=2), 1, 2)</f>
        <v>1</v>
      </c>
      <c r="R78" s="7">
        <f>IF(AND(L78&gt;=1, L78&lt;=2), 1, 2)</f>
        <v>1</v>
      </c>
      <c r="S78" s="7">
        <f>IF(AND(M78&gt;=1, M78&lt;=2), 1, 2)</f>
        <v>2</v>
      </c>
      <c r="T78" s="7">
        <f>IF(AND(N78&gt;=1, N78&lt;=2), 1, 2)</f>
        <v>1</v>
      </c>
      <c r="U78" s="7">
        <f>IF(AND(O78&gt;=1, O78&lt;=2), 1, 2)</f>
        <v>1</v>
      </c>
      <c r="V78" s="7">
        <f>IF(AND(P78&gt;=1, P78&lt;=2), 1, 2)</f>
        <v>1</v>
      </c>
      <c r="W78">
        <v>3</v>
      </c>
      <c r="X78">
        <v>3</v>
      </c>
      <c r="Y78">
        <v>4</v>
      </c>
      <c r="Z78">
        <v>2</v>
      </c>
      <c r="AA78">
        <v>2</v>
      </c>
      <c r="AB78">
        <v>3</v>
      </c>
      <c r="AC78">
        <v>3</v>
      </c>
      <c r="AD78">
        <v>2</v>
      </c>
      <c r="AE78">
        <v>3</v>
      </c>
      <c r="AF78">
        <v>3</v>
      </c>
      <c r="AG78">
        <v>4</v>
      </c>
      <c r="AH78">
        <v>2</v>
      </c>
      <c r="AI78">
        <v>2</v>
      </c>
      <c r="AJ78">
        <v>3</v>
      </c>
      <c r="AK78">
        <v>3</v>
      </c>
      <c r="AL78">
        <v>2</v>
      </c>
      <c r="AM78" s="9">
        <f>((AE78-AJ78)+COS(RADIANS(45))*(AI78-AF78)+COS(RADIANS(45))*(AG78-AL78))/(4+SQRT(32))</f>
        <v>7.3223304703363135E-2</v>
      </c>
      <c r="AN78" s="9">
        <f>((AK78-AH78)+COS(RADIANS(45))*(AF78-AI78)+COS(RADIANS(45))*(AG78-AL78))/(4+SQRT(32))</f>
        <v>0.32322330470336313</v>
      </c>
      <c r="AO78">
        <v>3</v>
      </c>
      <c r="AP78">
        <v>2</v>
      </c>
      <c r="AQ78">
        <v>5</v>
      </c>
      <c r="AR78">
        <v>59.91</v>
      </c>
      <c r="AS78" s="8" t="s">
        <v>169</v>
      </c>
      <c r="AT78">
        <v>48.31</v>
      </c>
      <c r="AU78" s="8" t="s">
        <v>169</v>
      </c>
      <c r="AV78">
        <v>4.8000000000000001E-2</v>
      </c>
      <c r="AW78" s="8" t="s">
        <v>170</v>
      </c>
      <c r="AX78">
        <v>70.819999999999993</v>
      </c>
      <c r="AY78" s="8" t="s">
        <v>169</v>
      </c>
      <c r="AZ78">
        <v>49.2</v>
      </c>
      <c r="BA78" s="8" t="s">
        <v>170</v>
      </c>
      <c r="BB78">
        <v>63.84</v>
      </c>
      <c r="BC78" s="8" t="s">
        <v>169</v>
      </c>
      <c r="BD78">
        <v>62.85</v>
      </c>
      <c r="BE78" s="8" t="s">
        <v>169</v>
      </c>
      <c r="BF78">
        <v>58.31</v>
      </c>
      <c r="BG78" s="8" t="s">
        <v>169</v>
      </c>
      <c r="BH78">
        <v>54.22</v>
      </c>
      <c r="BI78" s="8" t="s">
        <v>169</v>
      </c>
      <c r="BJ78">
        <v>53.44</v>
      </c>
      <c r="BK78" s="8" t="s">
        <v>169</v>
      </c>
      <c r="BL78">
        <v>58.45</v>
      </c>
      <c r="BM78" s="8" t="s">
        <v>169</v>
      </c>
      <c r="BN78">
        <v>47.04</v>
      </c>
      <c r="BO78" s="8" t="s">
        <v>169</v>
      </c>
      <c r="BP78">
        <v>4.8000000000000001E-2</v>
      </c>
      <c r="BQ78" s="8" t="s">
        <v>170</v>
      </c>
      <c r="BR78">
        <v>67.17</v>
      </c>
      <c r="BS78" s="8" t="s">
        <v>169</v>
      </c>
      <c r="BT78">
        <v>52.9</v>
      </c>
      <c r="BU78" s="8" t="s">
        <v>170</v>
      </c>
      <c r="BV78">
        <v>62.16</v>
      </c>
      <c r="BW78" s="8" t="s">
        <v>169</v>
      </c>
      <c r="BX78">
        <v>61.26</v>
      </c>
      <c r="BY78" s="8" t="s">
        <v>169</v>
      </c>
      <c r="BZ78">
        <v>57.4</v>
      </c>
      <c r="CA78" s="8" t="s">
        <v>169</v>
      </c>
      <c r="CB78">
        <v>53.54</v>
      </c>
      <c r="CC78" s="8" t="s">
        <v>169</v>
      </c>
      <c r="CD78">
        <v>52.73</v>
      </c>
      <c r="CE78" s="8" t="s">
        <v>169</v>
      </c>
      <c r="CF78">
        <v>55.37</v>
      </c>
      <c r="CG78" s="8" t="s">
        <v>169</v>
      </c>
      <c r="CH78">
        <v>41.61</v>
      </c>
      <c r="CI78" s="8" t="s">
        <v>169</v>
      </c>
      <c r="CJ78">
        <v>1.6E-2</v>
      </c>
      <c r="CK78" s="8" t="s">
        <v>170</v>
      </c>
      <c r="CL78">
        <v>65.760000000000005</v>
      </c>
      <c r="CM78" s="8" t="s">
        <v>169</v>
      </c>
      <c r="CN78">
        <v>58.7</v>
      </c>
      <c r="CO78" s="8" t="s">
        <v>170</v>
      </c>
      <c r="CP78">
        <v>59.56</v>
      </c>
      <c r="CQ78" s="8" t="s">
        <v>169</v>
      </c>
      <c r="CR78">
        <v>58.14</v>
      </c>
      <c r="CS78" s="8" t="s">
        <v>169</v>
      </c>
      <c r="CT78">
        <v>54.08</v>
      </c>
      <c r="CU78" s="8" t="s">
        <v>169</v>
      </c>
      <c r="CV78">
        <v>50.3</v>
      </c>
      <c r="CW78" s="8" t="s">
        <v>169</v>
      </c>
      <c r="CX78">
        <v>49.3</v>
      </c>
      <c r="CY78" s="8" t="s">
        <v>169</v>
      </c>
      <c r="CZ78" s="8">
        <f>BL78-CF78</f>
        <v>3.0800000000000054</v>
      </c>
      <c r="DA78" s="8" t="s">
        <v>169</v>
      </c>
      <c r="DB78" s="8">
        <f>CP78-CX78</f>
        <v>10.260000000000005</v>
      </c>
      <c r="DC78" s="8" t="s">
        <v>169</v>
      </c>
      <c r="DD78">
        <v>10.199999999999999</v>
      </c>
      <c r="DE78" s="8" t="s">
        <v>171</v>
      </c>
      <c r="DF78">
        <v>0</v>
      </c>
      <c r="DG78" s="8" t="s">
        <v>171</v>
      </c>
      <c r="DH78">
        <v>0</v>
      </c>
      <c r="DI78" s="8" t="s">
        <v>170</v>
      </c>
      <c r="DJ78">
        <v>16.5</v>
      </c>
      <c r="DK78" s="8" t="s">
        <v>171</v>
      </c>
      <c r="DL78">
        <v>58.7</v>
      </c>
      <c r="DM78" s="8" t="s">
        <v>170</v>
      </c>
      <c r="DN78">
        <v>9.57</v>
      </c>
      <c r="DO78" s="8" t="s">
        <v>171</v>
      </c>
      <c r="DP78">
        <v>7.26</v>
      </c>
      <c r="DQ78" s="8" t="s">
        <v>171</v>
      </c>
      <c r="DR78">
        <v>5.65</v>
      </c>
      <c r="DS78" s="8" t="s">
        <v>171</v>
      </c>
      <c r="DT78">
        <v>5.24</v>
      </c>
      <c r="DU78" s="8" t="s">
        <v>171</v>
      </c>
      <c r="DV78" s="9">
        <f>DD78/DT78</f>
        <v>1.946564885496183</v>
      </c>
      <c r="DW78">
        <v>1.66</v>
      </c>
      <c r="DX78" s="8" t="s">
        <v>172</v>
      </c>
      <c r="DY78">
        <v>0</v>
      </c>
      <c r="DZ78" s="8" t="s">
        <v>172</v>
      </c>
      <c r="EA78">
        <v>0</v>
      </c>
      <c r="EB78" s="8" t="s">
        <v>170</v>
      </c>
      <c r="EC78">
        <v>2.68</v>
      </c>
      <c r="ED78" s="8" t="s">
        <v>172</v>
      </c>
      <c r="EE78">
        <v>19.899999999999999</v>
      </c>
      <c r="EF78" s="8" t="s">
        <v>170</v>
      </c>
      <c r="EG78">
        <v>2.02</v>
      </c>
      <c r="EH78" s="8" t="s">
        <v>172</v>
      </c>
      <c r="EI78">
        <v>1.93</v>
      </c>
      <c r="EJ78" s="8" t="s">
        <v>172</v>
      </c>
      <c r="EK78">
        <v>1.63</v>
      </c>
      <c r="EL78" s="8" t="s">
        <v>172</v>
      </c>
      <c r="EM78">
        <v>1.41</v>
      </c>
      <c r="EN78" s="8" t="s">
        <v>172</v>
      </c>
      <c r="EO78">
        <v>1.36</v>
      </c>
      <c r="EP78" s="8" t="s">
        <v>172</v>
      </c>
      <c r="EQ78">
        <v>3.27E-2</v>
      </c>
      <c r="ER78" s="8" t="s">
        <v>173</v>
      </c>
      <c r="ES78">
        <v>1.35E-2</v>
      </c>
      <c r="ET78" s="8" t="s">
        <v>173</v>
      </c>
      <c r="EU78">
        <v>7.25</v>
      </c>
      <c r="EV78" s="8" t="s">
        <v>170</v>
      </c>
      <c r="EW78">
        <v>0.14099999999999999</v>
      </c>
      <c r="EX78" s="8" t="s">
        <v>173</v>
      </c>
      <c r="EY78">
        <v>10.3</v>
      </c>
      <c r="EZ78" s="8" t="s">
        <v>170</v>
      </c>
      <c r="FA78">
        <v>5.5899999999999998E-2</v>
      </c>
      <c r="FB78" s="8" t="s">
        <v>173</v>
      </c>
      <c r="FC78">
        <v>4.7E-2</v>
      </c>
      <c r="FD78" s="8" t="s">
        <v>173</v>
      </c>
      <c r="FE78">
        <v>2.9700000000000001E-2</v>
      </c>
      <c r="FF78" s="8" t="s">
        <v>173</v>
      </c>
      <c r="FG78">
        <v>2.12E-2</v>
      </c>
      <c r="FH78" s="8" t="s">
        <v>173</v>
      </c>
      <c r="FI78">
        <v>1.9599999999999999E-2</v>
      </c>
      <c r="FJ78" s="8" t="s">
        <v>173</v>
      </c>
      <c r="FK78">
        <v>0</v>
      </c>
      <c r="FL78" s="8" t="s">
        <v>174</v>
      </c>
      <c r="FM78">
        <v>0</v>
      </c>
      <c r="FN78" s="8" t="s">
        <v>170</v>
      </c>
      <c r="FO78">
        <v>1.98</v>
      </c>
      <c r="FP78" s="8" t="s">
        <v>174</v>
      </c>
      <c r="FQ78">
        <v>32.5</v>
      </c>
      <c r="FR78" s="8" t="s">
        <v>170</v>
      </c>
      <c r="FS78">
        <v>0.65600000000000003</v>
      </c>
      <c r="FT78" s="8" t="s">
        <v>174</v>
      </c>
      <c r="FU78">
        <v>0.50800000000000001</v>
      </c>
      <c r="FV78" s="8" t="s">
        <v>174</v>
      </c>
      <c r="FW78">
        <v>0.17799999999999999</v>
      </c>
      <c r="FX78" s="8" t="s">
        <v>174</v>
      </c>
      <c r="FY78">
        <v>5.74E-2</v>
      </c>
      <c r="FZ78" s="8" t="s">
        <v>174</v>
      </c>
      <c r="GA78">
        <v>3.9E-2</v>
      </c>
      <c r="GB78" s="8" t="s">
        <v>174</v>
      </c>
      <c r="GC78">
        <v>4.6800000000000001E-2</v>
      </c>
      <c r="GD78" s="8" t="s">
        <v>175</v>
      </c>
      <c r="GE78">
        <v>1.44E-2</v>
      </c>
      <c r="GF78" s="8" t="s">
        <v>175</v>
      </c>
      <c r="GG78">
        <v>29.8</v>
      </c>
      <c r="GH78" s="8" t="s">
        <v>170</v>
      </c>
      <c r="GI78">
        <v>0.109</v>
      </c>
      <c r="GJ78" s="8" t="s">
        <v>175</v>
      </c>
      <c r="GK78">
        <v>21.9</v>
      </c>
      <c r="GL78" s="8" t="s">
        <v>170</v>
      </c>
      <c r="GM78">
        <v>8.3099999999999993E-2</v>
      </c>
      <c r="GN78" s="8" t="s">
        <v>175</v>
      </c>
      <c r="GO78">
        <v>7.1400000000000005E-2</v>
      </c>
      <c r="GP78" s="8" t="s">
        <v>175</v>
      </c>
      <c r="GQ78">
        <v>4.2599999999999999E-2</v>
      </c>
      <c r="GR78" s="8" t="s">
        <v>175</v>
      </c>
      <c r="GS78">
        <v>2.58E-2</v>
      </c>
      <c r="GT78" s="8" t="s">
        <v>175</v>
      </c>
      <c r="GU78">
        <v>2.3199999999999998E-2</v>
      </c>
      <c r="GV78" s="8" t="s">
        <v>175</v>
      </c>
      <c r="GW78">
        <v>0.78</v>
      </c>
      <c r="GX78" s="8" t="s">
        <v>176</v>
      </c>
      <c r="GY78">
        <v>0.308</v>
      </c>
      <c r="GZ78" s="8" t="s">
        <v>176</v>
      </c>
      <c r="HA78">
        <v>45.6</v>
      </c>
      <c r="HB78" s="8" t="s">
        <v>170</v>
      </c>
      <c r="HC78">
        <v>2.2000000000000002</v>
      </c>
      <c r="HD78" s="8" t="s">
        <v>176</v>
      </c>
      <c r="HE78">
        <v>2.39</v>
      </c>
      <c r="HF78" s="8" t="s">
        <v>170</v>
      </c>
      <c r="HG78">
        <v>1.31</v>
      </c>
      <c r="HH78" s="8" t="s">
        <v>176</v>
      </c>
      <c r="HI78">
        <v>1.1599999999999999</v>
      </c>
      <c r="HJ78" s="8" t="s">
        <v>176</v>
      </c>
      <c r="HK78">
        <v>0.72299999999999998</v>
      </c>
      <c r="HL78" s="8" t="s">
        <v>176</v>
      </c>
      <c r="HM78">
        <v>0.503</v>
      </c>
      <c r="HN78" s="8" t="s">
        <v>176</v>
      </c>
      <c r="HO78">
        <v>0.44400000000000001</v>
      </c>
      <c r="HP78" s="8" t="s">
        <v>176</v>
      </c>
      <c r="HQ78">
        <v>33.83</v>
      </c>
      <c r="HR78" s="8" t="s">
        <v>169</v>
      </c>
      <c r="HS78">
        <v>2.1299999999999999E-2</v>
      </c>
      <c r="HT78" s="8" t="s">
        <v>170</v>
      </c>
      <c r="HU78">
        <v>55.42</v>
      </c>
      <c r="HV78" s="8" t="s">
        <v>169</v>
      </c>
      <c r="HW78">
        <v>58.7</v>
      </c>
      <c r="HX78" s="8" t="s">
        <v>170</v>
      </c>
      <c r="HY78">
        <v>50.41</v>
      </c>
      <c r="HZ78" s="8" t="s">
        <v>169</v>
      </c>
      <c r="IA78">
        <v>49.38</v>
      </c>
      <c r="IB78" s="8" t="s">
        <v>169</v>
      </c>
      <c r="IC78">
        <v>45.74</v>
      </c>
      <c r="ID78" s="8" t="s">
        <v>169</v>
      </c>
      <c r="IE78">
        <v>42.44</v>
      </c>
      <c r="IF78" s="8" t="s">
        <v>169</v>
      </c>
      <c r="IG78">
        <v>41.51</v>
      </c>
      <c r="IH78" s="8" t="s">
        <v>169</v>
      </c>
      <c r="II78">
        <v>17.3</v>
      </c>
      <c r="IJ78" s="8" t="s">
        <v>177</v>
      </c>
      <c r="IK78">
        <v>1.62</v>
      </c>
      <c r="IL78" s="8" t="s">
        <v>177</v>
      </c>
      <c r="IM78">
        <v>53.6</v>
      </c>
      <c r="IN78" s="8" t="s">
        <v>170</v>
      </c>
      <c r="IO78">
        <v>81.7</v>
      </c>
      <c r="IP78" s="8" t="s">
        <v>177</v>
      </c>
      <c r="IQ78">
        <v>2.2400000000000002</v>
      </c>
      <c r="IR78" s="8" t="s">
        <v>170</v>
      </c>
      <c r="IS78">
        <v>33</v>
      </c>
      <c r="IT78" s="8" t="s">
        <v>177</v>
      </c>
      <c r="IU78">
        <v>27.6</v>
      </c>
      <c r="IV78" s="8" t="s">
        <v>177</v>
      </c>
      <c r="IW78">
        <v>15.7</v>
      </c>
      <c r="IX78" s="8" t="s">
        <v>177</v>
      </c>
      <c r="IY78">
        <v>8.81</v>
      </c>
      <c r="IZ78" s="8" t="s">
        <v>177</v>
      </c>
      <c r="JA78">
        <v>7.37</v>
      </c>
      <c r="JB78" s="8" t="s">
        <v>177</v>
      </c>
      <c r="JC78">
        <v>-15.33</v>
      </c>
      <c r="JD78" s="8" t="s">
        <v>169</v>
      </c>
      <c r="JE78">
        <v>20982</v>
      </c>
      <c r="JF78" s="8" t="s">
        <v>178</v>
      </c>
      <c r="JG78">
        <v>49.74</v>
      </c>
      <c r="JH78" s="8" t="s">
        <v>169</v>
      </c>
      <c r="JI78">
        <v>5.86</v>
      </c>
      <c r="JJ78" s="8" t="s">
        <v>178</v>
      </c>
      <c r="JK78">
        <v>29.8</v>
      </c>
      <c r="JL78" s="8" t="s">
        <v>169</v>
      </c>
      <c r="JM78">
        <v>21.18</v>
      </c>
      <c r="JN78" s="8" t="s">
        <v>169</v>
      </c>
      <c r="JO78">
        <v>2.09</v>
      </c>
      <c r="JP78" s="8" t="s">
        <v>169</v>
      </c>
      <c r="JQ78">
        <v>-13.38</v>
      </c>
      <c r="JR78" s="8" t="s">
        <v>169</v>
      </c>
      <c r="JS78">
        <v>-14.1</v>
      </c>
      <c r="JT78" s="8" t="s">
        <v>169</v>
      </c>
      <c r="JU78">
        <v>7.47</v>
      </c>
      <c r="JV78" s="8" t="s">
        <v>171</v>
      </c>
      <c r="JW78">
        <v>7.8</v>
      </c>
      <c r="JX78" s="8" t="s">
        <v>171</v>
      </c>
      <c r="JY78">
        <v>0.23899999999999999</v>
      </c>
      <c r="JZ78" s="8" t="s">
        <v>174</v>
      </c>
    </row>
    <row r="79" spans="1:286" ht="14.25" customHeight="1" x14ac:dyDescent="0.2">
      <c r="A79" s="4">
        <v>10</v>
      </c>
      <c r="B79" s="4">
        <v>5</v>
      </c>
      <c r="C79" s="4" t="s">
        <v>255</v>
      </c>
      <c r="D79" s="4" t="s">
        <v>256</v>
      </c>
      <c r="E79" s="4" t="str">
        <f>CONCATENATE(A79,"_",B79)</f>
        <v>10_5</v>
      </c>
      <c r="F79" s="5">
        <v>45102</v>
      </c>
      <c r="G79" s="5" t="s">
        <v>257</v>
      </c>
      <c r="H79">
        <v>2</v>
      </c>
      <c r="I79">
        <v>22</v>
      </c>
      <c r="J79">
        <v>1</v>
      </c>
      <c r="K79">
        <v>1</v>
      </c>
      <c r="L79">
        <v>1</v>
      </c>
      <c r="M79">
        <v>4</v>
      </c>
      <c r="N79">
        <v>1</v>
      </c>
      <c r="O79">
        <v>1</v>
      </c>
      <c r="P79">
        <v>1</v>
      </c>
      <c r="Q79" s="7">
        <f>IF(AND(K79&gt;=1, K79&lt;=2), 1, 2)</f>
        <v>1</v>
      </c>
      <c r="R79" s="7">
        <f>IF(AND(L79&gt;=1, L79&lt;=2), 1, 2)</f>
        <v>1</v>
      </c>
      <c r="S79" s="7">
        <f>IF(AND(M79&gt;=1, M79&lt;=2), 1, 2)</f>
        <v>2</v>
      </c>
      <c r="T79" s="7">
        <f>IF(AND(N79&gt;=1, N79&lt;=2), 1, 2)</f>
        <v>1</v>
      </c>
      <c r="U79" s="7">
        <f>IF(AND(O79&gt;=1, O79&lt;=2), 1, 2)</f>
        <v>1</v>
      </c>
      <c r="V79" s="7">
        <f>IF(AND(P79&gt;=1, P79&lt;=2), 1, 2)</f>
        <v>1</v>
      </c>
      <c r="W79">
        <v>5</v>
      </c>
      <c r="X79">
        <v>2</v>
      </c>
      <c r="Y79">
        <v>3</v>
      </c>
      <c r="Z79">
        <v>4</v>
      </c>
      <c r="AA79">
        <v>3</v>
      </c>
      <c r="AB79">
        <v>1</v>
      </c>
      <c r="AC79">
        <v>3</v>
      </c>
      <c r="AD79">
        <v>2</v>
      </c>
      <c r="AE79">
        <v>5</v>
      </c>
      <c r="AF79">
        <v>2</v>
      </c>
      <c r="AG79">
        <v>3</v>
      </c>
      <c r="AH79">
        <v>4</v>
      </c>
      <c r="AI79">
        <v>3</v>
      </c>
      <c r="AJ79">
        <v>1</v>
      </c>
      <c r="AK79">
        <v>3</v>
      </c>
      <c r="AL79">
        <v>2</v>
      </c>
      <c r="AM79" s="9">
        <f>((AE79-AJ79)+COS(RADIANS(45))*(AI79-AF79)+COS(RADIANS(45))*(AG79-AL79))/(4+SQRT(32))</f>
        <v>0.56066017177982141</v>
      </c>
      <c r="AN79" s="9">
        <f>((AK79-AH79)+COS(RADIANS(45))*(AF79-AI79)+COS(RADIANS(45))*(AG79-AL79))/(4+SQRT(32))</f>
        <v>-0.10355339059327376</v>
      </c>
      <c r="AO79">
        <v>4</v>
      </c>
      <c r="AP79">
        <v>3</v>
      </c>
      <c r="AQ79">
        <v>5</v>
      </c>
      <c r="AR79">
        <v>59.91</v>
      </c>
      <c r="AS79" s="8" t="s">
        <v>169</v>
      </c>
      <c r="AT79">
        <v>48.31</v>
      </c>
      <c r="AU79" s="8" t="s">
        <v>169</v>
      </c>
      <c r="AV79">
        <v>4.8000000000000001E-2</v>
      </c>
      <c r="AW79" s="8" t="s">
        <v>170</v>
      </c>
      <c r="AX79">
        <v>70.819999999999993</v>
      </c>
      <c r="AY79" s="8" t="s">
        <v>169</v>
      </c>
      <c r="AZ79">
        <v>49.2</v>
      </c>
      <c r="BA79" s="8" t="s">
        <v>170</v>
      </c>
      <c r="BB79">
        <v>63.84</v>
      </c>
      <c r="BC79" s="8" t="s">
        <v>169</v>
      </c>
      <c r="BD79">
        <v>62.85</v>
      </c>
      <c r="BE79" s="8" t="s">
        <v>169</v>
      </c>
      <c r="BF79">
        <v>58.31</v>
      </c>
      <c r="BG79" s="8" t="s">
        <v>169</v>
      </c>
      <c r="BH79">
        <v>54.22</v>
      </c>
      <c r="BI79" s="8" t="s">
        <v>169</v>
      </c>
      <c r="BJ79">
        <v>53.44</v>
      </c>
      <c r="BK79" s="8" t="s">
        <v>169</v>
      </c>
      <c r="BL79">
        <v>58.45</v>
      </c>
      <c r="BM79" s="8" t="s">
        <v>169</v>
      </c>
      <c r="BN79">
        <v>47.04</v>
      </c>
      <c r="BO79" s="8" t="s">
        <v>169</v>
      </c>
      <c r="BP79">
        <v>4.8000000000000001E-2</v>
      </c>
      <c r="BQ79" s="8" t="s">
        <v>170</v>
      </c>
      <c r="BR79">
        <v>67.17</v>
      </c>
      <c r="BS79" s="8" t="s">
        <v>169</v>
      </c>
      <c r="BT79">
        <v>52.9</v>
      </c>
      <c r="BU79" s="8" t="s">
        <v>170</v>
      </c>
      <c r="BV79">
        <v>62.16</v>
      </c>
      <c r="BW79" s="8" t="s">
        <v>169</v>
      </c>
      <c r="BX79">
        <v>61.26</v>
      </c>
      <c r="BY79" s="8" t="s">
        <v>169</v>
      </c>
      <c r="BZ79">
        <v>57.4</v>
      </c>
      <c r="CA79" s="8" t="s">
        <v>169</v>
      </c>
      <c r="CB79">
        <v>53.54</v>
      </c>
      <c r="CC79" s="8" t="s">
        <v>169</v>
      </c>
      <c r="CD79">
        <v>52.73</v>
      </c>
      <c r="CE79" s="8" t="s">
        <v>169</v>
      </c>
      <c r="CF79">
        <v>55.37</v>
      </c>
      <c r="CG79" s="8" t="s">
        <v>169</v>
      </c>
      <c r="CH79">
        <v>41.61</v>
      </c>
      <c r="CI79" s="8" t="s">
        <v>169</v>
      </c>
      <c r="CJ79">
        <v>1.6E-2</v>
      </c>
      <c r="CK79" s="8" t="s">
        <v>170</v>
      </c>
      <c r="CL79">
        <v>65.760000000000005</v>
      </c>
      <c r="CM79" s="8" t="s">
        <v>169</v>
      </c>
      <c r="CN79">
        <v>58.7</v>
      </c>
      <c r="CO79" s="8" t="s">
        <v>170</v>
      </c>
      <c r="CP79">
        <v>59.56</v>
      </c>
      <c r="CQ79" s="8" t="s">
        <v>169</v>
      </c>
      <c r="CR79">
        <v>58.14</v>
      </c>
      <c r="CS79" s="8" t="s">
        <v>169</v>
      </c>
      <c r="CT79">
        <v>54.08</v>
      </c>
      <c r="CU79" s="8" t="s">
        <v>169</v>
      </c>
      <c r="CV79">
        <v>50.3</v>
      </c>
      <c r="CW79" s="8" t="s">
        <v>169</v>
      </c>
      <c r="CX79">
        <v>49.3</v>
      </c>
      <c r="CY79" s="8" t="s">
        <v>169</v>
      </c>
      <c r="CZ79" s="8">
        <f>BL79-CF79</f>
        <v>3.0800000000000054</v>
      </c>
      <c r="DA79" s="8" t="s">
        <v>169</v>
      </c>
      <c r="DB79" s="8">
        <f>CP79-CX79</f>
        <v>10.260000000000005</v>
      </c>
      <c r="DC79" s="8" t="s">
        <v>169</v>
      </c>
      <c r="DD79">
        <v>10.199999999999999</v>
      </c>
      <c r="DE79" s="8" t="s">
        <v>171</v>
      </c>
      <c r="DF79">
        <v>0</v>
      </c>
      <c r="DG79" s="8" t="s">
        <v>171</v>
      </c>
      <c r="DH79">
        <v>0</v>
      </c>
      <c r="DI79" s="8" t="s">
        <v>170</v>
      </c>
      <c r="DJ79">
        <v>16.5</v>
      </c>
      <c r="DK79" s="8" t="s">
        <v>171</v>
      </c>
      <c r="DL79">
        <v>58.7</v>
      </c>
      <c r="DM79" s="8" t="s">
        <v>170</v>
      </c>
      <c r="DN79">
        <v>9.57</v>
      </c>
      <c r="DO79" s="8" t="s">
        <v>171</v>
      </c>
      <c r="DP79">
        <v>7.26</v>
      </c>
      <c r="DQ79" s="8" t="s">
        <v>171</v>
      </c>
      <c r="DR79">
        <v>5.65</v>
      </c>
      <c r="DS79" s="8" t="s">
        <v>171</v>
      </c>
      <c r="DT79">
        <v>5.24</v>
      </c>
      <c r="DU79" s="8" t="s">
        <v>171</v>
      </c>
      <c r="DV79" s="9">
        <f>DD79/DT79</f>
        <v>1.946564885496183</v>
      </c>
      <c r="DW79">
        <v>1.66</v>
      </c>
      <c r="DX79" s="8" t="s">
        <v>172</v>
      </c>
      <c r="DY79">
        <v>0</v>
      </c>
      <c r="DZ79" s="8" t="s">
        <v>172</v>
      </c>
      <c r="EA79">
        <v>0</v>
      </c>
      <c r="EB79" s="8" t="s">
        <v>170</v>
      </c>
      <c r="EC79">
        <v>2.68</v>
      </c>
      <c r="ED79" s="8" t="s">
        <v>172</v>
      </c>
      <c r="EE79">
        <v>19.899999999999999</v>
      </c>
      <c r="EF79" s="8" t="s">
        <v>170</v>
      </c>
      <c r="EG79">
        <v>2.02</v>
      </c>
      <c r="EH79" s="8" t="s">
        <v>172</v>
      </c>
      <c r="EI79">
        <v>1.93</v>
      </c>
      <c r="EJ79" s="8" t="s">
        <v>172</v>
      </c>
      <c r="EK79">
        <v>1.63</v>
      </c>
      <c r="EL79" s="8" t="s">
        <v>172</v>
      </c>
      <c r="EM79">
        <v>1.41</v>
      </c>
      <c r="EN79" s="8" t="s">
        <v>172</v>
      </c>
      <c r="EO79">
        <v>1.36</v>
      </c>
      <c r="EP79" s="8" t="s">
        <v>172</v>
      </c>
      <c r="EQ79">
        <v>3.27E-2</v>
      </c>
      <c r="ER79" s="8" t="s">
        <v>173</v>
      </c>
      <c r="ES79">
        <v>1.35E-2</v>
      </c>
      <c r="ET79" s="8" t="s">
        <v>173</v>
      </c>
      <c r="EU79">
        <v>7.25</v>
      </c>
      <c r="EV79" s="8" t="s">
        <v>170</v>
      </c>
      <c r="EW79">
        <v>0.14099999999999999</v>
      </c>
      <c r="EX79" s="8" t="s">
        <v>173</v>
      </c>
      <c r="EY79">
        <v>10.3</v>
      </c>
      <c r="EZ79" s="8" t="s">
        <v>170</v>
      </c>
      <c r="FA79">
        <v>5.5899999999999998E-2</v>
      </c>
      <c r="FB79" s="8" t="s">
        <v>173</v>
      </c>
      <c r="FC79">
        <v>4.7E-2</v>
      </c>
      <c r="FD79" s="8" t="s">
        <v>173</v>
      </c>
      <c r="FE79">
        <v>2.9700000000000001E-2</v>
      </c>
      <c r="FF79" s="8" t="s">
        <v>173</v>
      </c>
      <c r="FG79">
        <v>2.12E-2</v>
      </c>
      <c r="FH79" s="8" t="s">
        <v>173</v>
      </c>
      <c r="FI79">
        <v>1.9599999999999999E-2</v>
      </c>
      <c r="FJ79" s="8" t="s">
        <v>173</v>
      </c>
      <c r="FK79">
        <v>0</v>
      </c>
      <c r="FL79" s="8" t="s">
        <v>174</v>
      </c>
      <c r="FM79">
        <v>0</v>
      </c>
      <c r="FN79" s="8" t="s">
        <v>170</v>
      </c>
      <c r="FO79">
        <v>1.98</v>
      </c>
      <c r="FP79" s="8" t="s">
        <v>174</v>
      </c>
      <c r="FQ79">
        <v>32.5</v>
      </c>
      <c r="FR79" s="8" t="s">
        <v>170</v>
      </c>
      <c r="FS79">
        <v>0.65600000000000003</v>
      </c>
      <c r="FT79" s="8" t="s">
        <v>174</v>
      </c>
      <c r="FU79">
        <v>0.50800000000000001</v>
      </c>
      <c r="FV79" s="8" t="s">
        <v>174</v>
      </c>
      <c r="FW79">
        <v>0.17799999999999999</v>
      </c>
      <c r="FX79" s="8" t="s">
        <v>174</v>
      </c>
      <c r="FY79">
        <v>5.74E-2</v>
      </c>
      <c r="FZ79" s="8" t="s">
        <v>174</v>
      </c>
      <c r="GA79">
        <v>3.9E-2</v>
      </c>
      <c r="GB79" s="8" t="s">
        <v>174</v>
      </c>
      <c r="GC79">
        <v>4.6800000000000001E-2</v>
      </c>
      <c r="GD79" s="8" t="s">
        <v>175</v>
      </c>
      <c r="GE79">
        <v>1.44E-2</v>
      </c>
      <c r="GF79" s="8" t="s">
        <v>175</v>
      </c>
      <c r="GG79">
        <v>29.8</v>
      </c>
      <c r="GH79" s="8" t="s">
        <v>170</v>
      </c>
      <c r="GI79">
        <v>0.109</v>
      </c>
      <c r="GJ79" s="8" t="s">
        <v>175</v>
      </c>
      <c r="GK79">
        <v>21.9</v>
      </c>
      <c r="GL79" s="8" t="s">
        <v>170</v>
      </c>
      <c r="GM79">
        <v>8.3099999999999993E-2</v>
      </c>
      <c r="GN79" s="8" t="s">
        <v>175</v>
      </c>
      <c r="GO79">
        <v>7.1400000000000005E-2</v>
      </c>
      <c r="GP79" s="8" t="s">
        <v>175</v>
      </c>
      <c r="GQ79">
        <v>4.2599999999999999E-2</v>
      </c>
      <c r="GR79" s="8" t="s">
        <v>175</v>
      </c>
      <c r="GS79">
        <v>2.58E-2</v>
      </c>
      <c r="GT79" s="8" t="s">
        <v>175</v>
      </c>
      <c r="GU79">
        <v>2.3199999999999998E-2</v>
      </c>
      <c r="GV79" s="8" t="s">
        <v>175</v>
      </c>
      <c r="GW79">
        <v>0.78</v>
      </c>
      <c r="GX79" s="8" t="s">
        <v>176</v>
      </c>
      <c r="GY79">
        <v>0.308</v>
      </c>
      <c r="GZ79" s="8" t="s">
        <v>176</v>
      </c>
      <c r="HA79">
        <v>45.6</v>
      </c>
      <c r="HB79" s="8" t="s">
        <v>170</v>
      </c>
      <c r="HC79">
        <v>2.2000000000000002</v>
      </c>
      <c r="HD79" s="8" t="s">
        <v>176</v>
      </c>
      <c r="HE79">
        <v>2.39</v>
      </c>
      <c r="HF79" s="8" t="s">
        <v>170</v>
      </c>
      <c r="HG79">
        <v>1.31</v>
      </c>
      <c r="HH79" s="8" t="s">
        <v>176</v>
      </c>
      <c r="HI79">
        <v>1.1599999999999999</v>
      </c>
      <c r="HJ79" s="8" t="s">
        <v>176</v>
      </c>
      <c r="HK79">
        <v>0.72299999999999998</v>
      </c>
      <c r="HL79" s="8" t="s">
        <v>176</v>
      </c>
      <c r="HM79">
        <v>0.503</v>
      </c>
      <c r="HN79" s="8" t="s">
        <v>176</v>
      </c>
      <c r="HO79">
        <v>0.44400000000000001</v>
      </c>
      <c r="HP79" s="8" t="s">
        <v>176</v>
      </c>
      <c r="HQ79">
        <v>33.83</v>
      </c>
      <c r="HR79" s="8" t="s">
        <v>169</v>
      </c>
      <c r="HS79">
        <v>2.1299999999999999E-2</v>
      </c>
      <c r="HT79" s="8" t="s">
        <v>170</v>
      </c>
      <c r="HU79">
        <v>55.42</v>
      </c>
      <c r="HV79" s="8" t="s">
        <v>169</v>
      </c>
      <c r="HW79">
        <v>58.7</v>
      </c>
      <c r="HX79" s="8" t="s">
        <v>170</v>
      </c>
      <c r="HY79">
        <v>50.41</v>
      </c>
      <c r="HZ79" s="8" t="s">
        <v>169</v>
      </c>
      <c r="IA79">
        <v>49.38</v>
      </c>
      <c r="IB79" s="8" t="s">
        <v>169</v>
      </c>
      <c r="IC79">
        <v>45.74</v>
      </c>
      <c r="ID79" s="8" t="s">
        <v>169</v>
      </c>
      <c r="IE79">
        <v>42.44</v>
      </c>
      <c r="IF79" s="8" t="s">
        <v>169</v>
      </c>
      <c r="IG79">
        <v>41.51</v>
      </c>
      <c r="IH79" s="8" t="s">
        <v>169</v>
      </c>
      <c r="II79">
        <v>17.3</v>
      </c>
      <c r="IJ79" s="8" t="s">
        <v>177</v>
      </c>
      <c r="IK79">
        <v>1.62</v>
      </c>
      <c r="IL79" s="8" t="s">
        <v>177</v>
      </c>
      <c r="IM79">
        <v>53.6</v>
      </c>
      <c r="IN79" s="8" t="s">
        <v>170</v>
      </c>
      <c r="IO79">
        <v>81.7</v>
      </c>
      <c r="IP79" s="8" t="s">
        <v>177</v>
      </c>
      <c r="IQ79">
        <v>2.2400000000000002</v>
      </c>
      <c r="IR79" s="8" t="s">
        <v>170</v>
      </c>
      <c r="IS79">
        <v>33</v>
      </c>
      <c r="IT79" s="8" t="s">
        <v>177</v>
      </c>
      <c r="IU79">
        <v>27.6</v>
      </c>
      <c r="IV79" s="8" t="s">
        <v>177</v>
      </c>
      <c r="IW79">
        <v>15.7</v>
      </c>
      <c r="IX79" s="8" t="s">
        <v>177</v>
      </c>
      <c r="IY79">
        <v>8.81</v>
      </c>
      <c r="IZ79" s="8" t="s">
        <v>177</v>
      </c>
      <c r="JA79">
        <v>7.37</v>
      </c>
      <c r="JB79" s="8" t="s">
        <v>177</v>
      </c>
      <c r="JC79">
        <v>-15.33</v>
      </c>
      <c r="JD79" s="8" t="s">
        <v>169</v>
      </c>
      <c r="JE79">
        <v>20982</v>
      </c>
      <c r="JF79" s="8" t="s">
        <v>178</v>
      </c>
      <c r="JG79">
        <v>49.74</v>
      </c>
      <c r="JH79" s="8" t="s">
        <v>169</v>
      </c>
      <c r="JI79">
        <v>5.86</v>
      </c>
      <c r="JJ79" s="8" t="s">
        <v>178</v>
      </c>
      <c r="JK79">
        <v>29.8</v>
      </c>
      <c r="JL79" s="8" t="s">
        <v>169</v>
      </c>
      <c r="JM79">
        <v>21.18</v>
      </c>
      <c r="JN79" s="8" t="s">
        <v>169</v>
      </c>
      <c r="JO79">
        <v>2.09</v>
      </c>
      <c r="JP79" s="8" t="s">
        <v>169</v>
      </c>
      <c r="JQ79">
        <v>-13.38</v>
      </c>
      <c r="JR79" s="8" t="s">
        <v>169</v>
      </c>
      <c r="JS79">
        <v>-14.1</v>
      </c>
      <c r="JT79" s="8" t="s">
        <v>169</v>
      </c>
      <c r="JU79">
        <v>7.47</v>
      </c>
      <c r="JV79" s="8" t="s">
        <v>171</v>
      </c>
      <c r="JW79">
        <v>7.8</v>
      </c>
      <c r="JX79" s="8" t="s">
        <v>171</v>
      </c>
      <c r="JY79">
        <v>0.23899999999999999</v>
      </c>
      <c r="JZ79" s="8" t="s">
        <v>174</v>
      </c>
    </row>
    <row r="80" spans="1:286" ht="14.25" customHeight="1" x14ac:dyDescent="0.2">
      <c r="A80" s="4">
        <v>11</v>
      </c>
      <c r="B80" s="4">
        <v>5</v>
      </c>
      <c r="C80" s="4" t="s">
        <v>255</v>
      </c>
      <c r="D80" s="4" t="s">
        <v>256</v>
      </c>
      <c r="E80" s="4" t="str">
        <f>CONCATENATE(A80,"_",B80)</f>
        <v>11_5</v>
      </c>
      <c r="F80" s="5">
        <v>45102</v>
      </c>
      <c r="G80" s="5" t="s">
        <v>257</v>
      </c>
      <c r="H80">
        <v>1</v>
      </c>
      <c r="J80">
        <v>1</v>
      </c>
      <c r="K80">
        <v>2</v>
      </c>
      <c r="L80">
        <v>1</v>
      </c>
      <c r="M80">
        <v>5</v>
      </c>
      <c r="N80">
        <v>2</v>
      </c>
      <c r="O80">
        <v>3</v>
      </c>
      <c r="P80">
        <v>1</v>
      </c>
      <c r="Q80" s="7">
        <f>IF(AND(K80&gt;=1, K80&lt;=2), 1, 2)</f>
        <v>1</v>
      </c>
      <c r="R80" s="7">
        <f>IF(AND(L80&gt;=1, L80&lt;=2), 1, 2)</f>
        <v>1</v>
      </c>
      <c r="S80" s="7">
        <f>IF(AND(M80&gt;=1, M80&lt;=2), 1, 2)</f>
        <v>2</v>
      </c>
      <c r="T80" s="7">
        <f>IF(AND(N80&gt;=1, N80&lt;=2), 1, 2)</f>
        <v>1</v>
      </c>
      <c r="U80" s="7">
        <f>IF(AND(O80&gt;=1, O80&lt;=2), 1, 2)</f>
        <v>2</v>
      </c>
      <c r="V80" s="7">
        <f>IF(AND(P80&gt;=1, P80&lt;=2), 1, 2)</f>
        <v>1</v>
      </c>
      <c r="W80">
        <v>3</v>
      </c>
      <c r="X80">
        <v>4</v>
      </c>
      <c r="Y80">
        <v>3</v>
      </c>
      <c r="Z80">
        <v>3</v>
      </c>
      <c r="AA80">
        <v>2</v>
      </c>
      <c r="AB80">
        <v>4</v>
      </c>
      <c r="AC80">
        <v>4</v>
      </c>
      <c r="AD80">
        <v>2</v>
      </c>
      <c r="AE80">
        <v>3</v>
      </c>
      <c r="AF80">
        <v>4</v>
      </c>
      <c r="AG80">
        <v>3</v>
      </c>
      <c r="AH80">
        <v>3</v>
      </c>
      <c r="AI80">
        <v>2</v>
      </c>
      <c r="AJ80">
        <v>4</v>
      </c>
      <c r="AK80">
        <v>4</v>
      </c>
      <c r="AL80">
        <v>2</v>
      </c>
      <c r="AM80" s="9">
        <f>((AE80-AJ80)+COS(RADIANS(45))*(AI80-AF80)+COS(RADIANS(45))*(AG80-AL80))/(4+SQRT(32))</f>
        <v>-0.17677669529663689</v>
      </c>
      <c r="AN80" s="9">
        <f>((AK80-AH80)+COS(RADIANS(45))*(AF80-AI80)+COS(RADIANS(45))*(AG80-AL80))/(4+SQRT(32))</f>
        <v>0.32322330470336313</v>
      </c>
      <c r="AO80">
        <v>4</v>
      </c>
      <c r="AP80">
        <v>2</v>
      </c>
      <c r="AQ80">
        <v>5</v>
      </c>
      <c r="AR80">
        <v>59.91</v>
      </c>
      <c r="AS80" s="8" t="s">
        <v>169</v>
      </c>
      <c r="AT80">
        <v>48.31</v>
      </c>
      <c r="AU80" s="8" t="s">
        <v>169</v>
      </c>
      <c r="AV80">
        <v>4.8000000000000001E-2</v>
      </c>
      <c r="AW80" s="8" t="s">
        <v>170</v>
      </c>
      <c r="AX80">
        <v>70.819999999999993</v>
      </c>
      <c r="AY80" s="8" t="s">
        <v>169</v>
      </c>
      <c r="AZ80">
        <v>49.2</v>
      </c>
      <c r="BA80" s="8" t="s">
        <v>170</v>
      </c>
      <c r="BB80">
        <v>63.84</v>
      </c>
      <c r="BC80" s="8" t="s">
        <v>169</v>
      </c>
      <c r="BD80">
        <v>62.85</v>
      </c>
      <c r="BE80" s="8" t="s">
        <v>169</v>
      </c>
      <c r="BF80">
        <v>58.31</v>
      </c>
      <c r="BG80" s="8" t="s">
        <v>169</v>
      </c>
      <c r="BH80">
        <v>54.22</v>
      </c>
      <c r="BI80" s="8" t="s">
        <v>169</v>
      </c>
      <c r="BJ80">
        <v>53.44</v>
      </c>
      <c r="BK80" s="8" t="s">
        <v>169</v>
      </c>
      <c r="BL80">
        <v>58.45</v>
      </c>
      <c r="BM80" s="8" t="s">
        <v>169</v>
      </c>
      <c r="BN80">
        <v>47.04</v>
      </c>
      <c r="BO80" s="8" t="s">
        <v>169</v>
      </c>
      <c r="BP80">
        <v>4.8000000000000001E-2</v>
      </c>
      <c r="BQ80" s="8" t="s">
        <v>170</v>
      </c>
      <c r="BR80">
        <v>67.17</v>
      </c>
      <c r="BS80" s="8" t="s">
        <v>169</v>
      </c>
      <c r="BT80">
        <v>52.9</v>
      </c>
      <c r="BU80" s="8" t="s">
        <v>170</v>
      </c>
      <c r="BV80">
        <v>62.16</v>
      </c>
      <c r="BW80" s="8" t="s">
        <v>169</v>
      </c>
      <c r="BX80">
        <v>61.26</v>
      </c>
      <c r="BY80" s="8" t="s">
        <v>169</v>
      </c>
      <c r="BZ80">
        <v>57.4</v>
      </c>
      <c r="CA80" s="8" t="s">
        <v>169</v>
      </c>
      <c r="CB80">
        <v>53.54</v>
      </c>
      <c r="CC80" s="8" t="s">
        <v>169</v>
      </c>
      <c r="CD80">
        <v>52.73</v>
      </c>
      <c r="CE80" s="8" t="s">
        <v>169</v>
      </c>
      <c r="CF80">
        <v>55.37</v>
      </c>
      <c r="CG80" s="8" t="s">
        <v>169</v>
      </c>
      <c r="CH80">
        <v>41.61</v>
      </c>
      <c r="CI80" s="8" t="s">
        <v>169</v>
      </c>
      <c r="CJ80">
        <v>1.6E-2</v>
      </c>
      <c r="CK80" s="8" t="s">
        <v>170</v>
      </c>
      <c r="CL80">
        <v>65.760000000000005</v>
      </c>
      <c r="CM80" s="8" t="s">
        <v>169</v>
      </c>
      <c r="CN80">
        <v>58.7</v>
      </c>
      <c r="CO80" s="8" t="s">
        <v>170</v>
      </c>
      <c r="CP80">
        <v>59.56</v>
      </c>
      <c r="CQ80" s="8" t="s">
        <v>169</v>
      </c>
      <c r="CR80">
        <v>58.14</v>
      </c>
      <c r="CS80" s="8" t="s">
        <v>169</v>
      </c>
      <c r="CT80">
        <v>54.08</v>
      </c>
      <c r="CU80" s="8" t="s">
        <v>169</v>
      </c>
      <c r="CV80">
        <v>50.3</v>
      </c>
      <c r="CW80" s="8" t="s">
        <v>169</v>
      </c>
      <c r="CX80">
        <v>49.3</v>
      </c>
      <c r="CY80" s="8" t="s">
        <v>169</v>
      </c>
      <c r="CZ80" s="8">
        <f>BL80-CF80</f>
        <v>3.0800000000000054</v>
      </c>
      <c r="DA80" s="8" t="s">
        <v>169</v>
      </c>
      <c r="DB80" s="8">
        <f>CP80-CX80</f>
        <v>10.260000000000005</v>
      </c>
      <c r="DC80" s="8" t="s">
        <v>169</v>
      </c>
      <c r="DD80">
        <v>10.199999999999999</v>
      </c>
      <c r="DE80" s="8" t="s">
        <v>171</v>
      </c>
      <c r="DF80">
        <v>0</v>
      </c>
      <c r="DG80" s="8" t="s">
        <v>171</v>
      </c>
      <c r="DH80">
        <v>0</v>
      </c>
      <c r="DI80" s="8" t="s">
        <v>170</v>
      </c>
      <c r="DJ80">
        <v>16.5</v>
      </c>
      <c r="DK80" s="8" t="s">
        <v>171</v>
      </c>
      <c r="DL80">
        <v>58.7</v>
      </c>
      <c r="DM80" s="8" t="s">
        <v>170</v>
      </c>
      <c r="DN80">
        <v>9.57</v>
      </c>
      <c r="DO80" s="8" t="s">
        <v>171</v>
      </c>
      <c r="DP80">
        <v>7.26</v>
      </c>
      <c r="DQ80" s="8" t="s">
        <v>171</v>
      </c>
      <c r="DR80">
        <v>5.65</v>
      </c>
      <c r="DS80" s="8" t="s">
        <v>171</v>
      </c>
      <c r="DT80">
        <v>5.24</v>
      </c>
      <c r="DU80" s="8" t="s">
        <v>171</v>
      </c>
      <c r="DV80" s="9">
        <f>DD80/DT80</f>
        <v>1.946564885496183</v>
      </c>
      <c r="DW80">
        <v>1.66</v>
      </c>
      <c r="DX80" s="8" t="s">
        <v>172</v>
      </c>
      <c r="DY80">
        <v>0</v>
      </c>
      <c r="DZ80" s="8" t="s">
        <v>172</v>
      </c>
      <c r="EA80">
        <v>0</v>
      </c>
      <c r="EB80" s="8" t="s">
        <v>170</v>
      </c>
      <c r="EC80">
        <v>2.68</v>
      </c>
      <c r="ED80" s="8" t="s">
        <v>172</v>
      </c>
      <c r="EE80">
        <v>19.899999999999999</v>
      </c>
      <c r="EF80" s="8" t="s">
        <v>170</v>
      </c>
      <c r="EG80">
        <v>2.02</v>
      </c>
      <c r="EH80" s="8" t="s">
        <v>172</v>
      </c>
      <c r="EI80">
        <v>1.93</v>
      </c>
      <c r="EJ80" s="8" t="s">
        <v>172</v>
      </c>
      <c r="EK80">
        <v>1.63</v>
      </c>
      <c r="EL80" s="8" t="s">
        <v>172</v>
      </c>
      <c r="EM80">
        <v>1.41</v>
      </c>
      <c r="EN80" s="8" t="s">
        <v>172</v>
      </c>
      <c r="EO80">
        <v>1.36</v>
      </c>
      <c r="EP80" s="8" t="s">
        <v>172</v>
      </c>
      <c r="EQ80">
        <v>3.27E-2</v>
      </c>
      <c r="ER80" s="8" t="s">
        <v>173</v>
      </c>
      <c r="ES80">
        <v>1.35E-2</v>
      </c>
      <c r="ET80" s="8" t="s">
        <v>173</v>
      </c>
      <c r="EU80">
        <v>7.25</v>
      </c>
      <c r="EV80" s="8" t="s">
        <v>170</v>
      </c>
      <c r="EW80">
        <v>0.14099999999999999</v>
      </c>
      <c r="EX80" s="8" t="s">
        <v>173</v>
      </c>
      <c r="EY80">
        <v>10.3</v>
      </c>
      <c r="EZ80" s="8" t="s">
        <v>170</v>
      </c>
      <c r="FA80">
        <v>5.5899999999999998E-2</v>
      </c>
      <c r="FB80" s="8" t="s">
        <v>173</v>
      </c>
      <c r="FC80">
        <v>4.7E-2</v>
      </c>
      <c r="FD80" s="8" t="s">
        <v>173</v>
      </c>
      <c r="FE80">
        <v>2.9700000000000001E-2</v>
      </c>
      <c r="FF80" s="8" t="s">
        <v>173</v>
      </c>
      <c r="FG80">
        <v>2.12E-2</v>
      </c>
      <c r="FH80" s="8" t="s">
        <v>173</v>
      </c>
      <c r="FI80">
        <v>1.9599999999999999E-2</v>
      </c>
      <c r="FJ80" s="8" t="s">
        <v>173</v>
      </c>
      <c r="FK80">
        <v>0</v>
      </c>
      <c r="FL80" s="8" t="s">
        <v>174</v>
      </c>
      <c r="FM80">
        <v>0</v>
      </c>
      <c r="FN80" s="8" t="s">
        <v>170</v>
      </c>
      <c r="FO80">
        <v>1.98</v>
      </c>
      <c r="FP80" s="8" t="s">
        <v>174</v>
      </c>
      <c r="FQ80">
        <v>32.5</v>
      </c>
      <c r="FR80" s="8" t="s">
        <v>170</v>
      </c>
      <c r="FS80">
        <v>0.65600000000000003</v>
      </c>
      <c r="FT80" s="8" t="s">
        <v>174</v>
      </c>
      <c r="FU80">
        <v>0.50800000000000001</v>
      </c>
      <c r="FV80" s="8" t="s">
        <v>174</v>
      </c>
      <c r="FW80">
        <v>0.17799999999999999</v>
      </c>
      <c r="FX80" s="8" t="s">
        <v>174</v>
      </c>
      <c r="FY80">
        <v>5.74E-2</v>
      </c>
      <c r="FZ80" s="8" t="s">
        <v>174</v>
      </c>
      <c r="GA80">
        <v>3.9E-2</v>
      </c>
      <c r="GB80" s="8" t="s">
        <v>174</v>
      </c>
      <c r="GC80">
        <v>4.6800000000000001E-2</v>
      </c>
      <c r="GD80" s="8" t="s">
        <v>175</v>
      </c>
      <c r="GE80">
        <v>1.44E-2</v>
      </c>
      <c r="GF80" s="8" t="s">
        <v>175</v>
      </c>
      <c r="GG80">
        <v>29.8</v>
      </c>
      <c r="GH80" s="8" t="s">
        <v>170</v>
      </c>
      <c r="GI80">
        <v>0.109</v>
      </c>
      <c r="GJ80" s="8" t="s">
        <v>175</v>
      </c>
      <c r="GK80">
        <v>21.9</v>
      </c>
      <c r="GL80" s="8" t="s">
        <v>170</v>
      </c>
      <c r="GM80">
        <v>8.3099999999999993E-2</v>
      </c>
      <c r="GN80" s="8" t="s">
        <v>175</v>
      </c>
      <c r="GO80">
        <v>7.1400000000000005E-2</v>
      </c>
      <c r="GP80" s="8" t="s">
        <v>175</v>
      </c>
      <c r="GQ80">
        <v>4.2599999999999999E-2</v>
      </c>
      <c r="GR80" s="8" t="s">
        <v>175</v>
      </c>
      <c r="GS80">
        <v>2.58E-2</v>
      </c>
      <c r="GT80" s="8" t="s">
        <v>175</v>
      </c>
      <c r="GU80">
        <v>2.3199999999999998E-2</v>
      </c>
      <c r="GV80" s="8" t="s">
        <v>175</v>
      </c>
      <c r="GW80">
        <v>0.78</v>
      </c>
      <c r="GX80" s="8" t="s">
        <v>176</v>
      </c>
      <c r="GY80">
        <v>0.308</v>
      </c>
      <c r="GZ80" s="8" t="s">
        <v>176</v>
      </c>
      <c r="HA80">
        <v>45.6</v>
      </c>
      <c r="HB80" s="8" t="s">
        <v>170</v>
      </c>
      <c r="HC80">
        <v>2.2000000000000002</v>
      </c>
      <c r="HD80" s="8" t="s">
        <v>176</v>
      </c>
      <c r="HE80">
        <v>2.39</v>
      </c>
      <c r="HF80" s="8" t="s">
        <v>170</v>
      </c>
      <c r="HG80">
        <v>1.31</v>
      </c>
      <c r="HH80" s="8" t="s">
        <v>176</v>
      </c>
      <c r="HI80">
        <v>1.1599999999999999</v>
      </c>
      <c r="HJ80" s="8" t="s">
        <v>176</v>
      </c>
      <c r="HK80">
        <v>0.72299999999999998</v>
      </c>
      <c r="HL80" s="8" t="s">
        <v>176</v>
      </c>
      <c r="HM80">
        <v>0.503</v>
      </c>
      <c r="HN80" s="8" t="s">
        <v>176</v>
      </c>
      <c r="HO80">
        <v>0.44400000000000001</v>
      </c>
      <c r="HP80" s="8" t="s">
        <v>176</v>
      </c>
      <c r="HQ80">
        <v>33.83</v>
      </c>
      <c r="HR80" s="8" t="s">
        <v>169</v>
      </c>
      <c r="HS80">
        <v>2.1299999999999999E-2</v>
      </c>
      <c r="HT80" s="8" t="s">
        <v>170</v>
      </c>
      <c r="HU80">
        <v>55.42</v>
      </c>
      <c r="HV80" s="8" t="s">
        <v>169</v>
      </c>
      <c r="HW80">
        <v>58.7</v>
      </c>
      <c r="HX80" s="8" t="s">
        <v>170</v>
      </c>
      <c r="HY80">
        <v>50.41</v>
      </c>
      <c r="HZ80" s="8" t="s">
        <v>169</v>
      </c>
      <c r="IA80">
        <v>49.38</v>
      </c>
      <c r="IB80" s="8" t="s">
        <v>169</v>
      </c>
      <c r="IC80">
        <v>45.74</v>
      </c>
      <c r="ID80" s="8" t="s">
        <v>169</v>
      </c>
      <c r="IE80">
        <v>42.44</v>
      </c>
      <c r="IF80" s="8" t="s">
        <v>169</v>
      </c>
      <c r="IG80">
        <v>41.51</v>
      </c>
      <c r="IH80" s="8" t="s">
        <v>169</v>
      </c>
      <c r="II80">
        <v>17.3</v>
      </c>
      <c r="IJ80" s="8" t="s">
        <v>177</v>
      </c>
      <c r="IK80">
        <v>1.62</v>
      </c>
      <c r="IL80" s="8" t="s">
        <v>177</v>
      </c>
      <c r="IM80">
        <v>53.6</v>
      </c>
      <c r="IN80" s="8" t="s">
        <v>170</v>
      </c>
      <c r="IO80">
        <v>81.7</v>
      </c>
      <c r="IP80" s="8" t="s">
        <v>177</v>
      </c>
      <c r="IQ80">
        <v>2.2400000000000002</v>
      </c>
      <c r="IR80" s="8" t="s">
        <v>170</v>
      </c>
      <c r="IS80">
        <v>33</v>
      </c>
      <c r="IT80" s="8" t="s">
        <v>177</v>
      </c>
      <c r="IU80">
        <v>27.6</v>
      </c>
      <c r="IV80" s="8" t="s">
        <v>177</v>
      </c>
      <c r="IW80">
        <v>15.7</v>
      </c>
      <c r="IX80" s="8" t="s">
        <v>177</v>
      </c>
      <c r="IY80">
        <v>8.81</v>
      </c>
      <c r="IZ80" s="8" t="s">
        <v>177</v>
      </c>
      <c r="JA80">
        <v>7.37</v>
      </c>
      <c r="JB80" s="8" t="s">
        <v>177</v>
      </c>
      <c r="JC80">
        <v>-15.33</v>
      </c>
      <c r="JD80" s="8" t="s">
        <v>169</v>
      </c>
      <c r="JE80">
        <v>20982</v>
      </c>
      <c r="JF80" s="8" t="s">
        <v>178</v>
      </c>
      <c r="JG80">
        <v>49.74</v>
      </c>
      <c r="JH80" s="8" t="s">
        <v>169</v>
      </c>
      <c r="JI80">
        <v>5.86</v>
      </c>
      <c r="JJ80" s="8" t="s">
        <v>178</v>
      </c>
      <c r="JK80">
        <v>29.8</v>
      </c>
      <c r="JL80" s="8" t="s">
        <v>169</v>
      </c>
      <c r="JM80">
        <v>21.18</v>
      </c>
      <c r="JN80" s="8" t="s">
        <v>169</v>
      </c>
      <c r="JO80">
        <v>2.09</v>
      </c>
      <c r="JP80" s="8" t="s">
        <v>169</v>
      </c>
      <c r="JQ80">
        <v>-13.38</v>
      </c>
      <c r="JR80" s="8" t="s">
        <v>169</v>
      </c>
      <c r="JS80">
        <v>-14.1</v>
      </c>
      <c r="JT80" s="8" t="s">
        <v>169</v>
      </c>
      <c r="JU80">
        <v>7.47</v>
      </c>
      <c r="JV80" s="8" t="s">
        <v>171</v>
      </c>
      <c r="JW80">
        <v>7.8</v>
      </c>
      <c r="JX80" s="8" t="s">
        <v>171</v>
      </c>
      <c r="JY80">
        <v>0.23899999999999999</v>
      </c>
      <c r="JZ80" s="8" t="s">
        <v>174</v>
      </c>
    </row>
    <row r="81" spans="1:286" ht="14.25" customHeight="1" x14ac:dyDescent="0.2">
      <c r="A81" s="4">
        <v>12</v>
      </c>
      <c r="B81" s="4">
        <v>5</v>
      </c>
      <c r="C81" s="4" t="s">
        <v>255</v>
      </c>
      <c r="D81" s="4" t="s">
        <v>256</v>
      </c>
      <c r="E81" s="4" t="str">
        <f>CONCATENATE(A81,"_",B81)</f>
        <v>12_5</v>
      </c>
      <c r="F81" s="5">
        <v>45102</v>
      </c>
      <c r="G81" s="5" t="s">
        <v>257</v>
      </c>
      <c r="H81">
        <v>2</v>
      </c>
      <c r="I81">
        <v>28</v>
      </c>
      <c r="J81">
        <v>1</v>
      </c>
      <c r="K81">
        <v>1</v>
      </c>
      <c r="L81">
        <v>1</v>
      </c>
      <c r="M81">
        <v>4</v>
      </c>
      <c r="N81">
        <v>1</v>
      </c>
      <c r="O81">
        <v>1</v>
      </c>
      <c r="P81">
        <v>1</v>
      </c>
      <c r="Q81" s="7">
        <f>IF(AND(K81&gt;=1, K81&lt;=2), 1, 2)</f>
        <v>1</v>
      </c>
      <c r="R81" s="7">
        <f>IF(AND(L81&gt;=1, L81&lt;=2), 1, 2)</f>
        <v>1</v>
      </c>
      <c r="S81" s="7">
        <f>IF(AND(M81&gt;=1, M81&lt;=2), 1, 2)</f>
        <v>2</v>
      </c>
      <c r="T81" s="7">
        <f>IF(AND(N81&gt;=1, N81&lt;=2), 1, 2)</f>
        <v>1</v>
      </c>
      <c r="U81" s="7">
        <f>IF(AND(O81&gt;=1, O81&lt;=2), 1, 2)</f>
        <v>1</v>
      </c>
      <c r="V81" s="7">
        <f>IF(AND(P81&gt;=1, P81&lt;=2), 1, 2)</f>
        <v>1</v>
      </c>
      <c r="W81">
        <v>3</v>
      </c>
      <c r="X81">
        <v>3</v>
      </c>
      <c r="Y81">
        <v>3</v>
      </c>
      <c r="Z81">
        <v>4</v>
      </c>
      <c r="AA81">
        <v>3</v>
      </c>
      <c r="AB81">
        <v>2</v>
      </c>
      <c r="AC81">
        <v>2</v>
      </c>
      <c r="AD81">
        <v>2</v>
      </c>
      <c r="AE81">
        <v>3</v>
      </c>
      <c r="AF81">
        <v>3</v>
      </c>
      <c r="AG81">
        <v>3</v>
      </c>
      <c r="AH81">
        <v>4</v>
      </c>
      <c r="AI81">
        <v>3</v>
      </c>
      <c r="AJ81">
        <v>2</v>
      </c>
      <c r="AK81">
        <v>2</v>
      </c>
      <c r="AL81">
        <v>2</v>
      </c>
      <c r="AM81" s="9">
        <f>((AE81-AJ81)+COS(RADIANS(45))*(AI81-AF81)+COS(RADIANS(45))*(AG81-AL81))/(4+SQRT(32))</f>
        <v>0.17677669529663689</v>
      </c>
      <c r="AN81" s="9">
        <f>((AK81-AH81)+COS(RADIANS(45))*(AF81-AI81)+COS(RADIANS(45))*(AG81-AL81))/(4+SQRT(32))</f>
        <v>-0.13388347648318441</v>
      </c>
      <c r="AO81">
        <v>3</v>
      </c>
      <c r="AP81">
        <v>2</v>
      </c>
      <c r="AQ81">
        <v>4</v>
      </c>
      <c r="AR81">
        <v>59.91</v>
      </c>
      <c r="AS81" s="8" t="s">
        <v>169</v>
      </c>
      <c r="AT81">
        <v>48.31</v>
      </c>
      <c r="AU81" s="8" t="s">
        <v>169</v>
      </c>
      <c r="AV81">
        <v>4.8000000000000001E-2</v>
      </c>
      <c r="AW81" s="8" t="s">
        <v>170</v>
      </c>
      <c r="AX81">
        <v>70.819999999999993</v>
      </c>
      <c r="AY81" s="8" t="s">
        <v>169</v>
      </c>
      <c r="AZ81">
        <v>49.2</v>
      </c>
      <c r="BA81" s="8" t="s">
        <v>170</v>
      </c>
      <c r="BB81">
        <v>63.84</v>
      </c>
      <c r="BC81" s="8" t="s">
        <v>169</v>
      </c>
      <c r="BD81">
        <v>62.85</v>
      </c>
      <c r="BE81" s="8" t="s">
        <v>169</v>
      </c>
      <c r="BF81">
        <v>58.31</v>
      </c>
      <c r="BG81" s="8" t="s">
        <v>169</v>
      </c>
      <c r="BH81">
        <v>54.22</v>
      </c>
      <c r="BI81" s="8" t="s">
        <v>169</v>
      </c>
      <c r="BJ81">
        <v>53.44</v>
      </c>
      <c r="BK81" s="8" t="s">
        <v>169</v>
      </c>
      <c r="BL81">
        <v>58.45</v>
      </c>
      <c r="BM81" s="8" t="s">
        <v>169</v>
      </c>
      <c r="BN81">
        <v>47.04</v>
      </c>
      <c r="BO81" s="8" t="s">
        <v>169</v>
      </c>
      <c r="BP81">
        <v>4.8000000000000001E-2</v>
      </c>
      <c r="BQ81" s="8" t="s">
        <v>170</v>
      </c>
      <c r="BR81">
        <v>67.17</v>
      </c>
      <c r="BS81" s="8" t="s">
        <v>169</v>
      </c>
      <c r="BT81">
        <v>52.9</v>
      </c>
      <c r="BU81" s="8" t="s">
        <v>170</v>
      </c>
      <c r="BV81">
        <v>62.16</v>
      </c>
      <c r="BW81" s="8" t="s">
        <v>169</v>
      </c>
      <c r="BX81">
        <v>61.26</v>
      </c>
      <c r="BY81" s="8" t="s">
        <v>169</v>
      </c>
      <c r="BZ81">
        <v>57.4</v>
      </c>
      <c r="CA81" s="8" t="s">
        <v>169</v>
      </c>
      <c r="CB81">
        <v>53.54</v>
      </c>
      <c r="CC81" s="8" t="s">
        <v>169</v>
      </c>
      <c r="CD81">
        <v>52.73</v>
      </c>
      <c r="CE81" s="8" t="s">
        <v>169</v>
      </c>
      <c r="CF81">
        <v>55.37</v>
      </c>
      <c r="CG81" s="8" t="s">
        <v>169</v>
      </c>
      <c r="CH81">
        <v>41.61</v>
      </c>
      <c r="CI81" s="8" t="s">
        <v>169</v>
      </c>
      <c r="CJ81">
        <v>1.6E-2</v>
      </c>
      <c r="CK81" s="8" t="s">
        <v>170</v>
      </c>
      <c r="CL81">
        <v>65.760000000000005</v>
      </c>
      <c r="CM81" s="8" t="s">
        <v>169</v>
      </c>
      <c r="CN81">
        <v>58.7</v>
      </c>
      <c r="CO81" s="8" t="s">
        <v>170</v>
      </c>
      <c r="CP81">
        <v>59.56</v>
      </c>
      <c r="CQ81" s="8" t="s">
        <v>169</v>
      </c>
      <c r="CR81">
        <v>58.14</v>
      </c>
      <c r="CS81" s="8" t="s">
        <v>169</v>
      </c>
      <c r="CT81">
        <v>54.08</v>
      </c>
      <c r="CU81" s="8" t="s">
        <v>169</v>
      </c>
      <c r="CV81">
        <v>50.3</v>
      </c>
      <c r="CW81" s="8" t="s">
        <v>169</v>
      </c>
      <c r="CX81">
        <v>49.3</v>
      </c>
      <c r="CY81" s="8" t="s">
        <v>169</v>
      </c>
      <c r="CZ81" s="8">
        <f>BL81-CF81</f>
        <v>3.0800000000000054</v>
      </c>
      <c r="DA81" s="8" t="s">
        <v>169</v>
      </c>
      <c r="DB81" s="8">
        <f>CP81-CX81</f>
        <v>10.260000000000005</v>
      </c>
      <c r="DC81" s="8" t="s">
        <v>169</v>
      </c>
      <c r="DD81">
        <v>10.199999999999999</v>
      </c>
      <c r="DE81" s="8" t="s">
        <v>171</v>
      </c>
      <c r="DF81">
        <v>0</v>
      </c>
      <c r="DG81" s="8" t="s">
        <v>171</v>
      </c>
      <c r="DH81">
        <v>0</v>
      </c>
      <c r="DI81" s="8" t="s">
        <v>170</v>
      </c>
      <c r="DJ81">
        <v>16.5</v>
      </c>
      <c r="DK81" s="8" t="s">
        <v>171</v>
      </c>
      <c r="DL81">
        <v>58.7</v>
      </c>
      <c r="DM81" s="8" t="s">
        <v>170</v>
      </c>
      <c r="DN81">
        <v>9.57</v>
      </c>
      <c r="DO81" s="8" t="s">
        <v>171</v>
      </c>
      <c r="DP81">
        <v>7.26</v>
      </c>
      <c r="DQ81" s="8" t="s">
        <v>171</v>
      </c>
      <c r="DR81">
        <v>5.65</v>
      </c>
      <c r="DS81" s="8" t="s">
        <v>171</v>
      </c>
      <c r="DT81">
        <v>5.24</v>
      </c>
      <c r="DU81" s="8" t="s">
        <v>171</v>
      </c>
      <c r="DV81" s="9">
        <f>DD81/DT81</f>
        <v>1.946564885496183</v>
      </c>
      <c r="DW81">
        <v>1.66</v>
      </c>
      <c r="DX81" s="8" t="s">
        <v>172</v>
      </c>
      <c r="DY81">
        <v>0</v>
      </c>
      <c r="DZ81" s="8" t="s">
        <v>172</v>
      </c>
      <c r="EA81">
        <v>0</v>
      </c>
      <c r="EB81" s="8" t="s">
        <v>170</v>
      </c>
      <c r="EC81">
        <v>2.68</v>
      </c>
      <c r="ED81" s="8" t="s">
        <v>172</v>
      </c>
      <c r="EE81">
        <v>19.899999999999999</v>
      </c>
      <c r="EF81" s="8" t="s">
        <v>170</v>
      </c>
      <c r="EG81">
        <v>2.02</v>
      </c>
      <c r="EH81" s="8" t="s">
        <v>172</v>
      </c>
      <c r="EI81">
        <v>1.93</v>
      </c>
      <c r="EJ81" s="8" t="s">
        <v>172</v>
      </c>
      <c r="EK81">
        <v>1.63</v>
      </c>
      <c r="EL81" s="8" t="s">
        <v>172</v>
      </c>
      <c r="EM81">
        <v>1.41</v>
      </c>
      <c r="EN81" s="8" t="s">
        <v>172</v>
      </c>
      <c r="EO81">
        <v>1.36</v>
      </c>
      <c r="EP81" s="8" t="s">
        <v>172</v>
      </c>
      <c r="EQ81">
        <v>3.27E-2</v>
      </c>
      <c r="ER81" s="8" t="s">
        <v>173</v>
      </c>
      <c r="ES81">
        <v>1.35E-2</v>
      </c>
      <c r="ET81" s="8" t="s">
        <v>173</v>
      </c>
      <c r="EU81">
        <v>7.25</v>
      </c>
      <c r="EV81" s="8" t="s">
        <v>170</v>
      </c>
      <c r="EW81">
        <v>0.14099999999999999</v>
      </c>
      <c r="EX81" s="8" t="s">
        <v>173</v>
      </c>
      <c r="EY81">
        <v>10.3</v>
      </c>
      <c r="EZ81" s="8" t="s">
        <v>170</v>
      </c>
      <c r="FA81">
        <v>5.5899999999999998E-2</v>
      </c>
      <c r="FB81" s="8" t="s">
        <v>173</v>
      </c>
      <c r="FC81">
        <v>4.7E-2</v>
      </c>
      <c r="FD81" s="8" t="s">
        <v>173</v>
      </c>
      <c r="FE81">
        <v>2.9700000000000001E-2</v>
      </c>
      <c r="FF81" s="8" t="s">
        <v>173</v>
      </c>
      <c r="FG81">
        <v>2.12E-2</v>
      </c>
      <c r="FH81" s="8" t="s">
        <v>173</v>
      </c>
      <c r="FI81">
        <v>1.9599999999999999E-2</v>
      </c>
      <c r="FJ81" s="8" t="s">
        <v>173</v>
      </c>
      <c r="FK81">
        <v>0</v>
      </c>
      <c r="FL81" s="8" t="s">
        <v>174</v>
      </c>
      <c r="FM81">
        <v>0</v>
      </c>
      <c r="FN81" s="8" t="s">
        <v>170</v>
      </c>
      <c r="FO81">
        <v>1.98</v>
      </c>
      <c r="FP81" s="8" t="s">
        <v>174</v>
      </c>
      <c r="FQ81">
        <v>32.5</v>
      </c>
      <c r="FR81" s="8" t="s">
        <v>170</v>
      </c>
      <c r="FS81">
        <v>0.65600000000000003</v>
      </c>
      <c r="FT81" s="8" t="s">
        <v>174</v>
      </c>
      <c r="FU81">
        <v>0.50800000000000001</v>
      </c>
      <c r="FV81" s="8" t="s">
        <v>174</v>
      </c>
      <c r="FW81">
        <v>0.17799999999999999</v>
      </c>
      <c r="FX81" s="8" t="s">
        <v>174</v>
      </c>
      <c r="FY81">
        <v>5.74E-2</v>
      </c>
      <c r="FZ81" s="8" t="s">
        <v>174</v>
      </c>
      <c r="GA81">
        <v>3.9E-2</v>
      </c>
      <c r="GB81" s="8" t="s">
        <v>174</v>
      </c>
      <c r="GC81">
        <v>4.6800000000000001E-2</v>
      </c>
      <c r="GD81" s="8" t="s">
        <v>175</v>
      </c>
      <c r="GE81">
        <v>1.44E-2</v>
      </c>
      <c r="GF81" s="8" t="s">
        <v>175</v>
      </c>
      <c r="GG81">
        <v>29.8</v>
      </c>
      <c r="GH81" s="8" t="s">
        <v>170</v>
      </c>
      <c r="GI81">
        <v>0.109</v>
      </c>
      <c r="GJ81" s="8" t="s">
        <v>175</v>
      </c>
      <c r="GK81">
        <v>21.9</v>
      </c>
      <c r="GL81" s="8" t="s">
        <v>170</v>
      </c>
      <c r="GM81">
        <v>8.3099999999999993E-2</v>
      </c>
      <c r="GN81" s="8" t="s">
        <v>175</v>
      </c>
      <c r="GO81">
        <v>7.1400000000000005E-2</v>
      </c>
      <c r="GP81" s="8" t="s">
        <v>175</v>
      </c>
      <c r="GQ81">
        <v>4.2599999999999999E-2</v>
      </c>
      <c r="GR81" s="8" t="s">
        <v>175</v>
      </c>
      <c r="GS81">
        <v>2.58E-2</v>
      </c>
      <c r="GT81" s="8" t="s">
        <v>175</v>
      </c>
      <c r="GU81">
        <v>2.3199999999999998E-2</v>
      </c>
      <c r="GV81" s="8" t="s">
        <v>175</v>
      </c>
      <c r="GW81">
        <v>0.78</v>
      </c>
      <c r="GX81" s="8" t="s">
        <v>176</v>
      </c>
      <c r="GY81">
        <v>0.308</v>
      </c>
      <c r="GZ81" s="8" t="s">
        <v>176</v>
      </c>
      <c r="HA81">
        <v>45.6</v>
      </c>
      <c r="HB81" s="8" t="s">
        <v>170</v>
      </c>
      <c r="HC81">
        <v>2.2000000000000002</v>
      </c>
      <c r="HD81" s="8" t="s">
        <v>176</v>
      </c>
      <c r="HE81">
        <v>2.39</v>
      </c>
      <c r="HF81" s="8" t="s">
        <v>170</v>
      </c>
      <c r="HG81">
        <v>1.31</v>
      </c>
      <c r="HH81" s="8" t="s">
        <v>176</v>
      </c>
      <c r="HI81">
        <v>1.1599999999999999</v>
      </c>
      <c r="HJ81" s="8" t="s">
        <v>176</v>
      </c>
      <c r="HK81">
        <v>0.72299999999999998</v>
      </c>
      <c r="HL81" s="8" t="s">
        <v>176</v>
      </c>
      <c r="HM81">
        <v>0.503</v>
      </c>
      <c r="HN81" s="8" t="s">
        <v>176</v>
      </c>
      <c r="HO81">
        <v>0.44400000000000001</v>
      </c>
      <c r="HP81" s="8" t="s">
        <v>176</v>
      </c>
      <c r="HQ81">
        <v>33.83</v>
      </c>
      <c r="HR81" s="8" t="s">
        <v>169</v>
      </c>
      <c r="HS81">
        <v>2.1299999999999999E-2</v>
      </c>
      <c r="HT81" s="8" t="s">
        <v>170</v>
      </c>
      <c r="HU81">
        <v>55.42</v>
      </c>
      <c r="HV81" s="8" t="s">
        <v>169</v>
      </c>
      <c r="HW81">
        <v>58.7</v>
      </c>
      <c r="HX81" s="8" t="s">
        <v>170</v>
      </c>
      <c r="HY81">
        <v>50.41</v>
      </c>
      <c r="HZ81" s="8" t="s">
        <v>169</v>
      </c>
      <c r="IA81">
        <v>49.38</v>
      </c>
      <c r="IB81" s="8" t="s">
        <v>169</v>
      </c>
      <c r="IC81">
        <v>45.74</v>
      </c>
      <c r="ID81" s="8" t="s">
        <v>169</v>
      </c>
      <c r="IE81">
        <v>42.44</v>
      </c>
      <c r="IF81" s="8" t="s">
        <v>169</v>
      </c>
      <c r="IG81">
        <v>41.51</v>
      </c>
      <c r="IH81" s="8" t="s">
        <v>169</v>
      </c>
      <c r="II81">
        <v>17.3</v>
      </c>
      <c r="IJ81" s="8" t="s">
        <v>177</v>
      </c>
      <c r="IK81">
        <v>1.62</v>
      </c>
      <c r="IL81" s="8" t="s">
        <v>177</v>
      </c>
      <c r="IM81">
        <v>53.6</v>
      </c>
      <c r="IN81" s="8" t="s">
        <v>170</v>
      </c>
      <c r="IO81">
        <v>81.7</v>
      </c>
      <c r="IP81" s="8" t="s">
        <v>177</v>
      </c>
      <c r="IQ81">
        <v>2.2400000000000002</v>
      </c>
      <c r="IR81" s="8" t="s">
        <v>170</v>
      </c>
      <c r="IS81">
        <v>33</v>
      </c>
      <c r="IT81" s="8" t="s">
        <v>177</v>
      </c>
      <c r="IU81">
        <v>27.6</v>
      </c>
      <c r="IV81" s="8" t="s">
        <v>177</v>
      </c>
      <c r="IW81">
        <v>15.7</v>
      </c>
      <c r="IX81" s="8" t="s">
        <v>177</v>
      </c>
      <c r="IY81">
        <v>8.81</v>
      </c>
      <c r="IZ81" s="8" t="s">
        <v>177</v>
      </c>
      <c r="JA81">
        <v>7.37</v>
      </c>
      <c r="JB81" s="8" t="s">
        <v>177</v>
      </c>
      <c r="JC81">
        <v>-15.33</v>
      </c>
      <c r="JD81" s="8" t="s">
        <v>169</v>
      </c>
      <c r="JE81">
        <v>20982</v>
      </c>
      <c r="JF81" s="8" t="s">
        <v>178</v>
      </c>
      <c r="JG81">
        <v>49.74</v>
      </c>
      <c r="JH81" s="8" t="s">
        <v>169</v>
      </c>
      <c r="JI81">
        <v>5.86</v>
      </c>
      <c r="JJ81" s="8" t="s">
        <v>178</v>
      </c>
      <c r="JK81">
        <v>29.8</v>
      </c>
      <c r="JL81" s="8" t="s">
        <v>169</v>
      </c>
      <c r="JM81">
        <v>21.18</v>
      </c>
      <c r="JN81" s="8" t="s">
        <v>169</v>
      </c>
      <c r="JO81">
        <v>2.09</v>
      </c>
      <c r="JP81" s="8" t="s">
        <v>169</v>
      </c>
      <c r="JQ81">
        <v>-13.38</v>
      </c>
      <c r="JR81" s="8" t="s">
        <v>169</v>
      </c>
      <c r="JS81">
        <v>-14.1</v>
      </c>
      <c r="JT81" s="8" t="s">
        <v>169</v>
      </c>
      <c r="JU81">
        <v>7.47</v>
      </c>
      <c r="JV81" s="8" t="s">
        <v>171</v>
      </c>
      <c r="JW81">
        <v>7.8</v>
      </c>
      <c r="JX81" s="8" t="s">
        <v>171</v>
      </c>
      <c r="JY81">
        <v>0.23899999999999999</v>
      </c>
      <c r="JZ81" s="8" t="s">
        <v>174</v>
      </c>
    </row>
    <row r="82" spans="1:286" ht="14.25" customHeight="1" x14ac:dyDescent="0.2">
      <c r="A82" s="4">
        <v>13</v>
      </c>
      <c r="B82" s="4">
        <v>5</v>
      </c>
      <c r="C82" s="4" t="s">
        <v>255</v>
      </c>
      <c r="D82" s="4" t="s">
        <v>256</v>
      </c>
      <c r="E82" s="4" t="str">
        <f>CONCATENATE(A82,"_",B82)</f>
        <v>13_5</v>
      </c>
      <c r="F82" s="5">
        <v>45102</v>
      </c>
      <c r="G82" s="5" t="s">
        <v>257</v>
      </c>
      <c r="H82">
        <v>2</v>
      </c>
      <c r="I82">
        <v>28</v>
      </c>
      <c r="J82">
        <v>1</v>
      </c>
      <c r="K82">
        <v>1</v>
      </c>
      <c r="L82">
        <v>1</v>
      </c>
      <c r="M82">
        <v>5</v>
      </c>
      <c r="N82">
        <v>1</v>
      </c>
      <c r="O82">
        <v>4</v>
      </c>
      <c r="P82">
        <v>1</v>
      </c>
      <c r="Q82" s="7">
        <f>IF(AND(K82&gt;=1, K82&lt;=2), 1, 2)</f>
        <v>1</v>
      </c>
      <c r="R82" s="7">
        <f>IF(AND(L82&gt;=1, L82&lt;=2), 1, 2)</f>
        <v>1</v>
      </c>
      <c r="S82" s="7">
        <f>IF(AND(M82&gt;=1, M82&lt;=2), 1, 2)</f>
        <v>2</v>
      </c>
      <c r="T82" s="7">
        <f>IF(AND(N82&gt;=1, N82&lt;=2), 1, 2)</f>
        <v>1</v>
      </c>
      <c r="U82" s="7">
        <f>IF(AND(O82&gt;=1, O82&lt;=2), 1, 2)</f>
        <v>2</v>
      </c>
      <c r="V82" s="7">
        <f>IF(AND(P82&gt;=1, P82&lt;=2), 1, 2)</f>
        <v>1</v>
      </c>
      <c r="W82">
        <v>4</v>
      </c>
      <c r="X82">
        <v>3</v>
      </c>
      <c r="Y82">
        <v>4</v>
      </c>
      <c r="Z82">
        <v>2</v>
      </c>
      <c r="AA82">
        <v>2</v>
      </c>
      <c r="AB82">
        <v>3</v>
      </c>
      <c r="AC82">
        <v>4</v>
      </c>
      <c r="AD82">
        <v>2</v>
      </c>
      <c r="AE82">
        <v>4</v>
      </c>
      <c r="AF82">
        <v>3</v>
      </c>
      <c r="AG82">
        <v>4</v>
      </c>
      <c r="AH82">
        <v>2</v>
      </c>
      <c r="AI82">
        <v>2</v>
      </c>
      <c r="AJ82">
        <v>3</v>
      </c>
      <c r="AK82">
        <v>4</v>
      </c>
      <c r="AL82">
        <v>2</v>
      </c>
      <c r="AM82" s="9">
        <f>((AE82-AJ82)+COS(RADIANS(45))*(AI82-AF82)+COS(RADIANS(45))*(AG82-AL82))/(4+SQRT(32))</f>
        <v>0.17677669529663689</v>
      </c>
      <c r="AN82" s="9">
        <f>((AK82-AH82)+COS(RADIANS(45))*(AF82-AI82)+COS(RADIANS(45))*(AG82-AL82))/(4+SQRT(32))</f>
        <v>0.42677669529663692</v>
      </c>
      <c r="AO82">
        <v>3</v>
      </c>
      <c r="AP82">
        <v>3</v>
      </c>
      <c r="AQ82">
        <v>5</v>
      </c>
      <c r="AR82">
        <v>59.91</v>
      </c>
      <c r="AS82" s="8" t="s">
        <v>169</v>
      </c>
      <c r="AT82">
        <v>48.31</v>
      </c>
      <c r="AU82" s="8" t="s">
        <v>169</v>
      </c>
      <c r="AV82">
        <v>4.8000000000000001E-2</v>
      </c>
      <c r="AW82" s="8" t="s">
        <v>170</v>
      </c>
      <c r="AX82">
        <v>70.819999999999993</v>
      </c>
      <c r="AY82" s="8" t="s">
        <v>169</v>
      </c>
      <c r="AZ82">
        <v>49.2</v>
      </c>
      <c r="BA82" s="8" t="s">
        <v>170</v>
      </c>
      <c r="BB82">
        <v>63.84</v>
      </c>
      <c r="BC82" s="8" t="s">
        <v>169</v>
      </c>
      <c r="BD82">
        <v>62.85</v>
      </c>
      <c r="BE82" s="8" t="s">
        <v>169</v>
      </c>
      <c r="BF82">
        <v>58.31</v>
      </c>
      <c r="BG82" s="8" t="s">
        <v>169</v>
      </c>
      <c r="BH82">
        <v>54.22</v>
      </c>
      <c r="BI82" s="8" t="s">
        <v>169</v>
      </c>
      <c r="BJ82">
        <v>53.44</v>
      </c>
      <c r="BK82" s="8" t="s">
        <v>169</v>
      </c>
      <c r="BL82">
        <v>58.45</v>
      </c>
      <c r="BM82" s="8" t="s">
        <v>169</v>
      </c>
      <c r="BN82">
        <v>47.04</v>
      </c>
      <c r="BO82" s="8" t="s">
        <v>169</v>
      </c>
      <c r="BP82">
        <v>4.8000000000000001E-2</v>
      </c>
      <c r="BQ82" s="8" t="s">
        <v>170</v>
      </c>
      <c r="BR82">
        <v>67.17</v>
      </c>
      <c r="BS82" s="8" t="s">
        <v>169</v>
      </c>
      <c r="BT82">
        <v>52.9</v>
      </c>
      <c r="BU82" s="8" t="s">
        <v>170</v>
      </c>
      <c r="BV82">
        <v>62.16</v>
      </c>
      <c r="BW82" s="8" t="s">
        <v>169</v>
      </c>
      <c r="BX82">
        <v>61.26</v>
      </c>
      <c r="BY82" s="8" t="s">
        <v>169</v>
      </c>
      <c r="BZ82">
        <v>57.4</v>
      </c>
      <c r="CA82" s="8" t="s">
        <v>169</v>
      </c>
      <c r="CB82">
        <v>53.54</v>
      </c>
      <c r="CC82" s="8" t="s">
        <v>169</v>
      </c>
      <c r="CD82">
        <v>52.73</v>
      </c>
      <c r="CE82" s="8" t="s">
        <v>169</v>
      </c>
      <c r="CF82">
        <v>55.37</v>
      </c>
      <c r="CG82" s="8" t="s">
        <v>169</v>
      </c>
      <c r="CH82">
        <v>41.61</v>
      </c>
      <c r="CI82" s="8" t="s">
        <v>169</v>
      </c>
      <c r="CJ82">
        <v>1.6E-2</v>
      </c>
      <c r="CK82" s="8" t="s">
        <v>170</v>
      </c>
      <c r="CL82">
        <v>65.760000000000005</v>
      </c>
      <c r="CM82" s="8" t="s">
        <v>169</v>
      </c>
      <c r="CN82">
        <v>58.7</v>
      </c>
      <c r="CO82" s="8" t="s">
        <v>170</v>
      </c>
      <c r="CP82">
        <v>59.56</v>
      </c>
      <c r="CQ82" s="8" t="s">
        <v>169</v>
      </c>
      <c r="CR82">
        <v>58.14</v>
      </c>
      <c r="CS82" s="8" t="s">
        <v>169</v>
      </c>
      <c r="CT82">
        <v>54.08</v>
      </c>
      <c r="CU82" s="8" t="s">
        <v>169</v>
      </c>
      <c r="CV82">
        <v>50.3</v>
      </c>
      <c r="CW82" s="8" t="s">
        <v>169</v>
      </c>
      <c r="CX82">
        <v>49.3</v>
      </c>
      <c r="CY82" s="8" t="s">
        <v>169</v>
      </c>
      <c r="CZ82" s="8">
        <f>BL82-CF82</f>
        <v>3.0800000000000054</v>
      </c>
      <c r="DA82" s="8" t="s">
        <v>169</v>
      </c>
      <c r="DB82" s="8">
        <f>CP82-CX82</f>
        <v>10.260000000000005</v>
      </c>
      <c r="DC82" s="8" t="s">
        <v>169</v>
      </c>
      <c r="DD82">
        <v>10.199999999999999</v>
      </c>
      <c r="DE82" s="8" t="s">
        <v>171</v>
      </c>
      <c r="DF82">
        <v>0</v>
      </c>
      <c r="DG82" s="8" t="s">
        <v>171</v>
      </c>
      <c r="DH82">
        <v>0</v>
      </c>
      <c r="DI82" s="8" t="s">
        <v>170</v>
      </c>
      <c r="DJ82">
        <v>16.5</v>
      </c>
      <c r="DK82" s="8" t="s">
        <v>171</v>
      </c>
      <c r="DL82">
        <v>58.7</v>
      </c>
      <c r="DM82" s="8" t="s">
        <v>170</v>
      </c>
      <c r="DN82">
        <v>9.57</v>
      </c>
      <c r="DO82" s="8" t="s">
        <v>171</v>
      </c>
      <c r="DP82">
        <v>7.26</v>
      </c>
      <c r="DQ82" s="8" t="s">
        <v>171</v>
      </c>
      <c r="DR82">
        <v>5.65</v>
      </c>
      <c r="DS82" s="8" t="s">
        <v>171</v>
      </c>
      <c r="DT82">
        <v>5.24</v>
      </c>
      <c r="DU82" s="8" t="s">
        <v>171</v>
      </c>
      <c r="DV82" s="9">
        <f>DD82/DT82</f>
        <v>1.946564885496183</v>
      </c>
      <c r="DW82">
        <v>1.66</v>
      </c>
      <c r="DX82" s="8" t="s">
        <v>172</v>
      </c>
      <c r="DY82">
        <v>0</v>
      </c>
      <c r="DZ82" s="8" t="s">
        <v>172</v>
      </c>
      <c r="EA82">
        <v>0</v>
      </c>
      <c r="EB82" s="8" t="s">
        <v>170</v>
      </c>
      <c r="EC82">
        <v>2.68</v>
      </c>
      <c r="ED82" s="8" t="s">
        <v>172</v>
      </c>
      <c r="EE82">
        <v>19.899999999999999</v>
      </c>
      <c r="EF82" s="8" t="s">
        <v>170</v>
      </c>
      <c r="EG82">
        <v>2.02</v>
      </c>
      <c r="EH82" s="8" t="s">
        <v>172</v>
      </c>
      <c r="EI82">
        <v>1.93</v>
      </c>
      <c r="EJ82" s="8" t="s">
        <v>172</v>
      </c>
      <c r="EK82">
        <v>1.63</v>
      </c>
      <c r="EL82" s="8" t="s">
        <v>172</v>
      </c>
      <c r="EM82">
        <v>1.41</v>
      </c>
      <c r="EN82" s="8" t="s">
        <v>172</v>
      </c>
      <c r="EO82">
        <v>1.36</v>
      </c>
      <c r="EP82" s="8" t="s">
        <v>172</v>
      </c>
      <c r="EQ82">
        <v>3.27E-2</v>
      </c>
      <c r="ER82" s="8" t="s">
        <v>173</v>
      </c>
      <c r="ES82">
        <v>1.35E-2</v>
      </c>
      <c r="ET82" s="8" t="s">
        <v>173</v>
      </c>
      <c r="EU82">
        <v>7.25</v>
      </c>
      <c r="EV82" s="8" t="s">
        <v>170</v>
      </c>
      <c r="EW82">
        <v>0.14099999999999999</v>
      </c>
      <c r="EX82" s="8" t="s">
        <v>173</v>
      </c>
      <c r="EY82">
        <v>10.3</v>
      </c>
      <c r="EZ82" s="8" t="s">
        <v>170</v>
      </c>
      <c r="FA82">
        <v>5.5899999999999998E-2</v>
      </c>
      <c r="FB82" s="8" t="s">
        <v>173</v>
      </c>
      <c r="FC82">
        <v>4.7E-2</v>
      </c>
      <c r="FD82" s="8" t="s">
        <v>173</v>
      </c>
      <c r="FE82">
        <v>2.9700000000000001E-2</v>
      </c>
      <c r="FF82" s="8" t="s">
        <v>173</v>
      </c>
      <c r="FG82">
        <v>2.12E-2</v>
      </c>
      <c r="FH82" s="8" t="s">
        <v>173</v>
      </c>
      <c r="FI82">
        <v>1.9599999999999999E-2</v>
      </c>
      <c r="FJ82" s="8" t="s">
        <v>173</v>
      </c>
      <c r="FK82">
        <v>0</v>
      </c>
      <c r="FL82" s="8" t="s">
        <v>174</v>
      </c>
      <c r="FM82">
        <v>0</v>
      </c>
      <c r="FN82" s="8" t="s">
        <v>170</v>
      </c>
      <c r="FO82">
        <v>1.98</v>
      </c>
      <c r="FP82" s="8" t="s">
        <v>174</v>
      </c>
      <c r="FQ82">
        <v>32.5</v>
      </c>
      <c r="FR82" s="8" t="s">
        <v>170</v>
      </c>
      <c r="FS82">
        <v>0.65600000000000003</v>
      </c>
      <c r="FT82" s="8" t="s">
        <v>174</v>
      </c>
      <c r="FU82">
        <v>0.50800000000000001</v>
      </c>
      <c r="FV82" s="8" t="s">
        <v>174</v>
      </c>
      <c r="FW82">
        <v>0.17799999999999999</v>
      </c>
      <c r="FX82" s="8" t="s">
        <v>174</v>
      </c>
      <c r="FY82">
        <v>5.74E-2</v>
      </c>
      <c r="FZ82" s="8" t="s">
        <v>174</v>
      </c>
      <c r="GA82">
        <v>3.9E-2</v>
      </c>
      <c r="GB82" s="8" t="s">
        <v>174</v>
      </c>
      <c r="GC82">
        <v>4.6800000000000001E-2</v>
      </c>
      <c r="GD82" s="8" t="s">
        <v>175</v>
      </c>
      <c r="GE82">
        <v>1.44E-2</v>
      </c>
      <c r="GF82" s="8" t="s">
        <v>175</v>
      </c>
      <c r="GG82">
        <v>29.8</v>
      </c>
      <c r="GH82" s="8" t="s">
        <v>170</v>
      </c>
      <c r="GI82">
        <v>0.109</v>
      </c>
      <c r="GJ82" s="8" t="s">
        <v>175</v>
      </c>
      <c r="GK82">
        <v>21.9</v>
      </c>
      <c r="GL82" s="8" t="s">
        <v>170</v>
      </c>
      <c r="GM82">
        <v>8.3099999999999993E-2</v>
      </c>
      <c r="GN82" s="8" t="s">
        <v>175</v>
      </c>
      <c r="GO82">
        <v>7.1400000000000005E-2</v>
      </c>
      <c r="GP82" s="8" t="s">
        <v>175</v>
      </c>
      <c r="GQ82">
        <v>4.2599999999999999E-2</v>
      </c>
      <c r="GR82" s="8" t="s">
        <v>175</v>
      </c>
      <c r="GS82">
        <v>2.58E-2</v>
      </c>
      <c r="GT82" s="8" t="s">
        <v>175</v>
      </c>
      <c r="GU82">
        <v>2.3199999999999998E-2</v>
      </c>
      <c r="GV82" s="8" t="s">
        <v>175</v>
      </c>
      <c r="GW82">
        <v>0.78</v>
      </c>
      <c r="GX82" s="8" t="s">
        <v>176</v>
      </c>
      <c r="GY82">
        <v>0.308</v>
      </c>
      <c r="GZ82" s="8" t="s">
        <v>176</v>
      </c>
      <c r="HA82">
        <v>45.6</v>
      </c>
      <c r="HB82" s="8" t="s">
        <v>170</v>
      </c>
      <c r="HC82">
        <v>2.2000000000000002</v>
      </c>
      <c r="HD82" s="8" t="s">
        <v>176</v>
      </c>
      <c r="HE82">
        <v>2.39</v>
      </c>
      <c r="HF82" s="8" t="s">
        <v>170</v>
      </c>
      <c r="HG82">
        <v>1.31</v>
      </c>
      <c r="HH82" s="8" t="s">
        <v>176</v>
      </c>
      <c r="HI82">
        <v>1.1599999999999999</v>
      </c>
      <c r="HJ82" s="8" t="s">
        <v>176</v>
      </c>
      <c r="HK82">
        <v>0.72299999999999998</v>
      </c>
      <c r="HL82" s="8" t="s">
        <v>176</v>
      </c>
      <c r="HM82">
        <v>0.503</v>
      </c>
      <c r="HN82" s="8" t="s">
        <v>176</v>
      </c>
      <c r="HO82">
        <v>0.44400000000000001</v>
      </c>
      <c r="HP82" s="8" t="s">
        <v>176</v>
      </c>
      <c r="HQ82">
        <v>33.83</v>
      </c>
      <c r="HR82" s="8" t="s">
        <v>169</v>
      </c>
      <c r="HS82">
        <v>2.1299999999999999E-2</v>
      </c>
      <c r="HT82" s="8" t="s">
        <v>170</v>
      </c>
      <c r="HU82">
        <v>55.42</v>
      </c>
      <c r="HV82" s="8" t="s">
        <v>169</v>
      </c>
      <c r="HW82">
        <v>58.7</v>
      </c>
      <c r="HX82" s="8" t="s">
        <v>170</v>
      </c>
      <c r="HY82">
        <v>50.41</v>
      </c>
      <c r="HZ82" s="8" t="s">
        <v>169</v>
      </c>
      <c r="IA82">
        <v>49.38</v>
      </c>
      <c r="IB82" s="8" t="s">
        <v>169</v>
      </c>
      <c r="IC82">
        <v>45.74</v>
      </c>
      <c r="ID82" s="8" t="s">
        <v>169</v>
      </c>
      <c r="IE82">
        <v>42.44</v>
      </c>
      <c r="IF82" s="8" t="s">
        <v>169</v>
      </c>
      <c r="IG82">
        <v>41.51</v>
      </c>
      <c r="IH82" s="8" t="s">
        <v>169</v>
      </c>
      <c r="II82">
        <v>17.3</v>
      </c>
      <c r="IJ82" s="8" t="s">
        <v>177</v>
      </c>
      <c r="IK82">
        <v>1.62</v>
      </c>
      <c r="IL82" s="8" t="s">
        <v>177</v>
      </c>
      <c r="IM82">
        <v>53.6</v>
      </c>
      <c r="IN82" s="8" t="s">
        <v>170</v>
      </c>
      <c r="IO82">
        <v>81.7</v>
      </c>
      <c r="IP82" s="8" t="s">
        <v>177</v>
      </c>
      <c r="IQ82">
        <v>2.2400000000000002</v>
      </c>
      <c r="IR82" s="8" t="s">
        <v>170</v>
      </c>
      <c r="IS82">
        <v>33</v>
      </c>
      <c r="IT82" s="8" t="s">
        <v>177</v>
      </c>
      <c r="IU82">
        <v>27.6</v>
      </c>
      <c r="IV82" s="8" t="s">
        <v>177</v>
      </c>
      <c r="IW82">
        <v>15.7</v>
      </c>
      <c r="IX82" s="8" t="s">
        <v>177</v>
      </c>
      <c r="IY82">
        <v>8.81</v>
      </c>
      <c r="IZ82" s="8" t="s">
        <v>177</v>
      </c>
      <c r="JA82">
        <v>7.37</v>
      </c>
      <c r="JB82" s="8" t="s">
        <v>177</v>
      </c>
      <c r="JC82">
        <v>-15.33</v>
      </c>
      <c r="JD82" s="8" t="s">
        <v>169</v>
      </c>
      <c r="JE82">
        <v>20982</v>
      </c>
      <c r="JF82" s="8" t="s">
        <v>178</v>
      </c>
      <c r="JG82">
        <v>49.74</v>
      </c>
      <c r="JH82" s="8" t="s">
        <v>169</v>
      </c>
      <c r="JI82">
        <v>5.86</v>
      </c>
      <c r="JJ82" s="8" t="s">
        <v>178</v>
      </c>
      <c r="JK82">
        <v>29.8</v>
      </c>
      <c r="JL82" s="8" t="s">
        <v>169</v>
      </c>
      <c r="JM82">
        <v>21.18</v>
      </c>
      <c r="JN82" s="8" t="s">
        <v>169</v>
      </c>
      <c r="JO82">
        <v>2.09</v>
      </c>
      <c r="JP82" s="8" t="s">
        <v>169</v>
      </c>
      <c r="JQ82">
        <v>-13.38</v>
      </c>
      <c r="JR82" s="8" t="s">
        <v>169</v>
      </c>
      <c r="JS82">
        <v>-14.1</v>
      </c>
      <c r="JT82" s="8" t="s">
        <v>169</v>
      </c>
      <c r="JU82">
        <v>7.47</v>
      </c>
      <c r="JV82" s="8" t="s">
        <v>171</v>
      </c>
      <c r="JW82">
        <v>7.8</v>
      </c>
      <c r="JX82" s="8" t="s">
        <v>171</v>
      </c>
      <c r="JY82">
        <v>0.23899999999999999</v>
      </c>
      <c r="JZ82" s="8" t="s">
        <v>174</v>
      </c>
    </row>
    <row r="83" spans="1:286" ht="14.25" customHeight="1" x14ac:dyDescent="0.2">
      <c r="A83" s="4">
        <v>14</v>
      </c>
      <c r="B83" s="4">
        <v>5</v>
      </c>
      <c r="C83" s="4" t="s">
        <v>255</v>
      </c>
      <c r="D83" s="4" t="s">
        <v>256</v>
      </c>
      <c r="E83" s="4" t="str">
        <f>CONCATENATE(A83,"_",B83)</f>
        <v>14_5</v>
      </c>
      <c r="F83" s="5">
        <v>45102</v>
      </c>
      <c r="G83" s="5" t="s">
        <v>257</v>
      </c>
      <c r="H83">
        <v>2</v>
      </c>
      <c r="I83">
        <v>27</v>
      </c>
      <c r="J83">
        <v>1</v>
      </c>
      <c r="K83">
        <v>1</v>
      </c>
      <c r="L83">
        <v>1</v>
      </c>
      <c r="M83">
        <v>5</v>
      </c>
      <c r="N83">
        <v>2</v>
      </c>
      <c r="O83">
        <v>2</v>
      </c>
      <c r="P83">
        <v>1</v>
      </c>
      <c r="Q83" s="7">
        <f>IF(AND(K83&gt;=1, K83&lt;=2), 1, 2)</f>
        <v>1</v>
      </c>
      <c r="R83" s="7">
        <f>IF(AND(L83&gt;=1, L83&lt;=2), 1, 2)</f>
        <v>1</v>
      </c>
      <c r="S83" s="7">
        <f>IF(AND(M83&gt;=1, M83&lt;=2), 1, 2)</f>
        <v>2</v>
      </c>
      <c r="T83" s="7">
        <f>IF(AND(N83&gt;=1, N83&lt;=2), 1, 2)</f>
        <v>1</v>
      </c>
      <c r="U83" s="7">
        <f>IF(AND(O83&gt;=1, O83&lt;=2), 1, 2)</f>
        <v>1</v>
      </c>
      <c r="V83" s="7">
        <f>IF(AND(P83&gt;=1, P83&lt;=2), 1, 2)</f>
        <v>1</v>
      </c>
      <c r="W83">
        <v>2</v>
      </c>
      <c r="X83">
        <v>4</v>
      </c>
      <c r="Y83">
        <v>4</v>
      </c>
      <c r="Z83">
        <v>2</v>
      </c>
      <c r="AA83">
        <v>1</v>
      </c>
      <c r="AB83">
        <v>5</v>
      </c>
      <c r="AC83">
        <v>4</v>
      </c>
      <c r="AD83">
        <v>2</v>
      </c>
      <c r="AE83">
        <v>2</v>
      </c>
      <c r="AF83">
        <v>4</v>
      </c>
      <c r="AG83">
        <v>4</v>
      </c>
      <c r="AH83">
        <v>2</v>
      </c>
      <c r="AI83">
        <v>1</v>
      </c>
      <c r="AJ83">
        <v>5</v>
      </c>
      <c r="AK83">
        <v>4</v>
      </c>
      <c r="AL83">
        <v>2</v>
      </c>
      <c r="AM83" s="9">
        <f>((AE83-AJ83)+COS(RADIANS(45))*(AI83-AF83)+COS(RADIANS(45))*(AG83-AL83))/(4+SQRT(32))</f>
        <v>-0.38388347648318444</v>
      </c>
      <c r="AN83" s="9">
        <f>((AK83-AH83)+COS(RADIANS(45))*(AF83-AI83)+COS(RADIANS(45))*(AG83-AL83))/(4+SQRT(32))</f>
        <v>0.57322330470336313</v>
      </c>
      <c r="AO83">
        <v>2</v>
      </c>
      <c r="AP83">
        <v>1</v>
      </c>
      <c r="AQ83">
        <v>5</v>
      </c>
      <c r="AR83">
        <v>59.91</v>
      </c>
      <c r="AS83" s="8" t="s">
        <v>169</v>
      </c>
      <c r="AT83">
        <v>48.31</v>
      </c>
      <c r="AU83" s="8" t="s">
        <v>169</v>
      </c>
      <c r="AV83">
        <v>4.8000000000000001E-2</v>
      </c>
      <c r="AW83" s="8" t="s">
        <v>170</v>
      </c>
      <c r="AX83">
        <v>70.819999999999993</v>
      </c>
      <c r="AY83" s="8" t="s">
        <v>169</v>
      </c>
      <c r="AZ83">
        <v>49.2</v>
      </c>
      <c r="BA83" s="8" t="s">
        <v>170</v>
      </c>
      <c r="BB83">
        <v>63.84</v>
      </c>
      <c r="BC83" s="8" t="s">
        <v>169</v>
      </c>
      <c r="BD83">
        <v>62.85</v>
      </c>
      <c r="BE83" s="8" t="s">
        <v>169</v>
      </c>
      <c r="BF83">
        <v>58.31</v>
      </c>
      <c r="BG83" s="8" t="s">
        <v>169</v>
      </c>
      <c r="BH83">
        <v>54.22</v>
      </c>
      <c r="BI83" s="8" t="s">
        <v>169</v>
      </c>
      <c r="BJ83">
        <v>53.44</v>
      </c>
      <c r="BK83" s="8" t="s">
        <v>169</v>
      </c>
      <c r="BL83">
        <v>58.45</v>
      </c>
      <c r="BM83" s="8" t="s">
        <v>169</v>
      </c>
      <c r="BN83">
        <v>47.04</v>
      </c>
      <c r="BO83" s="8" t="s">
        <v>169</v>
      </c>
      <c r="BP83">
        <v>4.8000000000000001E-2</v>
      </c>
      <c r="BQ83" s="8" t="s">
        <v>170</v>
      </c>
      <c r="BR83">
        <v>67.17</v>
      </c>
      <c r="BS83" s="8" t="s">
        <v>169</v>
      </c>
      <c r="BT83">
        <v>52.9</v>
      </c>
      <c r="BU83" s="8" t="s">
        <v>170</v>
      </c>
      <c r="BV83">
        <v>62.16</v>
      </c>
      <c r="BW83" s="8" t="s">
        <v>169</v>
      </c>
      <c r="BX83">
        <v>61.26</v>
      </c>
      <c r="BY83" s="8" t="s">
        <v>169</v>
      </c>
      <c r="BZ83">
        <v>57.4</v>
      </c>
      <c r="CA83" s="8" t="s">
        <v>169</v>
      </c>
      <c r="CB83">
        <v>53.54</v>
      </c>
      <c r="CC83" s="8" t="s">
        <v>169</v>
      </c>
      <c r="CD83">
        <v>52.73</v>
      </c>
      <c r="CE83" s="8" t="s">
        <v>169</v>
      </c>
      <c r="CF83">
        <v>55.37</v>
      </c>
      <c r="CG83" s="8" t="s">
        <v>169</v>
      </c>
      <c r="CH83">
        <v>41.61</v>
      </c>
      <c r="CI83" s="8" t="s">
        <v>169</v>
      </c>
      <c r="CJ83">
        <v>1.6E-2</v>
      </c>
      <c r="CK83" s="8" t="s">
        <v>170</v>
      </c>
      <c r="CL83">
        <v>65.760000000000005</v>
      </c>
      <c r="CM83" s="8" t="s">
        <v>169</v>
      </c>
      <c r="CN83">
        <v>58.7</v>
      </c>
      <c r="CO83" s="8" t="s">
        <v>170</v>
      </c>
      <c r="CP83">
        <v>59.56</v>
      </c>
      <c r="CQ83" s="8" t="s">
        <v>169</v>
      </c>
      <c r="CR83">
        <v>58.14</v>
      </c>
      <c r="CS83" s="8" t="s">
        <v>169</v>
      </c>
      <c r="CT83">
        <v>54.08</v>
      </c>
      <c r="CU83" s="8" t="s">
        <v>169</v>
      </c>
      <c r="CV83">
        <v>50.3</v>
      </c>
      <c r="CW83" s="8" t="s">
        <v>169</v>
      </c>
      <c r="CX83">
        <v>49.3</v>
      </c>
      <c r="CY83" s="8" t="s">
        <v>169</v>
      </c>
      <c r="CZ83" s="8">
        <f>BL83-CF83</f>
        <v>3.0800000000000054</v>
      </c>
      <c r="DA83" s="8" t="s">
        <v>169</v>
      </c>
      <c r="DB83" s="8">
        <f>CP83-CX83</f>
        <v>10.260000000000005</v>
      </c>
      <c r="DC83" s="8" t="s">
        <v>169</v>
      </c>
      <c r="DD83">
        <v>10.199999999999999</v>
      </c>
      <c r="DE83" s="8" t="s">
        <v>171</v>
      </c>
      <c r="DF83">
        <v>0</v>
      </c>
      <c r="DG83" s="8" t="s">
        <v>171</v>
      </c>
      <c r="DH83">
        <v>0</v>
      </c>
      <c r="DI83" s="8" t="s">
        <v>170</v>
      </c>
      <c r="DJ83">
        <v>16.5</v>
      </c>
      <c r="DK83" s="8" t="s">
        <v>171</v>
      </c>
      <c r="DL83">
        <v>58.7</v>
      </c>
      <c r="DM83" s="8" t="s">
        <v>170</v>
      </c>
      <c r="DN83">
        <v>9.57</v>
      </c>
      <c r="DO83" s="8" t="s">
        <v>171</v>
      </c>
      <c r="DP83">
        <v>7.26</v>
      </c>
      <c r="DQ83" s="8" t="s">
        <v>171</v>
      </c>
      <c r="DR83">
        <v>5.65</v>
      </c>
      <c r="DS83" s="8" t="s">
        <v>171</v>
      </c>
      <c r="DT83">
        <v>5.24</v>
      </c>
      <c r="DU83" s="8" t="s">
        <v>171</v>
      </c>
      <c r="DV83" s="9">
        <f>DD83/DT83</f>
        <v>1.946564885496183</v>
      </c>
      <c r="DW83">
        <v>1.66</v>
      </c>
      <c r="DX83" s="8" t="s">
        <v>172</v>
      </c>
      <c r="DY83">
        <v>0</v>
      </c>
      <c r="DZ83" s="8" t="s">
        <v>172</v>
      </c>
      <c r="EA83">
        <v>0</v>
      </c>
      <c r="EB83" s="8" t="s">
        <v>170</v>
      </c>
      <c r="EC83">
        <v>2.68</v>
      </c>
      <c r="ED83" s="8" t="s">
        <v>172</v>
      </c>
      <c r="EE83">
        <v>19.899999999999999</v>
      </c>
      <c r="EF83" s="8" t="s">
        <v>170</v>
      </c>
      <c r="EG83">
        <v>2.02</v>
      </c>
      <c r="EH83" s="8" t="s">
        <v>172</v>
      </c>
      <c r="EI83">
        <v>1.93</v>
      </c>
      <c r="EJ83" s="8" t="s">
        <v>172</v>
      </c>
      <c r="EK83">
        <v>1.63</v>
      </c>
      <c r="EL83" s="8" t="s">
        <v>172</v>
      </c>
      <c r="EM83">
        <v>1.41</v>
      </c>
      <c r="EN83" s="8" t="s">
        <v>172</v>
      </c>
      <c r="EO83">
        <v>1.36</v>
      </c>
      <c r="EP83" s="8" t="s">
        <v>172</v>
      </c>
      <c r="EQ83">
        <v>3.27E-2</v>
      </c>
      <c r="ER83" s="8" t="s">
        <v>173</v>
      </c>
      <c r="ES83">
        <v>1.35E-2</v>
      </c>
      <c r="ET83" s="8" t="s">
        <v>173</v>
      </c>
      <c r="EU83">
        <v>7.25</v>
      </c>
      <c r="EV83" s="8" t="s">
        <v>170</v>
      </c>
      <c r="EW83">
        <v>0.14099999999999999</v>
      </c>
      <c r="EX83" s="8" t="s">
        <v>173</v>
      </c>
      <c r="EY83">
        <v>10.3</v>
      </c>
      <c r="EZ83" s="8" t="s">
        <v>170</v>
      </c>
      <c r="FA83">
        <v>5.5899999999999998E-2</v>
      </c>
      <c r="FB83" s="8" t="s">
        <v>173</v>
      </c>
      <c r="FC83">
        <v>4.7E-2</v>
      </c>
      <c r="FD83" s="8" t="s">
        <v>173</v>
      </c>
      <c r="FE83">
        <v>2.9700000000000001E-2</v>
      </c>
      <c r="FF83" s="8" t="s">
        <v>173</v>
      </c>
      <c r="FG83">
        <v>2.12E-2</v>
      </c>
      <c r="FH83" s="8" t="s">
        <v>173</v>
      </c>
      <c r="FI83">
        <v>1.9599999999999999E-2</v>
      </c>
      <c r="FJ83" s="8" t="s">
        <v>173</v>
      </c>
      <c r="FK83">
        <v>0</v>
      </c>
      <c r="FL83" s="8" t="s">
        <v>174</v>
      </c>
      <c r="FM83">
        <v>0</v>
      </c>
      <c r="FN83" s="8" t="s">
        <v>170</v>
      </c>
      <c r="FO83">
        <v>1.98</v>
      </c>
      <c r="FP83" s="8" t="s">
        <v>174</v>
      </c>
      <c r="FQ83">
        <v>32.5</v>
      </c>
      <c r="FR83" s="8" t="s">
        <v>170</v>
      </c>
      <c r="FS83">
        <v>0.65600000000000003</v>
      </c>
      <c r="FT83" s="8" t="s">
        <v>174</v>
      </c>
      <c r="FU83">
        <v>0.50800000000000001</v>
      </c>
      <c r="FV83" s="8" t="s">
        <v>174</v>
      </c>
      <c r="FW83">
        <v>0.17799999999999999</v>
      </c>
      <c r="FX83" s="8" t="s">
        <v>174</v>
      </c>
      <c r="FY83">
        <v>5.74E-2</v>
      </c>
      <c r="FZ83" s="8" t="s">
        <v>174</v>
      </c>
      <c r="GA83">
        <v>3.9E-2</v>
      </c>
      <c r="GB83" s="8" t="s">
        <v>174</v>
      </c>
      <c r="GC83">
        <v>4.6800000000000001E-2</v>
      </c>
      <c r="GD83" s="8" t="s">
        <v>175</v>
      </c>
      <c r="GE83">
        <v>1.44E-2</v>
      </c>
      <c r="GF83" s="8" t="s">
        <v>175</v>
      </c>
      <c r="GG83">
        <v>29.8</v>
      </c>
      <c r="GH83" s="8" t="s">
        <v>170</v>
      </c>
      <c r="GI83">
        <v>0.109</v>
      </c>
      <c r="GJ83" s="8" t="s">
        <v>175</v>
      </c>
      <c r="GK83">
        <v>21.9</v>
      </c>
      <c r="GL83" s="8" t="s">
        <v>170</v>
      </c>
      <c r="GM83">
        <v>8.3099999999999993E-2</v>
      </c>
      <c r="GN83" s="8" t="s">
        <v>175</v>
      </c>
      <c r="GO83">
        <v>7.1400000000000005E-2</v>
      </c>
      <c r="GP83" s="8" t="s">
        <v>175</v>
      </c>
      <c r="GQ83">
        <v>4.2599999999999999E-2</v>
      </c>
      <c r="GR83" s="8" t="s">
        <v>175</v>
      </c>
      <c r="GS83">
        <v>2.58E-2</v>
      </c>
      <c r="GT83" s="8" t="s">
        <v>175</v>
      </c>
      <c r="GU83">
        <v>2.3199999999999998E-2</v>
      </c>
      <c r="GV83" s="8" t="s">
        <v>175</v>
      </c>
      <c r="GW83">
        <v>0.78</v>
      </c>
      <c r="GX83" s="8" t="s">
        <v>176</v>
      </c>
      <c r="GY83">
        <v>0.308</v>
      </c>
      <c r="GZ83" s="8" t="s">
        <v>176</v>
      </c>
      <c r="HA83">
        <v>45.6</v>
      </c>
      <c r="HB83" s="8" t="s">
        <v>170</v>
      </c>
      <c r="HC83">
        <v>2.2000000000000002</v>
      </c>
      <c r="HD83" s="8" t="s">
        <v>176</v>
      </c>
      <c r="HE83">
        <v>2.39</v>
      </c>
      <c r="HF83" s="8" t="s">
        <v>170</v>
      </c>
      <c r="HG83">
        <v>1.31</v>
      </c>
      <c r="HH83" s="8" t="s">
        <v>176</v>
      </c>
      <c r="HI83">
        <v>1.1599999999999999</v>
      </c>
      <c r="HJ83" s="8" t="s">
        <v>176</v>
      </c>
      <c r="HK83">
        <v>0.72299999999999998</v>
      </c>
      <c r="HL83" s="8" t="s">
        <v>176</v>
      </c>
      <c r="HM83">
        <v>0.503</v>
      </c>
      <c r="HN83" s="8" t="s">
        <v>176</v>
      </c>
      <c r="HO83">
        <v>0.44400000000000001</v>
      </c>
      <c r="HP83" s="8" t="s">
        <v>176</v>
      </c>
      <c r="HQ83">
        <v>33.83</v>
      </c>
      <c r="HR83" s="8" t="s">
        <v>169</v>
      </c>
      <c r="HS83">
        <v>2.1299999999999999E-2</v>
      </c>
      <c r="HT83" s="8" t="s">
        <v>170</v>
      </c>
      <c r="HU83">
        <v>55.42</v>
      </c>
      <c r="HV83" s="8" t="s">
        <v>169</v>
      </c>
      <c r="HW83">
        <v>58.7</v>
      </c>
      <c r="HX83" s="8" t="s">
        <v>170</v>
      </c>
      <c r="HY83">
        <v>50.41</v>
      </c>
      <c r="HZ83" s="8" t="s">
        <v>169</v>
      </c>
      <c r="IA83">
        <v>49.38</v>
      </c>
      <c r="IB83" s="8" t="s">
        <v>169</v>
      </c>
      <c r="IC83">
        <v>45.74</v>
      </c>
      <c r="ID83" s="8" t="s">
        <v>169</v>
      </c>
      <c r="IE83">
        <v>42.44</v>
      </c>
      <c r="IF83" s="8" t="s">
        <v>169</v>
      </c>
      <c r="IG83">
        <v>41.51</v>
      </c>
      <c r="IH83" s="8" t="s">
        <v>169</v>
      </c>
      <c r="II83">
        <v>17.3</v>
      </c>
      <c r="IJ83" s="8" t="s">
        <v>177</v>
      </c>
      <c r="IK83">
        <v>1.62</v>
      </c>
      <c r="IL83" s="8" t="s">
        <v>177</v>
      </c>
      <c r="IM83">
        <v>53.6</v>
      </c>
      <c r="IN83" s="8" t="s">
        <v>170</v>
      </c>
      <c r="IO83">
        <v>81.7</v>
      </c>
      <c r="IP83" s="8" t="s">
        <v>177</v>
      </c>
      <c r="IQ83">
        <v>2.2400000000000002</v>
      </c>
      <c r="IR83" s="8" t="s">
        <v>170</v>
      </c>
      <c r="IS83">
        <v>33</v>
      </c>
      <c r="IT83" s="8" t="s">
        <v>177</v>
      </c>
      <c r="IU83">
        <v>27.6</v>
      </c>
      <c r="IV83" s="8" t="s">
        <v>177</v>
      </c>
      <c r="IW83">
        <v>15.7</v>
      </c>
      <c r="IX83" s="8" t="s">
        <v>177</v>
      </c>
      <c r="IY83">
        <v>8.81</v>
      </c>
      <c r="IZ83" s="8" t="s">
        <v>177</v>
      </c>
      <c r="JA83">
        <v>7.37</v>
      </c>
      <c r="JB83" s="8" t="s">
        <v>177</v>
      </c>
      <c r="JC83">
        <v>-15.33</v>
      </c>
      <c r="JD83" s="8" t="s">
        <v>169</v>
      </c>
      <c r="JE83">
        <v>20982</v>
      </c>
      <c r="JF83" s="8" t="s">
        <v>178</v>
      </c>
      <c r="JG83">
        <v>49.74</v>
      </c>
      <c r="JH83" s="8" t="s">
        <v>169</v>
      </c>
      <c r="JI83">
        <v>5.86</v>
      </c>
      <c r="JJ83" s="8" t="s">
        <v>178</v>
      </c>
      <c r="JK83">
        <v>29.8</v>
      </c>
      <c r="JL83" s="8" t="s">
        <v>169</v>
      </c>
      <c r="JM83">
        <v>21.18</v>
      </c>
      <c r="JN83" s="8" t="s">
        <v>169</v>
      </c>
      <c r="JO83">
        <v>2.09</v>
      </c>
      <c r="JP83" s="8" t="s">
        <v>169</v>
      </c>
      <c r="JQ83">
        <v>-13.38</v>
      </c>
      <c r="JR83" s="8" t="s">
        <v>169</v>
      </c>
      <c r="JS83">
        <v>-14.1</v>
      </c>
      <c r="JT83" s="8" t="s">
        <v>169</v>
      </c>
      <c r="JU83">
        <v>7.47</v>
      </c>
      <c r="JV83" s="8" t="s">
        <v>171</v>
      </c>
      <c r="JW83">
        <v>7.8</v>
      </c>
      <c r="JX83" s="8" t="s">
        <v>171</v>
      </c>
      <c r="JY83">
        <v>0.23899999999999999</v>
      </c>
      <c r="JZ83" s="8" t="s">
        <v>174</v>
      </c>
    </row>
    <row r="84" spans="1:286" ht="14.25" customHeight="1" x14ac:dyDescent="0.2">
      <c r="A84" s="4">
        <v>15</v>
      </c>
      <c r="B84" s="4">
        <v>5</v>
      </c>
      <c r="C84" s="4" t="s">
        <v>255</v>
      </c>
      <c r="D84" s="4" t="s">
        <v>256</v>
      </c>
      <c r="E84" s="4" t="str">
        <f>CONCATENATE(A84,"_",B84)</f>
        <v>15_5</v>
      </c>
      <c r="F84" s="5">
        <v>45102</v>
      </c>
      <c r="G84" s="5" t="s">
        <v>257</v>
      </c>
      <c r="H84">
        <v>1</v>
      </c>
      <c r="I84">
        <v>29</v>
      </c>
      <c r="J84">
        <v>1</v>
      </c>
      <c r="K84">
        <v>1</v>
      </c>
      <c r="L84">
        <v>1</v>
      </c>
      <c r="M84">
        <v>5</v>
      </c>
      <c r="N84">
        <v>1</v>
      </c>
      <c r="O84">
        <v>2</v>
      </c>
      <c r="P84">
        <v>1</v>
      </c>
      <c r="Q84" s="7">
        <f>IF(AND(K84&gt;=1, K84&lt;=2), 1, 2)</f>
        <v>1</v>
      </c>
      <c r="R84" s="7">
        <f>IF(AND(L84&gt;=1, L84&lt;=2), 1, 2)</f>
        <v>1</v>
      </c>
      <c r="S84" s="7">
        <f>IF(AND(M84&gt;=1, M84&lt;=2), 1, 2)</f>
        <v>2</v>
      </c>
      <c r="T84" s="7">
        <f>IF(AND(N84&gt;=1, N84&lt;=2), 1, 2)</f>
        <v>1</v>
      </c>
      <c r="U84" s="7">
        <f>IF(AND(O84&gt;=1, O84&lt;=2), 1, 2)</f>
        <v>1</v>
      </c>
      <c r="V84" s="7">
        <f>IF(AND(P84&gt;=1, P84&lt;=2), 1, 2)</f>
        <v>1</v>
      </c>
      <c r="W84">
        <v>2</v>
      </c>
      <c r="X84">
        <v>4</v>
      </c>
      <c r="Y84">
        <v>4</v>
      </c>
      <c r="Z84">
        <v>2</v>
      </c>
      <c r="AA84">
        <v>1</v>
      </c>
      <c r="AB84">
        <v>4</v>
      </c>
      <c r="AC84">
        <v>4</v>
      </c>
      <c r="AD84">
        <v>3</v>
      </c>
      <c r="AE84">
        <v>2</v>
      </c>
      <c r="AF84">
        <v>4</v>
      </c>
      <c r="AG84">
        <v>4</v>
      </c>
      <c r="AH84">
        <v>2</v>
      </c>
      <c r="AI84">
        <v>1</v>
      </c>
      <c r="AJ84">
        <v>4</v>
      </c>
      <c r="AK84">
        <v>4</v>
      </c>
      <c r="AL84">
        <v>3</v>
      </c>
      <c r="AM84" s="9">
        <f>((AE84-AJ84)+COS(RADIANS(45))*(AI84-AF84)+COS(RADIANS(45))*(AG84-AL84))/(4+SQRT(32))</f>
        <v>-0.35355339059327379</v>
      </c>
      <c r="AN84" s="9">
        <f>((AK84-AH84)+COS(RADIANS(45))*(AF84-AI84)+COS(RADIANS(45))*(AG84-AL84))/(4+SQRT(32))</f>
        <v>0.50000000000000011</v>
      </c>
      <c r="AO84">
        <v>3</v>
      </c>
      <c r="AP84">
        <v>3</v>
      </c>
      <c r="AQ84">
        <v>5</v>
      </c>
      <c r="AR84">
        <v>59.91</v>
      </c>
      <c r="AS84" s="8" t="s">
        <v>169</v>
      </c>
      <c r="AT84">
        <v>48.31</v>
      </c>
      <c r="AU84" s="8" t="s">
        <v>169</v>
      </c>
      <c r="AV84">
        <v>4.8000000000000001E-2</v>
      </c>
      <c r="AW84" s="8" t="s">
        <v>170</v>
      </c>
      <c r="AX84">
        <v>70.819999999999993</v>
      </c>
      <c r="AY84" s="8" t="s">
        <v>169</v>
      </c>
      <c r="AZ84">
        <v>49.2</v>
      </c>
      <c r="BA84" s="8" t="s">
        <v>170</v>
      </c>
      <c r="BB84">
        <v>63.84</v>
      </c>
      <c r="BC84" s="8" t="s">
        <v>169</v>
      </c>
      <c r="BD84">
        <v>62.85</v>
      </c>
      <c r="BE84" s="8" t="s">
        <v>169</v>
      </c>
      <c r="BF84">
        <v>58.31</v>
      </c>
      <c r="BG84" s="8" t="s">
        <v>169</v>
      </c>
      <c r="BH84">
        <v>54.22</v>
      </c>
      <c r="BI84" s="8" t="s">
        <v>169</v>
      </c>
      <c r="BJ84">
        <v>53.44</v>
      </c>
      <c r="BK84" s="8" t="s">
        <v>169</v>
      </c>
      <c r="BL84">
        <v>58.45</v>
      </c>
      <c r="BM84" s="8" t="s">
        <v>169</v>
      </c>
      <c r="BN84">
        <v>47.04</v>
      </c>
      <c r="BO84" s="8" t="s">
        <v>169</v>
      </c>
      <c r="BP84">
        <v>4.8000000000000001E-2</v>
      </c>
      <c r="BQ84" s="8" t="s">
        <v>170</v>
      </c>
      <c r="BR84">
        <v>67.17</v>
      </c>
      <c r="BS84" s="8" t="s">
        <v>169</v>
      </c>
      <c r="BT84">
        <v>52.9</v>
      </c>
      <c r="BU84" s="8" t="s">
        <v>170</v>
      </c>
      <c r="BV84">
        <v>62.16</v>
      </c>
      <c r="BW84" s="8" t="s">
        <v>169</v>
      </c>
      <c r="BX84">
        <v>61.26</v>
      </c>
      <c r="BY84" s="8" t="s">
        <v>169</v>
      </c>
      <c r="BZ84">
        <v>57.4</v>
      </c>
      <c r="CA84" s="8" t="s">
        <v>169</v>
      </c>
      <c r="CB84">
        <v>53.54</v>
      </c>
      <c r="CC84" s="8" t="s">
        <v>169</v>
      </c>
      <c r="CD84">
        <v>52.73</v>
      </c>
      <c r="CE84" s="8" t="s">
        <v>169</v>
      </c>
      <c r="CF84">
        <v>55.37</v>
      </c>
      <c r="CG84" s="8" t="s">
        <v>169</v>
      </c>
      <c r="CH84">
        <v>41.61</v>
      </c>
      <c r="CI84" s="8" t="s">
        <v>169</v>
      </c>
      <c r="CJ84">
        <v>1.6E-2</v>
      </c>
      <c r="CK84" s="8" t="s">
        <v>170</v>
      </c>
      <c r="CL84">
        <v>65.760000000000005</v>
      </c>
      <c r="CM84" s="8" t="s">
        <v>169</v>
      </c>
      <c r="CN84">
        <v>58.7</v>
      </c>
      <c r="CO84" s="8" t="s">
        <v>170</v>
      </c>
      <c r="CP84">
        <v>59.56</v>
      </c>
      <c r="CQ84" s="8" t="s">
        <v>169</v>
      </c>
      <c r="CR84">
        <v>58.14</v>
      </c>
      <c r="CS84" s="8" t="s">
        <v>169</v>
      </c>
      <c r="CT84">
        <v>54.08</v>
      </c>
      <c r="CU84" s="8" t="s">
        <v>169</v>
      </c>
      <c r="CV84">
        <v>50.3</v>
      </c>
      <c r="CW84" s="8" t="s">
        <v>169</v>
      </c>
      <c r="CX84">
        <v>49.3</v>
      </c>
      <c r="CY84" s="8" t="s">
        <v>169</v>
      </c>
      <c r="CZ84" s="8">
        <f>BL84-CF84</f>
        <v>3.0800000000000054</v>
      </c>
      <c r="DA84" s="8" t="s">
        <v>169</v>
      </c>
      <c r="DB84" s="8">
        <f>CP84-CX84</f>
        <v>10.260000000000005</v>
      </c>
      <c r="DC84" s="8" t="s">
        <v>169</v>
      </c>
      <c r="DD84">
        <v>10.199999999999999</v>
      </c>
      <c r="DE84" s="8" t="s">
        <v>171</v>
      </c>
      <c r="DF84">
        <v>0</v>
      </c>
      <c r="DG84" s="8" t="s">
        <v>171</v>
      </c>
      <c r="DH84">
        <v>0</v>
      </c>
      <c r="DI84" s="8" t="s">
        <v>170</v>
      </c>
      <c r="DJ84">
        <v>16.5</v>
      </c>
      <c r="DK84" s="8" t="s">
        <v>171</v>
      </c>
      <c r="DL84">
        <v>58.7</v>
      </c>
      <c r="DM84" s="8" t="s">
        <v>170</v>
      </c>
      <c r="DN84">
        <v>9.57</v>
      </c>
      <c r="DO84" s="8" t="s">
        <v>171</v>
      </c>
      <c r="DP84">
        <v>7.26</v>
      </c>
      <c r="DQ84" s="8" t="s">
        <v>171</v>
      </c>
      <c r="DR84">
        <v>5.65</v>
      </c>
      <c r="DS84" s="8" t="s">
        <v>171</v>
      </c>
      <c r="DT84">
        <v>5.24</v>
      </c>
      <c r="DU84" s="8" t="s">
        <v>171</v>
      </c>
      <c r="DV84" s="9">
        <f>DD84/DT84</f>
        <v>1.946564885496183</v>
      </c>
      <c r="DW84">
        <v>1.66</v>
      </c>
      <c r="DX84" s="8" t="s">
        <v>172</v>
      </c>
      <c r="DY84">
        <v>0</v>
      </c>
      <c r="DZ84" s="8" t="s">
        <v>172</v>
      </c>
      <c r="EA84">
        <v>0</v>
      </c>
      <c r="EB84" s="8" t="s">
        <v>170</v>
      </c>
      <c r="EC84">
        <v>2.68</v>
      </c>
      <c r="ED84" s="8" t="s">
        <v>172</v>
      </c>
      <c r="EE84">
        <v>19.899999999999999</v>
      </c>
      <c r="EF84" s="8" t="s">
        <v>170</v>
      </c>
      <c r="EG84">
        <v>2.02</v>
      </c>
      <c r="EH84" s="8" t="s">
        <v>172</v>
      </c>
      <c r="EI84">
        <v>1.93</v>
      </c>
      <c r="EJ84" s="8" t="s">
        <v>172</v>
      </c>
      <c r="EK84">
        <v>1.63</v>
      </c>
      <c r="EL84" s="8" t="s">
        <v>172</v>
      </c>
      <c r="EM84">
        <v>1.41</v>
      </c>
      <c r="EN84" s="8" t="s">
        <v>172</v>
      </c>
      <c r="EO84">
        <v>1.36</v>
      </c>
      <c r="EP84" s="8" t="s">
        <v>172</v>
      </c>
      <c r="EQ84">
        <v>3.27E-2</v>
      </c>
      <c r="ER84" s="8" t="s">
        <v>173</v>
      </c>
      <c r="ES84">
        <v>1.35E-2</v>
      </c>
      <c r="ET84" s="8" t="s">
        <v>173</v>
      </c>
      <c r="EU84">
        <v>7.25</v>
      </c>
      <c r="EV84" s="8" t="s">
        <v>170</v>
      </c>
      <c r="EW84">
        <v>0.14099999999999999</v>
      </c>
      <c r="EX84" s="8" t="s">
        <v>173</v>
      </c>
      <c r="EY84">
        <v>10.3</v>
      </c>
      <c r="EZ84" s="8" t="s">
        <v>170</v>
      </c>
      <c r="FA84">
        <v>5.5899999999999998E-2</v>
      </c>
      <c r="FB84" s="8" t="s">
        <v>173</v>
      </c>
      <c r="FC84">
        <v>4.7E-2</v>
      </c>
      <c r="FD84" s="8" t="s">
        <v>173</v>
      </c>
      <c r="FE84">
        <v>2.9700000000000001E-2</v>
      </c>
      <c r="FF84" s="8" t="s">
        <v>173</v>
      </c>
      <c r="FG84">
        <v>2.12E-2</v>
      </c>
      <c r="FH84" s="8" t="s">
        <v>173</v>
      </c>
      <c r="FI84">
        <v>1.9599999999999999E-2</v>
      </c>
      <c r="FJ84" s="8" t="s">
        <v>173</v>
      </c>
      <c r="FK84">
        <v>0</v>
      </c>
      <c r="FL84" s="8" t="s">
        <v>174</v>
      </c>
      <c r="FM84">
        <v>0</v>
      </c>
      <c r="FN84" s="8" t="s">
        <v>170</v>
      </c>
      <c r="FO84">
        <v>1.98</v>
      </c>
      <c r="FP84" s="8" t="s">
        <v>174</v>
      </c>
      <c r="FQ84">
        <v>32.5</v>
      </c>
      <c r="FR84" s="8" t="s">
        <v>170</v>
      </c>
      <c r="FS84">
        <v>0.65600000000000003</v>
      </c>
      <c r="FT84" s="8" t="s">
        <v>174</v>
      </c>
      <c r="FU84">
        <v>0.50800000000000001</v>
      </c>
      <c r="FV84" s="8" t="s">
        <v>174</v>
      </c>
      <c r="FW84">
        <v>0.17799999999999999</v>
      </c>
      <c r="FX84" s="8" t="s">
        <v>174</v>
      </c>
      <c r="FY84">
        <v>5.74E-2</v>
      </c>
      <c r="FZ84" s="8" t="s">
        <v>174</v>
      </c>
      <c r="GA84">
        <v>3.9E-2</v>
      </c>
      <c r="GB84" s="8" t="s">
        <v>174</v>
      </c>
      <c r="GC84">
        <v>4.6800000000000001E-2</v>
      </c>
      <c r="GD84" s="8" t="s">
        <v>175</v>
      </c>
      <c r="GE84">
        <v>1.44E-2</v>
      </c>
      <c r="GF84" s="8" t="s">
        <v>175</v>
      </c>
      <c r="GG84">
        <v>29.8</v>
      </c>
      <c r="GH84" s="8" t="s">
        <v>170</v>
      </c>
      <c r="GI84">
        <v>0.109</v>
      </c>
      <c r="GJ84" s="8" t="s">
        <v>175</v>
      </c>
      <c r="GK84">
        <v>21.9</v>
      </c>
      <c r="GL84" s="8" t="s">
        <v>170</v>
      </c>
      <c r="GM84">
        <v>8.3099999999999993E-2</v>
      </c>
      <c r="GN84" s="8" t="s">
        <v>175</v>
      </c>
      <c r="GO84">
        <v>7.1400000000000005E-2</v>
      </c>
      <c r="GP84" s="8" t="s">
        <v>175</v>
      </c>
      <c r="GQ84">
        <v>4.2599999999999999E-2</v>
      </c>
      <c r="GR84" s="8" t="s">
        <v>175</v>
      </c>
      <c r="GS84">
        <v>2.58E-2</v>
      </c>
      <c r="GT84" s="8" t="s">
        <v>175</v>
      </c>
      <c r="GU84">
        <v>2.3199999999999998E-2</v>
      </c>
      <c r="GV84" s="8" t="s">
        <v>175</v>
      </c>
      <c r="GW84">
        <v>0.78</v>
      </c>
      <c r="GX84" s="8" t="s">
        <v>176</v>
      </c>
      <c r="GY84">
        <v>0.308</v>
      </c>
      <c r="GZ84" s="8" t="s">
        <v>176</v>
      </c>
      <c r="HA84">
        <v>45.6</v>
      </c>
      <c r="HB84" s="8" t="s">
        <v>170</v>
      </c>
      <c r="HC84">
        <v>2.2000000000000002</v>
      </c>
      <c r="HD84" s="8" t="s">
        <v>176</v>
      </c>
      <c r="HE84">
        <v>2.39</v>
      </c>
      <c r="HF84" s="8" t="s">
        <v>170</v>
      </c>
      <c r="HG84">
        <v>1.31</v>
      </c>
      <c r="HH84" s="8" t="s">
        <v>176</v>
      </c>
      <c r="HI84">
        <v>1.1599999999999999</v>
      </c>
      <c r="HJ84" s="8" t="s">
        <v>176</v>
      </c>
      <c r="HK84">
        <v>0.72299999999999998</v>
      </c>
      <c r="HL84" s="8" t="s">
        <v>176</v>
      </c>
      <c r="HM84">
        <v>0.503</v>
      </c>
      <c r="HN84" s="8" t="s">
        <v>176</v>
      </c>
      <c r="HO84">
        <v>0.44400000000000001</v>
      </c>
      <c r="HP84" s="8" t="s">
        <v>176</v>
      </c>
      <c r="HQ84">
        <v>33.83</v>
      </c>
      <c r="HR84" s="8" t="s">
        <v>169</v>
      </c>
      <c r="HS84">
        <v>2.1299999999999999E-2</v>
      </c>
      <c r="HT84" s="8" t="s">
        <v>170</v>
      </c>
      <c r="HU84">
        <v>55.42</v>
      </c>
      <c r="HV84" s="8" t="s">
        <v>169</v>
      </c>
      <c r="HW84">
        <v>58.7</v>
      </c>
      <c r="HX84" s="8" t="s">
        <v>170</v>
      </c>
      <c r="HY84">
        <v>50.41</v>
      </c>
      <c r="HZ84" s="8" t="s">
        <v>169</v>
      </c>
      <c r="IA84">
        <v>49.38</v>
      </c>
      <c r="IB84" s="8" t="s">
        <v>169</v>
      </c>
      <c r="IC84">
        <v>45.74</v>
      </c>
      <c r="ID84" s="8" t="s">
        <v>169</v>
      </c>
      <c r="IE84">
        <v>42.44</v>
      </c>
      <c r="IF84" s="8" t="s">
        <v>169</v>
      </c>
      <c r="IG84">
        <v>41.51</v>
      </c>
      <c r="IH84" s="8" t="s">
        <v>169</v>
      </c>
      <c r="II84">
        <v>17.3</v>
      </c>
      <c r="IJ84" s="8" t="s">
        <v>177</v>
      </c>
      <c r="IK84">
        <v>1.62</v>
      </c>
      <c r="IL84" s="8" t="s">
        <v>177</v>
      </c>
      <c r="IM84">
        <v>53.6</v>
      </c>
      <c r="IN84" s="8" t="s">
        <v>170</v>
      </c>
      <c r="IO84">
        <v>81.7</v>
      </c>
      <c r="IP84" s="8" t="s">
        <v>177</v>
      </c>
      <c r="IQ84">
        <v>2.2400000000000002</v>
      </c>
      <c r="IR84" s="8" t="s">
        <v>170</v>
      </c>
      <c r="IS84">
        <v>33</v>
      </c>
      <c r="IT84" s="8" t="s">
        <v>177</v>
      </c>
      <c r="IU84">
        <v>27.6</v>
      </c>
      <c r="IV84" s="8" t="s">
        <v>177</v>
      </c>
      <c r="IW84">
        <v>15.7</v>
      </c>
      <c r="IX84" s="8" t="s">
        <v>177</v>
      </c>
      <c r="IY84">
        <v>8.81</v>
      </c>
      <c r="IZ84" s="8" t="s">
        <v>177</v>
      </c>
      <c r="JA84">
        <v>7.37</v>
      </c>
      <c r="JB84" s="8" t="s">
        <v>177</v>
      </c>
      <c r="JC84">
        <v>-15.33</v>
      </c>
      <c r="JD84" s="8" t="s">
        <v>169</v>
      </c>
      <c r="JE84">
        <v>20982</v>
      </c>
      <c r="JF84" s="8" t="s">
        <v>178</v>
      </c>
      <c r="JG84">
        <v>49.74</v>
      </c>
      <c r="JH84" s="8" t="s">
        <v>169</v>
      </c>
      <c r="JI84">
        <v>5.86</v>
      </c>
      <c r="JJ84" s="8" t="s">
        <v>178</v>
      </c>
      <c r="JK84">
        <v>29.8</v>
      </c>
      <c r="JL84" s="8" t="s">
        <v>169</v>
      </c>
      <c r="JM84">
        <v>21.18</v>
      </c>
      <c r="JN84" s="8" t="s">
        <v>169</v>
      </c>
      <c r="JO84">
        <v>2.09</v>
      </c>
      <c r="JP84" s="8" t="s">
        <v>169</v>
      </c>
      <c r="JQ84">
        <v>-13.38</v>
      </c>
      <c r="JR84" s="8" t="s">
        <v>169</v>
      </c>
      <c r="JS84">
        <v>-14.1</v>
      </c>
      <c r="JT84" s="8" t="s">
        <v>169</v>
      </c>
      <c r="JU84">
        <v>7.47</v>
      </c>
      <c r="JV84" s="8" t="s">
        <v>171</v>
      </c>
      <c r="JW84">
        <v>7.8</v>
      </c>
      <c r="JX84" s="8" t="s">
        <v>171</v>
      </c>
      <c r="JY84">
        <v>0.23899999999999999</v>
      </c>
      <c r="JZ84" s="8" t="s">
        <v>174</v>
      </c>
    </row>
    <row r="85" spans="1:286" ht="14.25" customHeight="1" x14ac:dyDescent="0.2">
      <c r="A85" s="4">
        <v>16</v>
      </c>
      <c r="B85" s="4">
        <v>5</v>
      </c>
      <c r="C85" s="4" t="s">
        <v>255</v>
      </c>
      <c r="D85" s="4" t="s">
        <v>256</v>
      </c>
      <c r="E85" s="4" t="str">
        <f>CONCATENATE(A85,"_",B85)</f>
        <v>16_5</v>
      </c>
      <c r="F85" s="5">
        <v>45102</v>
      </c>
      <c r="G85" s="5" t="s">
        <v>257</v>
      </c>
      <c r="H85">
        <v>2</v>
      </c>
      <c r="I85">
        <v>58</v>
      </c>
      <c r="J85">
        <v>1</v>
      </c>
      <c r="K85">
        <v>1</v>
      </c>
      <c r="L85">
        <v>1</v>
      </c>
      <c r="M85">
        <v>5</v>
      </c>
      <c r="N85">
        <v>3</v>
      </c>
      <c r="O85">
        <v>3</v>
      </c>
      <c r="P85">
        <v>1</v>
      </c>
      <c r="Q85" s="7">
        <f>IF(AND(K85&gt;=1, K85&lt;=2), 1, 2)</f>
        <v>1</v>
      </c>
      <c r="R85" s="7">
        <f>IF(AND(L85&gt;=1, L85&lt;=2), 1, 2)</f>
        <v>1</v>
      </c>
      <c r="S85" s="7">
        <f>IF(AND(M85&gt;=1, M85&lt;=2), 1, 2)</f>
        <v>2</v>
      </c>
      <c r="T85" s="7">
        <f>IF(AND(N85&gt;=1, N85&lt;=2), 1, 2)</f>
        <v>2</v>
      </c>
      <c r="U85" s="7">
        <f>IF(AND(O85&gt;=1, O85&lt;=2), 1, 2)</f>
        <v>2</v>
      </c>
      <c r="V85" s="7">
        <f>IF(AND(P85&gt;=1, P85&lt;=2), 1, 2)</f>
        <v>1</v>
      </c>
      <c r="W85">
        <v>2</v>
      </c>
      <c r="X85">
        <v>4</v>
      </c>
      <c r="Y85">
        <v>3</v>
      </c>
      <c r="Z85">
        <v>3</v>
      </c>
      <c r="AA85">
        <v>2</v>
      </c>
      <c r="AB85">
        <v>3</v>
      </c>
      <c r="AC85">
        <v>3</v>
      </c>
      <c r="AD85">
        <v>2</v>
      </c>
      <c r="AE85">
        <v>2</v>
      </c>
      <c r="AF85">
        <v>4</v>
      </c>
      <c r="AG85">
        <v>3</v>
      </c>
      <c r="AH85">
        <v>3</v>
      </c>
      <c r="AI85">
        <v>2</v>
      </c>
      <c r="AJ85">
        <v>3</v>
      </c>
      <c r="AK85">
        <v>3</v>
      </c>
      <c r="AL85">
        <v>2</v>
      </c>
      <c r="AM85" s="9">
        <f>((AE85-AJ85)+COS(RADIANS(45))*(AI85-AF85)+COS(RADIANS(45))*(AG85-AL85))/(4+SQRT(32))</f>
        <v>-0.17677669529663689</v>
      </c>
      <c r="AN85" s="9">
        <f>((AK85-AH85)+COS(RADIANS(45))*(AF85-AI85)+COS(RADIANS(45))*(AG85-AL85))/(4+SQRT(32))</f>
        <v>0.2196699141100894</v>
      </c>
      <c r="AO85">
        <v>2</v>
      </c>
      <c r="AP85">
        <v>1</v>
      </c>
      <c r="AQ85">
        <v>2</v>
      </c>
      <c r="AR85">
        <v>59.91</v>
      </c>
      <c r="AS85" s="8" t="s">
        <v>169</v>
      </c>
      <c r="AT85">
        <v>48.31</v>
      </c>
      <c r="AU85" s="8" t="s">
        <v>169</v>
      </c>
      <c r="AV85">
        <v>4.8000000000000001E-2</v>
      </c>
      <c r="AW85" s="8" t="s">
        <v>170</v>
      </c>
      <c r="AX85">
        <v>70.819999999999993</v>
      </c>
      <c r="AY85" s="8" t="s">
        <v>169</v>
      </c>
      <c r="AZ85">
        <v>49.2</v>
      </c>
      <c r="BA85" s="8" t="s">
        <v>170</v>
      </c>
      <c r="BB85">
        <v>63.84</v>
      </c>
      <c r="BC85" s="8" t="s">
        <v>169</v>
      </c>
      <c r="BD85">
        <v>62.85</v>
      </c>
      <c r="BE85" s="8" t="s">
        <v>169</v>
      </c>
      <c r="BF85">
        <v>58.31</v>
      </c>
      <c r="BG85" s="8" t="s">
        <v>169</v>
      </c>
      <c r="BH85">
        <v>54.22</v>
      </c>
      <c r="BI85" s="8" t="s">
        <v>169</v>
      </c>
      <c r="BJ85">
        <v>53.44</v>
      </c>
      <c r="BK85" s="8" t="s">
        <v>169</v>
      </c>
      <c r="BL85">
        <v>58.45</v>
      </c>
      <c r="BM85" s="8" t="s">
        <v>169</v>
      </c>
      <c r="BN85">
        <v>47.04</v>
      </c>
      <c r="BO85" s="8" t="s">
        <v>169</v>
      </c>
      <c r="BP85">
        <v>4.8000000000000001E-2</v>
      </c>
      <c r="BQ85" s="8" t="s">
        <v>170</v>
      </c>
      <c r="BR85">
        <v>67.17</v>
      </c>
      <c r="BS85" s="8" t="s">
        <v>169</v>
      </c>
      <c r="BT85">
        <v>52.9</v>
      </c>
      <c r="BU85" s="8" t="s">
        <v>170</v>
      </c>
      <c r="BV85">
        <v>62.16</v>
      </c>
      <c r="BW85" s="8" t="s">
        <v>169</v>
      </c>
      <c r="BX85">
        <v>61.26</v>
      </c>
      <c r="BY85" s="8" t="s">
        <v>169</v>
      </c>
      <c r="BZ85">
        <v>57.4</v>
      </c>
      <c r="CA85" s="8" t="s">
        <v>169</v>
      </c>
      <c r="CB85">
        <v>53.54</v>
      </c>
      <c r="CC85" s="8" t="s">
        <v>169</v>
      </c>
      <c r="CD85">
        <v>52.73</v>
      </c>
      <c r="CE85" s="8" t="s">
        <v>169</v>
      </c>
      <c r="CF85">
        <v>55.37</v>
      </c>
      <c r="CG85" s="8" t="s">
        <v>169</v>
      </c>
      <c r="CH85">
        <v>41.61</v>
      </c>
      <c r="CI85" s="8" t="s">
        <v>169</v>
      </c>
      <c r="CJ85">
        <v>1.6E-2</v>
      </c>
      <c r="CK85" s="8" t="s">
        <v>170</v>
      </c>
      <c r="CL85">
        <v>65.760000000000005</v>
      </c>
      <c r="CM85" s="8" t="s">
        <v>169</v>
      </c>
      <c r="CN85">
        <v>58.7</v>
      </c>
      <c r="CO85" s="8" t="s">
        <v>170</v>
      </c>
      <c r="CP85">
        <v>59.56</v>
      </c>
      <c r="CQ85" s="8" t="s">
        <v>169</v>
      </c>
      <c r="CR85">
        <v>58.14</v>
      </c>
      <c r="CS85" s="8" t="s">
        <v>169</v>
      </c>
      <c r="CT85">
        <v>54.08</v>
      </c>
      <c r="CU85" s="8" t="s">
        <v>169</v>
      </c>
      <c r="CV85">
        <v>50.3</v>
      </c>
      <c r="CW85" s="8" t="s">
        <v>169</v>
      </c>
      <c r="CX85">
        <v>49.3</v>
      </c>
      <c r="CY85" s="8" t="s">
        <v>169</v>
      </c>
      <c r="CZ85" s="8">
        <f>BL85-CF85</f>
        <v>3.0800000000000054</v>
      </c>
      <c r="DA85" s="8" t="s">
        <v>169</v>
      </c>
      <c r="DB85" s="8">
        <f>CP85-CX85</f>
        <v>10.260000000000005</v>
      </c>
      <c r="DC85" s="8" t="s">
        <v>169</v>
      </c>
      <c r="DD85">
        <v>10.199999999999999</v>
      </c>
      <c r="DE85" s="8" t="s">
        <v>171</v>
      </c>
      <c r="DF85">
        <v>0</v>
      </c>
      <c r="DG85" s="8" t="s">
        <v>171</v>
      </c>
      <c r="DH85">
        <v>0</v>
      </c>
      <c r="DI85" s="8" t="s">
        <v>170</v>
      </c>
      <c r="DJ85">
        <v>16.5</v>
      </c>
      <c r="DK85" s="8" t="s">
        <v>171</v>
      </c>
      <c r="DL85">
        <v>58.7</v>
      </c>
      <c r="DM85" s="8" t="s">
        <v>170</v>
      </c>
      <c r="DN85">
        <v>9.57</v>
      </c>
      <c r="DO85" s="8" t="s">
        <v>171</v>
      </c>
      <c r="DP85">
        <v>7.26</v>
      </c>
      <c r="DQ85" s="8" t="s">
        <v>171</v>
      </c>
      <c r="DR85">
        <v>5.65</v>
      </c>
      <c r="DS85" s="8" t="s">
        <v>171</v>
      </c>
      <c r="DT85">
        <v>5.24</v>
      </c>
      <c r="DU85" s="8" t="s">
        <v>171</v>
      </c>
      <c r="DV85" s="9">
        <f>DD85/DT85</f>
        <v>1.946564885496183</v>
      </c>
      <c r="DW85">
        <v>1.66</v>
      </c>
      <c r="DX85" s="8" t="s">
        <v>172</v>
      </c>
      <c r="DY85">
        <v>0</v>
      </c>
      <c r="DZ85" s="8" t="s">
        <v>172</v>
      </c>
      <c r="EA85">
        <v>0</v>
      </c>
      <c r="EB85" s="8" t="s">
        <v>170</v>
      </c>
      <c r="EC85">
        <v>2.68</v>
      </c>
      <c r="ED85" s="8" t="s">
        <v>172</v>
      </c>
      <c r="EE85">
        <v>19.899999999999999</v>
      </c>
      <c r="EF85" s="8" t="s">
        <v>170</v>
      </c>
      <c r="EG85">
        <v>2.02</v>
      </c>
      <c r="EH85" s="8" t="s">
        <v>172</v>
      </c>
      <c r="EI85">
        <v>1.93</v>
      </c>
      <c r="EJ85" s="8" t="s">
        <v>172</v>
      </c>
      <c r="EK85">
        <v>1.63</v>
      </c>
      <c r="EL85" s="8" t="s">
        <v>172</v>
      </c>
      <c r="EM85">
        <v>1.41</v>
      </c>
      <c r="EN85" s="8" t="s">
        <v>172</v>
      </c>
      <c r="EO85">
        <v>1.36</v>
      </c>
      <c r="EP85" s="8" t="s">
        <v>172</v>
      </c>
      <c r="EQ85">
        <v>3.27E-2</v>
      </c>
      <c r="ER85" s="8" t="s">
        <v>173</v>
      </c>
      <c r="ES85">
        <v>1.35E-2</v>
      </c>
      <c r="ET85" s="8" t="s">
        <v>173</v>
      </c>
      <c r="EU85">
        <v>7.25</v>
      </c>
      <c r="EV85" s="8" t="s">
        <v>170</v>
      </c>
      <c r="EW85">
        <v>0.14099999999999999</v>
      </c>
      <c r="EX85" s="8" t="s">
        <v>173</v>
      </c>
      <c r="EY85">
        <v>10.3</v>
      </c>
      <c r="EZ85" s="8" t="s">
        <v>170</v>
      </c>
      <c r="FA85">
        <v>5.5899999999999998E-2</v>
      </c>
      <c r="FB85" s="8" t="s">
        <v>173</v>
      </c>
      <c r="FC85">
        <v>4.7E-2</v>
      </c>
      <c r="FD85" s="8" t="s">
        <v>173</v>
      </c>
      <c r="FE85">
        <v>2.9700000000000001E-2</v>
      </c>
      <c r="FF85" s="8" t="s">
        <v>173</v>
      </c>
      <c r="FG85">
        <v>2.12E-2</v>
      </c>
      <c r="FH85" s="8" t="s">
        <v>173</v>
      </c>
      <c r="FI85">
        <v>1.9599999999999999E-2</v>
      </c>
      <c r="FJ85" s="8" t="s">
        <v>173</v>
      </c>
      <c r="FK85">
        <v>0</v>
      </c>
      <c r="FL85" s="8" t="s">
        <v>174</v>
      </c>
      <c r="FM85">
        <v>0</v>
      </c>
      <c r="FN85" s="8" t="s">
        <v>170</v>
      </c>
      <c r="FO85">
        <v>1.98</v>
      </c>
      <c r="FP85" s="8" t="s">
        <v>174</v>
      </c>
      <c r="FQ85">
        <v>32.5</v>
      </c>
      <c r="FR85" s="8" t="s">
        <v>170</v>
      </c>
      <c r="FS85">
        <v>0.65600000000000003</v>
      </c>
      <c r="FT85" s="8" t="s">
        <v>174</v>
      </c>
      <c r="FU85">
        <v>0.50800000000000001</v>
      </c>
      <c r="FV85" s="8" t="s">
        <v>174</v>
      </c>
      <c r="FW85">
        <v>0.17799999999999999</v>
      </c>
      <c r="FX85" s="8" t="s">
        <v>174</v>
      </c>
      <c r="FY85">
        <v>5.74E-2</v>
      </c>
      <c r="FZ85" s="8" t="s">
        <v>174</v>
      </c>
      <c r="GA85">
        <v>3.9E-2</v>
      </c>
      <c r="GB85" s="8" t="s">
        <v>174</v>
      </c>
      <c r="GC85">
        <v>4.6800000000000001E-2</v>
      </c>
      <c r="GD85" s="8" t="s">
        <v>175</v>
      </c>
      <c r="GE85">
        <v>1.44E-2</v>
      </c>
      <c r="GF85" s="8" t="s">
        <v>175</v>
      </c>
      <c r="GG85">
        <v>29.8</v>
      </c>
      <c r="GH85" s="8" t="s">
        <v>170</v>
      </c>
      <c r="GI85">
        <v>0.109</v>
      </c>
      <c r="GJ85" s="8" t="s">
        <v>175</v>
      </c>
      <c r="GK85">
        <v>21.9</v>
      </c>
      <c r="GL85" s="8" t="s">
        <v>170</v>
      </c>
      <c r="GM85">
        <v>8.3099999999999993E-2</v>
      </c>
      <c r="GN85" s="8" t="s">
        <v>175</v>
      </c>
      <c r="GO85">
        <v>7.1400000000000005E-2</v>
      </c>
      <c r="GP85" s="8" t="s">
        <v>175</v>
      </c>
      <c r="GQ85">
        <v>4.2599999999999999E-2</v>
      </c>
      <c r="GR85" s="8" t="s">
        <v>175</v>
      </c>
      <c r="GS85">
        <v>2.58E-2</v>
      </c>
      <c r="GT85" s="8" t="s">
        <v>175</v>
      </c>
      <c r="GU85">
        <v>2.3199999999999998E-2</v>
      </c>
      <c r="GV85" s="8" t="s">
        <v>175</v>
      </c>
      <c r="GW85">
        <v>0.78</v>
      </c>
      <c r="GX85" s="8" t="s">
        <v>176</v>
      </c>
      <c r="GY85">
        <v>0.308</v>
      </c>
      <c r="GZ85" s="8" t="s">
        <v>176</v>
      </c>
      <c r="HA85">
        <v>45.6</v>
      </c>
      <c r="HB85" s="8" t="s">
        <v>170</v>
      </c>
      <c r="HC85">
        <v>2.2000000000000002</v>
      </c>
      <c r="HD85" s="8" t="s">
        <v>176</v>
      </c>
      <c r="HE85">
        <v>2.39</v>
      </c>
      <c r="HF85" s="8" t="s">
        <v>170</v>
      </c>
      <c r="HG85">
        <v>1.31</v>
      </c>
      <c r="HH85" s="8" t="s">
        <v>176</v>
      </c>
      <c r="HI85">
        <v>1.1599999999999999</v>
      </c>
      <c r="HJ85" s="8" t="s">
        <v>176</v>
      </c>
      <c r="HK85">
        <v>0.72299999999999998</v>
      </c>
      <c r="HL85" s="8" t="s">
        <v>176</v>
      </c>
      <c r="HM85">
        <v>0.503</v>
      </c>
      <c r="HN85" s="8" t="s">
        <v>176</v>
      </c>
      <c r="HO85">
        <v>0.44400000000000001</v>
      </c>
      <c r="HP85" s="8" t="s">
        <v>176</v>
      </c>
      <c r="HQ85">
        <v>33.83</v>
      </c>
      <c r="HR85" s="8" t="s">
        <v>169</v>
      </c>
      <c r="HS85">
        <v>2.1299999999999999E-2</v>
      </c>
      <c r="HT85" s="8" t="s">
        <v>170</v>
      </c>
      <c r="HU85">
        <v>55.42</v>
      </c>
      <c r="HV85" s="8" t="s">
        <v>169</v>
      </c>
      <c r="HW85">
        <v>58.7</v>
      </c>
      <c r="HX85" s="8" t="s">
        <v>170</v>
      </c>
      <c r="HY85">
        <v>50.41</v>
      </c>
      <c r="HZ85" s="8" t="s">
        <v>169</v>
      </c>
      <c r="IA85">
        <v>49.38</v>
      </c>
      <c r="IB85" s="8" t="s">
        <v>169</v>
      </c>
      <c r="IC85">
        <v>45.74</v>
      </c>
      <c r="ID85" s="8" t="s">
        <v>169</v>
      </c>
      <c r="IE85">
        <v>42.44</v>
      </c>
      <c r="IF85" s="8" t="s">
        <v>169</v>
      </c>
      <c r="IG85">
        <v>41.51</v>
      </c>
      <c r="IH85" s="8" t="s">
        <v>169</v>
      </c>
      <c r="II85">
        <v>17.3</v>
      </c>
      <c r="IJ85" s="8" t="s">
        <v>177</v>
      </c>
      <c r="IK85">
        <v>1.62</v>
      </c>
      <c r="IL85" s="8" t="s">
        <v>177</v>
      </c>
      <c r="IM85">
        <v>53.6</v>
      </c>
      <c r="IN85" s="8" t="s">
        <v>170</v>
      </c>
      <c r="IO85">
        <v>81.7</v>
      </c>
      <c r="IP85" s="8" t="s">
        <v>177</v>
      </c>
      <c r="IQ85">
        <v>2.2400000000000002</v>
      </c>
      <c r="IR85" s="8" t="s">
        <v>170</v>
      </c>
      <c r="IS85">
        <v>33</v>
      </c>
      <c r="IT85" s="8" t="s">
        <v>177</v>
      </c>
      <c r="IU85">
        <v>27.6</v>
      </c>
      <c r="IV85" s="8" t="s">
        <v>177</v>
      </c>
      <c r="IW85">
        <v>15.7</v>
      </c>
      <c r="IX85" s="8" t="s">
        <v>177</v>
      </c>
      <c r="IY85">
        <v>8.81</v>
      </c>
      <c r="IZ85" s="8" t="s">
        <v>177</v>
      </c>
      <c r="JA85">
        <v>7.37</v>
      </c>
      <c r="JB85" s="8" t="s">
        <v>177</v>
      </c>
      <c r="JC85">
        <v>-15.33</v>
      </c>
      <c r="JD85" s="8" t="s">
        <v>169</v>
      </c>
      <c r="JE85">
        <v>20982</v>
      </c>
      <c r="JF85" s="8" t="s">
        <v>178</v>
      </c>
      <c r="JG85">
        <v>49.74</v>
      </c>
      <c r="JH85" s="8" t="s">
        <v>169</v>
      </c>
      <c r="JI85">
        <v>5.86</v>
      </c>
      <c r="JJ85" s="8" t="s">
        <v>178</v>
      </c>
      <c r="JK85">
        <v>29.8</v>
      </c>
      <c r="JL85" s="8" t="s">
        <v>169</v>
      </c>
      <c r="JM85">
        <v>21.18</v>
      </c>
      <c r="JN85" s="8" t="s">
        <v>169</v>
      </c>
      <c r="JO85">
        <v>2.09</v>
      </c>
      <c r="JP85" s="8" t="s">
        <v>169</v>
      </c>
      <c r="JQ85">
        <v>-13.38</v>
      </c>
      <c r="JR85" s="8" t="s">
        <v>169</v>
      </c>
      <c r="JS85">
        <v>-14.1</v>
      </c>
      <c r="JT85" s="8" t="s">
        <v>169</v>
      </c>
      <c r="JU85">
        <v>7.47</v>
      </c>
      <c r="JV85" s="8" t="s">
        <v>171</v>
      </c>
      <c r="JW85">
        <v>7.8</v>
      </c>
      <c r="JX85" s="8" t="s">
        <v>171</v>
      </c>
      <c r="JY85">
        <v>0.23899999999999999</v>
      </c>
      <c r="JZ85" s="8" t="s">
        <v>174</v>
      </c>
    </row>
    <row r="86" spans="1:286" ht="14.25" customHeight="1" x14ac:dyDescent="0.2">
      <c r="A86" s="4">
        <v>17</v>
      </c>
      <c r="B86" s="4">
        <v>5</v>
      </c>
      <c r="C86" s="4" t="s">
        <v>255</v>
      </c>
      <c r="D86" s="4" t="s">
        <v>256</v>
      </c>
      <c r="E86" s="4" t="str">
        <f>CONCATENATE(A86,"_",B86)</f>
        <v>17_5</v>
      </c>
      <c r="F86" s="5">
        <v>45102</v>
      </c>
      <c r="G86" s="5" t="s">
        <v>257</v>
      </c>
      <c r="H86">
        <v>1</v>
      </c>
      <c r="I86">
        <v>29</v>
      </c>
      <c r="J86">
        <v>1</v>
      </c>
      <c r="K86">
        <v>1</v>
      </c>
      <c r="L86">
        <v>1</v>
      </c>
      <c r="M86">
        <v>5</v>
      </c>
      <c r="N86">
        <v>1</v>
      </c>
      <c r="O86">
        <v>2</v>
      </c>
      <c r="P86">
        <v>1</v>
      </c>
      <c r="Q86" s="7">
        <f>IF(AND(K86&gt;=1, K86&lt;=2), 1, 2)</f>
        <v>1</v>
      </c>
      <c r="R86" s="7">
        <f>IF(AND(L86&gt;=1, L86&lt;=2), 1, 2)</f>
        <v>1</v>
      </c>
      <c r="S86" s="7">
        <f>IF(AND(M86&gt;=1, M86&lt;=2), 1, 2)</f>
        <v>2</v>
      </c>
      <c r="T86" s="7">
        <f>IF(AND(N86&gt;=1, N86&lt;=2), 1, 2)</f>
        <v>1</v>
      </c>
      <c r="U86" s="7">
        <f>IF(AND(O86&gt;=1, O86&lt;=2), 1, 2)</f>
        <v>1</v>
      </c>
      <c r="V86" s="7">
        <f>IF(AND(P86&gt;=1, P86&lt;=2), 1, 2)</f>
        <v>1</v>
      </c>
      <c r="W86">
        <v>2</v>
      </c>
      <c r="X86">
        <v>5</v>
      </c>
      <c r="Y86">
        <v>2</v>
      </c>
      <c r="Z86">
        <v>2</v>
      </c>
      <c r="AA86">
        <v>1</v>
      </c>
      <c r="AB86">
        <v>4</v>
      </c>
      <c r="AC86">
        <v>3</v>
      </c>
      <c r="AD86">
        <v>4</v>
      </c>
      <c r="AE86">
        <v>2</v>
      </c>
      <c r="AF86">
        <v>5</v>
      </c>
      <c r="AG86">
        <v>2</v>
      </c>
      <c r="AH86">
        <v>2</v>
      </c>
      <c r="AI86">
        <v>1</v>
      </c>
      <c r="AJ86">
        <v>4</v>
      </c>
      <c r="AK86">
        <v>3</v>
      </c>
      <c r="AL86">
        <v>4</v>
      </c>
      <c r="AM86" s="9">
        <f>((AE86-AJ86)+COS(RADIANS(45))*(AI86-AF86)+COS(RADIANS(45))*(AG86-AL86))/(4+SQRT(32))</f>
        <v>-0.64644660940672627</v>
      </c>
      <c r="AN86" s="9">
        <f>((AK86-AH86)+COS(RADIANS(45))*(AF86-AI86)+COS(RADIANS(45))*(AG86-AL86))/(4+SQRT(32))</f>
        <v>0.25</v>
      </c>
      <c r="AO86">
        <v>2</v>
      </c>
      <c r="AP86">
        <v>2</v>
      </c>
      <c r="AQ86">
        <v>5</v>
      </c>
      <c r="AR86">
        <v>59.91</v>
      </c>
      <c r="AS86" s="8" t="s">
        <v>169</v>
      </c>
      <c r="AT86">
        <v>48.31</v>
      </c>
      <c r="AU86" s="8" t="s">
        <v>169</v>
      </c>
      <c r="AV86">
        <v>4.8000000000000001E-2</v>
      </c>
      <c r="AW86" s="8" t="s">
        <v>170</v>
      </c>
      <c r="AX86">
        <v>70.819999999999993</v>
      </c>
      <c r="AY86" s="8" t="s">
        <v>169</v>
      </c>
      <c r="AZ86">
        <v>49.2</v>
      </c>
      <c r="BA86" s="8" t="s">
        <v>170</v>
      </c>
      <c r="BB86">
        <v>63.84</v>
      </c>
      <c r="BC86" s="8" t="s">
        <v>169</v>
      </c>
      <c r="BD86">
        <v>62.85</v>
      </c>
      <c r="BE86" s="8" t="s">
        <v>169</v>
      </c>
      <c r="BF86">
        <v>58.31</v>
      </c>
      <c r="BG86" s="8" t="s">
        <v>169</v>
      </c>
      <c r="BH86">
        <v>54.22</v>
      </c>
      <c r="BI86" s="8" t="s">
        <v>169</v>
      </c>
      <c r="BJ86">
        <v>53.44</v>
      </c>
      <c r="BK86" s="8" t="s">
        <v>169</v>
      </c>
      <c r="BL86">
        <v>58.45</v>
      </c>
      <c r="BM86" s="8" t="s">
        <v>169</v>
      </c>
      <c r="BN86">
        <v>47.04</v>
      </c>
      <c r="BO86" s="8" t="s">
        <v>169</v>
      </c>
      <c r="BP86">
        <v>4.8000000000000001E-2</v>
      </c>
      <c r="BQ86" s="8" t="s">
        <v>170</v>
      </c>
      <c r="BR86">
        <v>67.17</v>
      </c>
      <c r="BS86" s="8" t="s">
        <v>169</v>
      </c>
      <c r="BT86">
        <v>52.9</v>
      </c>
      <c r="BU86" s="8" t="s">
        <v>170</v>
      </c>
      <c r="BV86">
        <v>62.16</v>
      </c>
      <c r="BW86" s="8" t="s">
        <v>169</v>
      </c>
      <c r="BX86">
        <v>61.26</v>
      </c>
      <c r="BY86" s="8" t="s">
        <v>169</v>
      </c>
      <c r="BZ86">
        <v>57.4</v>
      </c>
      <c r="CA86" s="8" t="s">
        <v>169</v>
      </c>
      <c r="CB86">
        <v>53.54</v>
      </c>
      <c r="CC86" s="8" t="s">
        <v>169</v>
      </c>
      <c r="CD86">
        <v>52.73</v>
      </c>
      <c r="CE86" s="8" t="s">
        <v>169</v>
      </c>
      <c r="CF86">
        <v>55.37</v>
      </c>
      <c r="CG86" s="8" t="s">
        <v>169</v>
      </c>
      <c r="CH86">
        <v>41.61</v>
      </c>
      <c r="CI86" s="8" t="s">
        <v>169</v>
      </c>
      <c r="CJ86">
        <v>1.6E-2</v>
      </c>
      <c r="CK86" s="8" t="s">
        <v>170</v>
      </c>
      <c r="CL86">
        <v>65.760000000000005</v>
      </c>
      <c r="CM86" s="8" t="s">
        <v>169</v>
      </c>
      <c r="CN86">
        <v>58.7</v>
      </c>
      <c r="CO86" s="8" t="s">
        <v>170</v>
      </c>
      <c r="CP86">
        <v>59.56</v>
      </c>
      <c r="CQ86" s="8" t="s">
        <v>169</v>
      </c>
      <c r="CR86">
        <v>58.14</v>
      </c>
      <c r="CS86" s="8" t="s">
        <v>169</v>
      </c>
      <c r="CT86">
        <v>54.08</v>
      </c>
      <c r="CU86" s="8" t="s">
        <v>169</v>
      </c>
      <c r="CV86">
        <v>50.3</v>
      </c>
      <c r="CW86" s="8" t="s">
        <v>169</v>
      </c>
      <c r="CX86">
        <v>49.3</v>
      </c>
      <c r="CY86" s="8" t="s">
        <v>169</v>
      </c>
      <c r="CZ86" s="8">
        <f>BL86-CF86</f>
        <v>3.0800000000000054</v>
      </c>
      <c r="DA86" s="8" t="s">
        <v>169</v>
      </c>
      <c r="DB86" s="8">
        <f>CP86-CX86</f>
        <v>10.260000000000005</v>
      </c>
      <c r="DC86" s="8" t="s">
        <v>169</v>
      </c>
      <c r="DD86">
        <v>10.199999999999999</v>
      </c>
      <c r="DE86" s="8" t="s">
        <v>171</v>
      </c>
      <c r="DF86">
        <v>0</v>
      </c>
      <c r="DG86" s="8" t="s">
        <v>171</v>
      </c>
      <c r="DH86">
        <v>0</v>
      </c>
      <c r="DI86" s="8" t="s">
        <v>170</v>
      </c>
      <c r="DJ86">
        <v>16.5</v>
      </c>
      <c r="DK86" s="8" t="s">
        <v>171</v>
      </c>
      <c r="DL86">
        <v>58.7</v>
      </c>
      <c r="DM86" s="8" t="s">
        <v>170</v>
      </c>
      <c r="DN86">
        <v>9.57</v>
      </c>
      <c r="DO86" s="8" t="s">
        <v>171</v>
      </c>
      <c r="DP86">
        <v>7.26</v>
      </c>
      <c r="DQ86" s="8" t="s">
        <v>171</v>
      </c>
      <c r="DR86">
        <v>5.65</v>
      </c>
      <c r="DS86" s="8" t="s">
        <v>171</v>
      </c>
      <c r="DT86">
        <v>5.24</v>
      </c>
      <c r="DU86" s="8" t="s">
        <v>171</v>
      </c>
      <c r="DV86" s="9">
        <f>DD86/DT86</f>
        <v>1.946564885496183</v>
      </c>
      <c r="DW86">
        <v>1.66</v>
      </c>
      <c r="DX86" s="8" t="s">
        <v>172</v>
      </c>
      <c r="DY86">
        <v>0</v>
      </c>
      <c r="DZ86" s="8" t="s">
        <v>172</v>
      </c>
      <c r="EA86">
        <v>0</v>
      </c>
      <c r="EB86" s="8" t="s">
        <v>170</v>
      </c>
      <c r="EC86">
        <v>2.68</v>
      </c>
      <c r="ED86" s="8" t="s">
        <v>172</v>
      </c>
      <c r="EE86">
        <v>19.899999999999999</v>
      </c>
      <c r="EF86" s="8" t="s">
        <v>170</v>
      </c>
      <c r="EG86">
        <v>2.02</v>
      </c>
      <c r="EH86" s="8" t="s">
        <v>172</v>
      </c>
      <c r="EI86">
        <v>1.93</v>
      </c>
      <c r="EJ86" s="8" t="s">
        <v>172</v>
      </c>
      <c r="EK86">
        <v>1.63</v>
      </c>
      <c r="EL86" s="8" t="s">
        <v>172</v>
      </c>
      <c r="EM86">
        <v>1.41</v>
      </c>
      <c r="EN86" s="8" t="s">
        <v>172</v>
      </c>
      <c r="EO86">
        <v>1.36</v>
      </c>
      <c r="EP86" s="8" t="s">
        <v>172</v>
      </c>
      <c r="EQ86">
        <v>3.27E-2</v>
      </c>
      <c r="ER86" s="8" t="s">
        <v>173</v>
      </c>
      <c r="ES86">
        <v>1.35E-2</v>
      </c>
      <c r="ET86" s="8" t="s">
        <v>173</v>
      </c>
      <c r="EU86">
        <v>7.25</v>
      </c>
      <c r="EV86" s="8" t="s">
        <v>170</v>
      </c>
      <c r="EW86">
        <v>0.14099999999999999</v>
      </c>
      <c r="EX86" s="8" t="s">
        <v>173</v>
      </c>
      <c r="EY86">
        <v>10.3</v>
      </c>
      <c r="EZ86" s="8" t="s">
        <v>170</v>
      </c>
      <c r="FA86">
        <v>5.5899999999999998E-2</v>
      </c>
      <c r="FB86" s="8" t="s">
        <v>173</v>
      </c>
      <c r="FC86">
        <v>4.7E-2</v>
      </c>
      <c r="FD86" s="8" t="s">
        <v>173</v>
      </c>
      <c r="FE86">
        <v>2.9700000000000001E-2</v>
      </c>
      <c r="FF86" s="8" t="s">
        <v>173</v>
      </c>
      <c r="FG86">
        <v>2.12E-2</v>
      </c>
      <c r="FH86" s="8" t="s">
        <v>173</v>
      </c>
      <c r="FI86">
        <v>1.9599999999999999E-2</v>
      </c>
      <c r="FJ86" s="8" t="s">
        <v>173</v>
      </c>
      <c r="FK86">
        <v>0</v>
      </c>
      <c r="FL86" s="8" t="s">
        <v>174</v>
      </c>
      <c r="FM86">
        <v>0</v>
      </c>
      <c r="FN86" s="8" t="s">
        <v>170</v>
      </c>
      <c r="FO86">
        <v>1.98</v>
      </c>
      <c r="FP86" s="8" t="s">
        <v>174</v>
      </c>
      <c r="FQ86">
        <v>32.5</v>
      </c>
      <c r="FR86" s="8" t="s">
        <v>170</v>
      </c>
      <c r="FS86">
        <v>0.65600000000000003</v>
      </c>
      <c r="FT86" s="8" t="s">
        <v>174</v>
      </c>
      <c r="FU86">
        <v>0.50800000000000001</v>
      </c>
      <c r="FV86" s="8" t="s">
        <v>174</v>
      </c>
      <c r="FW86">
        <v>0.17799999999999999</v>
      </c>
      <c r="FX86" s="8" t="s">
        <v>174</v>
      </c>
      <c r="FY86">
        <v>5.74E-2</v>
      </c>
      <c r="FZ86" s="8" t="s">
        <v>174</v>
      </c>
      <c r="GA86">
        <v>3.9E-2</v>
      </c>
      <c r="GB86" s="8" t="s">
        <v>174</v>
      </c>
      <c r="GC86">
        <v>4.6800000000000001E-2</v>
      </c>
      <c r="GD86" s="8" t="s">
        <v>175</v>
      </c>
      <c r="GE86">
        <v>1.44E-2</v>
      </c>
      <c r="GF86" s="8" t="s">
        <v>175</v>
      </c>
      <c r="GG86">
        <v>29.8</v>
      </c>
      <c r="GH86" s="8" t="s">
        <v>170</v>
      </c>
      <c r="GI86">
        <v>0.109</v>
      </c>
      <c r="GJ86" s="8" t="s">
        <v>175</v>
      </c>
      <c r="GK86">
        <v>21.9</v>
      </c>
      <c r="GL86" s="8" t="s">
        <v>170</v>
      </c>
      <c r="GM86">
        <v>8.3099999999999993E-2</v>
      </c>
      <c r="GN86" s="8" t="s">
        <v>175</v>
      </c>
      <c r="GO86">
        <v>7.1400000000000005E-2</v>
      </c>
      <c r="GP86" s="8" t="s">
        <v>175</v>
      </c>
      <c r="GQ86">
        <v>4.2599999999999999E-2</v>
      </c>
      <c r="GR86" s="8" t="s">
        <v>175</v>
      </c>
      <c r="GS86">
        <v>2.58E-2</v>
      </c>
      <c r="GT86" s="8" t="s">
        <v>175</v>
      </c>
      <c r="GU86">
        <v>2.3199999999999998E-2</v>
      </c>
      <c r="GV86" s="8" t="s">
        <v>175</v>
      </c>
      <c r="GW86">
        <v>0.78</v>
      </c>
      <c r="GX86" s="8" t="s">
        <v>176</v>
      </c>
      <c r="GY86">
        <v>0.308</v>
      </c>
      <c r="GZ86" s="8" t="s">
        <v>176</v>
      </c>
      <c r="HA86">
        <v>45.6</v>
      </c>
      <c r="HB86" s="8" t="s">
        <v>170</v>
      </c>
      <c r="HC86">
        <v>2.2000000000000002</v>
      </c>
      <c r="HD86" s="8" t="s">
        <v>176</v>
      </c>
      <c r="HE86">
        <v>2.39</v>
      </c>
      <c r="HF86" s="8" t="s">
        <v>170</v>
      </c>
      <c r="HG86">
        <v>1.31</v>
      </c>
      <c r="HH86" s="8" t="s">
        <v>176</v>
      </c>
      <c r="HI86">
        <v>1.1599999999999999</v>
      </c>
      <c r="HJ86" s="8" t="s">
        <v>176</v>
      </c>
      <c r="HK86">
        <v>0.72299999999999998</v>
      </c>
      <c r="HL86" s="8" t="s">
        <v>176</v>
      </c>
      <c r="HM86">
        <v>0.503</v>
      </c>
      <c r="HN86" s="8" t="s">
        <v>176</v>
      </c>
      <c r="HO86">
        <v>0.44400000000000001</v>
      </c>
      <c r="HP86" s="8" t="s">
        <v>176</v>
      </c>
      <c r="HQ86">
        <v>33.83</v>
      </c>
      <c r="HR86" s="8" t="s">
        <v>169</v>
      </c>
      <c r="HS86">
        <v>2.1299999999999999E-2</v>
      </c>
      <c r="HT86" s="8" t="s">
        <v>170</v>
      </c>
      <c r="HU86">
        <v>55.42</v>
      </c>
      <c r="HV86" s="8" t="s">
        <v>169</v>
      </c>
      <c r="HW86">
        <v>58.7</v>
      </c>
      <c r="HX86" s="8" t="s">
        <v>170</v>
      </c>
      <c r="HY86">
        <v>50.41</v>
      </c>
      <c r="HZ86" s="8" t="s">
        <v>169</v>
      </c>
      <c r="IA86">
        <v>49.38</v>
      </c>
      <c r="IB86" s="8" t="s">
        <v>169</v>
      </c>
      <c r="IC86">
        <v>45.74</v>
      </c>
      <c r="ID86" s="8" t="s">
        <v>169</v>
      </c>
      <c r="IE86">
        <v>42.44</v>
      </c>
      <c r="IF86" s="8" t="s">
        <v>169</v>
      </c>
      <c r="IG86">
        <v>41.51</v>
      </c>
      <c r="IH86" s="8" t="s">
        <v>169</v>
      </c>
      <c r="II86">
        <v>17.3</v>
      </c>
      <c r="IJ86" s="8" t="s">
        <v>177</v>
      </c>
      <c r="IK86">
        <v>1.62</v>
      </c>
      <c r="IL86" s="8" t="s">
        <v>177</v>
      </c>
      <c r="IM86">
        <v>53.6</v>
      </c>
      <c r="IN86" s="8" t="s">
        <v>170</v>
      </c>
      <c r="IO86">
        <v>81.7</v>
      </c>
      <c r="IP86" s="8" t="s">
        <v>177</v>
      </c>
      <c r="IQ86">
        <v>2.2400000000000002</v>
      </c>
      <c r="IR86" s="8" t="s">
        <v>170</v>
      </c>
      <c r="IS86">
        <v>33</v>
      </c>
      <c r="IT86" s="8" t="s">
        <v>177</v>
      </c>
      <c r="IU86">
        <v>27.6</v>
      </c>
      <c r="IV86" s="8" t="s">
        <v>177</v>
      </c>
      <c r="IW86">
        <v>15.7</v>
      </c>
      <c r="IX86" s="8" t="s">
        <v>177</v>
      </c>
      <c r="IY86">
        <v>8.81</v>
      </c>
      <c r="IZ86" s="8" t="s">
        <v>177</v>
      </c>
      <c r="JA86">
        <v>7.37</v>
      </c>
      <c r="JB86" s="8" t="s">
        <v>177</v>
      </c>
      <c r="JC86">
        <v>-15.33</v>
      </c>
      <c r="JD86" s="8" t="s">
        <v>169</v>
      </c>
      <c r="JE86">
        <v>20982</v>
      </c>
      <c r="JF86" s="8" t="s">
        <v>178</v>
      </c>
      <c r="JG86">
        <v>49.74</v>
      </c>
      <c r="JH86" s="8" t="s">
        <v>169</v>
      </c>
      <c r="JI86">
        <v>5.86</v>
      </c>
      <c r="JJ86" s="8" t="s">
        <v>178</v>
      </c>
      <c r="JK86">
        <v>29.8</v>
      </c>
      <c r="JL86" s="8" t="s">
        <v>169</v>
      </c>
      <c r="JM86">
        <v>21.18</v>
      </c>
      <c r="JN86" s="8" t="s">
        <v>169</v>
      </c>
      <c r="JO86">
        <v>2.09</v>
      </c>
      <c r="JP86" s="8" t="s">
        <v>169</v>
      </c>
      <c r="JQ86">
        <v>-13.38</v>
      </c>
      <c r="JR86" s="8" t="s">
        <v>169</v>
      </c>
      <c r="JS86">
        <v>-14.1</v>
      </c>
      <c r="JT86" s="8" t="s">
        <v>169</v>
      </c>
      <c r="JU86">
        <v>7.47</v>
      </c>
      <c r="JV86" s="8" t="s">
        <v>171</v>
      </c>
      <c r="JW86">
        <v>7.8</v>
      </c>
      <c r="JX86" s="8" t="s">
        <v>171</v>
      </c>
      <c r="JY86">
        <v>0.23899999999999999</v>
      </c>
      <c r="JZ86" s="8" t="s">
        <v>174</v>
      </c>
    </row>
    <row r="87" spans="1:286" ht="14.25" customHeight="1" x14ac:dyDescent="0.2">
      <c r="A87" s="4">
        <v>18</v>
      </c>
      <c r="B87" s="4">
        <v>5</v>
      </c>
      <c r="C87" s="4" t="s">
        <v>255</v>
      </c>
      <c r="D87" s="4" t="s">
        <v>256</v>
      </c>
      <c r="E87" s="4" t="str">
        <f>CONCATENATE(A87,"_",B87)</f>
        <v>18_5</v>
      </c>
      <c r="F87" s="5">
        <v>45102</v>
      </c>
      <c r="G87" s="5" t="s">
        <v>257</v>
      </c>
      <c r="H87">
        <v>2</v>
      </c>
      <c r="I87">
        <v>25</v>
      </c>
      <c r="J87">
        <v>1</v>
      </c>
      <c r="K87">
        <v>1</v>
      </c>
      <c r="L87">
        <v>1</v>
      </c>
      <c r="M87">
        <v>4</v>
      </c>
      <c r="N87">
        <v>1</v>
      </c>
      <c r="O87">
        <v>1</v>
      </c>
      <c r="P87">
        <v>1</v>
      </c>
      <c r="Q87" s="7">
        <f>IF(AND(K87&gt;=1, K87&lt;=2), 1, 2)</f>
        <v>1</v>
      </c>
      <c r="R87" s="7">
        <f>IF(AND(L87&gt;=1, L87&lt;=2), 1, 2)</f>
        <v>1</v>
      </c>
      <c r="S87" s="7">
        <f>IF(AND(M87&gt;=1, M87&lt;=2), 1, 2)</f>
        <v>2</v>
      </c>
      <c r="T87" s="7">
        <f>IF(AND(N87&gt;=1, N87&lt;=2), 1, 2)</f>
        <v>1</v>
      </c>
      <c r="U87" s="7">
        <f>IF(AND(O87&gt;=1, O87&lt;=2), 1, 2)</f>
        <v>1</v>
      </c>
      <c r="V87" s="7">
        <f>IF(AND(P87&gt;=1, P87&lt;=2), 1, 2)</f>
        <v>1</v>
      </c>
      <c r="W87">
        <v>1</v>
      </c>
      <c r="X87">
        <v>5</v>
      </c>
      <c r="Y87">
        <v>1</v>
      </c>
      <c r="Z87">
        <v>1</v>
      </c>
      <c r="AA87">
        <v>1</v>
      </c>
      <c r="AB87">
        <v>5</v>
      </c>
      <c r="AC87">
        <v>4</v>
      </c>
      <c r="AD87">
        <v>1</v>
      </c>
      <c r="AE87">
        <v>1</v>
      </c>
      <c r="AF87">
        <v>5</v>
      </c>
      <c r="AG87">
        <v>1</v>
      </c>
      <c r="AH87">
        <v>1</v>
      </c>
      <c r="AI87">
        <v>1</v>
      </c>
      <c r="AJ87">
        <v>5</v>
      </c>
      <c r="AK87">
        <v>4</v>
      </c>
      <c r="AL87">
        <v>1</v>
      </c>
      <c r="AM87" s="9">
        <f>((AE87-AJ87)+COS(RADIANS(45))*(AI87-AF87)+COS(RADIANS(45))*(AG87-AL87))/(4+SQRT(32))</f>
        <v>-0.70710678118654757</v>
      </c>
      <c r="AN87" s="9">
        <f>((AK87-AH87)+COS(RADIANS(45))*(AF87-AI87)+COS(RADIANS(45))*(AG87-AL87))/(4+SQRT(32))</f>
        <v>0.60355339059327373</v>
      </c>
      <c r="AO87">
        <v>2</v>
      </c>
      <c r="AP87">
        <v>1</v>
      </c>
      <c r="AQ87">
        <v>5</v>
      </c>
      <c r="AR87">
        <v>59.91</v>
      </c>
      <c r="AS87" s="8" t="s">
        <v>169</v>
      </c>
      <c r="AT87">
        <v>48.31</v>
      </c>
      <c r="AU87" s="8" t="s">
        <v>169</v>
      </c>
      <c r="AV87">
        <v>4.8000000000000001E-2</v>
      </c>
      <c r="AW87" s="8" t="s">
        <v>170</v>
      </c>
      <c r="AX87">
        <v>70.819999999999993</v>
      </c>
      <c r="AY87" s="8" t="s">
        <v>169</v>
      </c>
      <c r="AZ87">
        <v>49.2</v>
      </c>
      <c r="BA87" s="8" t="s">
        <v>170</v>
      </c>
      <c r="BB87">
        <v>63.84</v>
      </c>
      <c r="BC87" s="8" t="s">
        <v>169</v>
      </c>
      <c r="BD87">
        <v>62.85</v>
      </c>
      <c r="BE87" s="8" t="s">
        <v>169</v>
      </c>
      <c r="BF87">
        <v>58.31</v>
      </c>
      <c r="BG87" s="8" t="s">
        <v>169</v>
      </c>
      <c r="BH87">
        <v>54.22</v>
      </c>
      <c r="BI87" s="8" t="s">
        <v>169</v>
      </c>
      <c r="BJ87">
        <v>53.44</v>
      </c>
      <c r="BK87" s="8" t="s">
        <v>169</v>
      </c>
      <c r="BL87">
        <v>58.45</v>
      </c>
      <c r="BM87" s="8" t="s">
        <v>169</v>
      </c>
      <c r="BN87">
        <v>47.04</v>
      </c>
      <c r="BO87" s="8" t="s">
        <v>169</v>
      </c>
      <c r="BP87">
        <v>4.8000000000000001E-2</v>
      </c>
      <c r="BQ87" s="8" t="s">
        <v>170</v>
      </c>
      <c r="BR87">
        <v>67.17</v>
      </c>
      <c r="BS87" s="8" t="s">
        <v>169</v>
      </c>
      <c r="BT87">
        <v>52.9</v>
      </c>
      <c r="BU87" s="8" t="s">
        <v>170</v>
      </c>
      <c r="BV87">
        <v>62.16</v>
      </c>
      <c r="BW87" s="8" t="s">
        <v>169</v>
      </c>
      <c r="BX87">
        <v>61.26</v>
      </c>
      <c r="BY87" s="8" t="s">
        <v>169</v>
      </c>
      <c r="BZ87">
        <v>57.4</v>
      </c>
      <c r="CA87" s="8" t="s">
        <v>169</v>
      </c>
      <c r="CB87">
        <v>53.54</v>
      </c>
      <c r="CC87" s="8" t="s">
        <v>169</v>
      </c>
      <c r="CD87">
        <v>52.73</v>
      </c>
      <c r="CE87" s="8" t="s">
        <v>169</v>
      </c>
      <c r="CF87">
        <v>55.37</v>
      </c>
      <c r="CG87" s="8" t="s">
        <v>169</v>
      </c>
      <c r="CH87">
        <v>41.61</v>
      </c>
      <c r="CI87" s="8" t="s">
        <v>169</v>
      </c>
      <c r="CJ87">
        <v>1.6E-2</v>
      </c>
      <c r="CK87" s="8" t="s">
        <v>170</v>
      </c>
      <c r="CL87">
        <v>65.760000000000005</v>
      </c>
      <c r="CM87" s="8" t="s">
        <v>169</v>
      </c>
      <c r="CN87">
        <v>58.7</v>
      </c>
      <c r="CO87" s="8" t="s">
        <v>170</v>
      </c>
      <c r="CP87">
        <v>59.56</v>
      </c>
      <c r="CQ87" s="8" t="s">
        <v>169</v>
      </c>
      <c r="CR87">
        <v>58.14</v>
      </c>
      <c r="CS87" s="8" t="s">
        <v>169</v>
      </c>
      <c r="CT87">
        <v>54.08</v>
      </c>
      <c r="CU87" s="8" t="s">
        <v>169</v>
      </c>
      <c r="CV87">
        <v>50.3</v>
      </c>
      <c r="CW87" s="8" t="s">
        <v>169</v>
      </c>
      <c r="CX87">
        <v>49.3</v>
      </c>
      <c r="CY87" s="8" t="s">
        <v>169</v>
      </c>
      <c r="CZ87" s="8">
        <f>BL87-CF87</f>
        <v>3.0800000000000054</v>
      </c>
      <c r="DA87" s="8" t="s">
        <v>169</v>
      </c>
      <c r="DB87" s="8">
        <f>CP87-CX87</f>
        <v>10.260000000000005</v>
      </c>
      <c r="DC87" s="8" t="s">
        <v>169</v>
      </c>
      <c r="DD87">
        <v>10.199999999999999</v>
      </c>
      <c r="DE87" s="8" t="s">
        <v>171</v>
      </c>
      <c r="DF87">
        <v>0</v>
      </c>
      <c r="DG87" s="8" t="s">
        <v>171</v>
      </c>
      <c r="DH87">
        <v>0</v>
      </c>
      <c r="DI87" s="8" t="s">
        <v>170</v>
      </c>
      <c r="DJ87">
        <v>16.5</v>
      </c>
      <c r="DK87" s="8" t="s">
        <v>171</v>
      </c>
      <c r="DL87">
        <v>58.7</v>
      </c>
      <c r="DM87" s="8" t="s">
        <v>170</v>
      </c>
      <c r="DN87">
        <v>9.57</v>
      </c>
      <c r="DO87" s="8" t="s">
        <v>171</v>
      </c>
      <c r="DP87">
        <v>7.26</v>
      </c>
      <c r="DQ87" s="8" t="s">
        <v>171</v>
      </c>
      <c r="DR87">
        <v>5.65</v>
      </c>
      <c r="DS87" s="8" t="s">
        <v>171</v>
      </c>
      <c r="DT87">
        <v>5.24</v>
      </c>
      <c r="DU87" s="8" t="s">
        <v>171</v>
      </c>
      <c r="DV87" s="9">
        <f>DD87/DT87</f>
        <v>1.946564885496183</v>
      </c>
      <c r="DW87">
        <v>1.66</v>
      </c>
      <c r="DX87" s="8" t="s">
        <v>172</v>
      </c>
      <c r="DY87">
        <v>0</v>
      </c>
      <c r="DZ87" s="8" t="s">
        <v>172</v>
      </c>
      <c r="EA87">
        <v>0</v>
      </c>
      <c r="EB87" s="8" t="s">
        <v>170</v>
      </c>
      <c r="EC87">
        <v>2.68</v>
      </c>
      <c r="ED87" s="8" t="s">
        <v>172</v>
      </c>
      <c r="EE87">
        <v>19.899999999999999</v>
      </c>
      <c r="EF87" s="8" t="s">
        <v>170</v>
      </c>
      <c r="EG87">
        <v>2.02</v>
      </c>
      <c r="EH87" s="8" t="s">
        <v>172</v>
      </c>
      <c r="EI87">
        <v>1.93</v>
      </c>
      <c r="EJ87" s="8" t="s">
        <v>172</v>
      </c>
      <c r="EK87">
        <v>1.63</v>
      </c>
      <c r="EL87" s="8" t="s">
        <v>172</v>
      </c>
      <c r="EM87">
        <v>1.41</v>
      </c>
      <c r="EN87" s="8" t="s">
        <v>172</v>
      </c>
      <c r="EO87">
        <v>1.36</v>
      </c>
      <c r="EP87" s="8" t="s">
        <v>172</v>
      </c>
      <c r="EQ87">
        <v>3.27E-2</v>
      </c>
      <c r="ER87" s="8" t="s">
        <v>173</v>
      </c>
      <c r="ES87">
        <v>1.35E-2</v>
      </c>
      <c r="ET87" s="8" t="s">
        <v>173</v>
      </c>
      <c r="EU87">
        <v>7.25</v>
      </c>
      <c r="EV87" s="8" t="s">
        <v>170</v>
      </c>
      <c r="EW87">
        <v>0.14099999999999999</v>
      </c>
      <c r="EX87" s="8" t="s">
        <v>173</v>
      </c>
      <c r="EY87">
        <v>10.3</v>
      </c>
      <c r="EZ87" s="8" t="s">
        <v>170</v>
      </c>
      <c r="FA87">
        <v>5.5899999999999998E-2</v>
      </c>
      <c r="FB87" s="8" t="s">
        <v>173</v>
      </c>
      <c r="FC87">
        <v>4.7E-2</v>
      </c>
      <c r="FD87" s="8" t="s">
        <v>173</v>
      </c>
      <c r="FE87">
        <v>2.9700000000000001E-2</v>
      </c>
      <c r="FF87" s="8" t="s">
        <v>173</v>
      </c>
      <c r="FG87">
        <v>2.12E-2</v>
      </c>
      <c r="FH87" s="8" t="s">
        <v>173</v>
      </c>
      <c r="FI87">
        <v>1.9599999999999999E-2</v>
      </c>
      <c r="FJ87" s="8" t="s">
        <v>173</v>
      </c>
      <c r="FK87">
        <v>0</v>
      </c>
      <c r="FL87" s="8" t="s">
        <v>174</v>
      </c>
      <c r="FM87">
        <v>0</v>
      </c>
      <c r="FN87" s="8" t="s">
        <v>170</v>
      </c>
      <c r="FO87">
        <v>1.98</v>
      </c>
      <c r="FP87" s="8" t="s">
        <v>174</v>
      </c>
      <c r="FQ87">
        <v>32.5</v>
      </c>
      <c r="FR87" s="8" t="s">
        <v>170</v>
      </c>
      <c r="FS87">
        <v>0.65600000000000003</v>
      </c>
      <c r="FT87" s="8" t="s">
        <v>174</v>
      </c>
      <c r="FU87">
        <v>0.50800000000000001</v>
      </c>
      <c r="FV87" s="8" t="s">
        <v>174</v>
      </c>
      <c r="FW87">
        <v>0.17799999999999999</v>
      </c>
      <c r="FX87" s="8" t="s">
        <v>174</v>
      </c>
      <c r="FY87">
        <v>5.74E-2</v>
      </c>
      <c r="FZ87" s="8" t="s">
        <v>174</v>
      </c>
      <c r="GA87">
        <v>3.9E-2</v>
      </c>
      <c r="GB87" s="8" t="s">
        <v>174</v>
      </c>
      <c r="GC87">
        <v>4.6800000000000001E-2</v>
      </c>
      <c r="GD87" s="8" t="s">
        <v>175</v>
      </c>
      <c r="GE87">
        <v>1.44E-2</v>
      </c>
      <c r="GF87" s="8" t="s">
        <v>175</v>
      </c>
      <c r="GG87">
        <v>29.8</v>
      </c>
      <c r="GH87" s="8" t="s">
        <v>170</v>
      </c>
      <c r="GI87">
        <v>0.109</v>
      </c>
      <c r="GJ87" s="8" t="s">
        <v>175</v>
      </c>
      <c r="GK87">
        <v>21.9</v>
      </c>
      <c r="GL87" s="8" t="s">
        <v>170</v>
      </c>
      <c r="GM87">
        <v>8.3099999999999993E-2</v>
      </c>
      <c r="GN87" s="8" t="s">
        <v>175</v>
      </c>
      <c r="GO87">
        <v>7.1400000000000005E-2</v>
      </c>
      <c r="GP87" s="8" t="s">
        <v>175</v>
      </c>
      <c r="GQ87">
        <v>4.2599999999999999E-2</v>
      </c>
      <c r="GR87" s="8" t="s">
        <v>175</v>
      </c>
      <c r="GS87">
        <v>2.58E-2</v>
      </c>
      <c r="GT87" s="8" t="s">
        <v>175</v>
      </c>
      <c r="GU87">
        <v>2.3199999999999998E-2</v>
      </c>
      <c r="GV87" s="8" t="s">
        <v>175</v>
      </c>
      <c r="GW87">
        <v>0.78</v>
      </c>
      <c r="GX87" s="8" t="s">
        <v>176</v>
      </c>
      <c r="GY87">
        <v>0.308</v>
      </c>
      <c r="GZ87" s="8" t="s">
        <v>176</v>
      </c>
      <c r="HA87">
        <v>45.6</v>
      </c>
      <c r="HB87" s="8" t="s">
        <v>170</v>
      </c>
      <c r="HC87">
        <v>2.2000000000000002</v>
      </c>
      <c r="HD87" s="8" t="s">
        <v>176</v>
      </c>
      <c r="HE87">
        <v>2.39</v>
      </c>
      <c r="HF87" s="8" t="s">
        <v>170</v>
      </c>
      <c r="HG87">
        <v>1.31</v>
      </c>
      <c r="HH87" s="8" t="s">
        <v>176</v>
      </c>
      <c r="HI87">
        <v>1.1599999999999999</v>
      </c>
      <c r="HJ87" s="8" t="s">
        <v>176</v>
      </c>
      <c r="HK87">
        <v>0.72299999999999998</v>
      </c>
      <c r="HL87" s="8" t="s">
        <v>176</v>
      </c>
      <c r="HM87">
        <v>0.503</v>
      </c>
      <c r="HN87" s="8" t="s">
        <v>176</v>
      </c>
      <c r="HO87">
        <v>0.44400000000000001</v>
      </c>
      <c r="HP87" s="8" t="s">
        <v>176</v>
      </c>
      <c r="HQ87">
        <v>33.83</v>
      </c>
      <c r="HR87" s="8" t="s">
        <v>169</v>
      </c>
      <c r="HS87">
        <v>2.1299999999999999E-2</v>
      </c>
      <c r="HT87" s="8" t="s">
        <v>170</v>
      </c>
      <c r="HU87">
        <v>55.42</v>
      </c>
      <c r="HV87" s="8" t="s">
        <v>169</v>
      </c>
      <c r="HW87">
        <v>58.7</v>
      </c>
      <c r="HX87" s="8" t="s">
        <v>170</v>
      </c>
      <c r="HY87">
        <v>50.41</v>
      </c>
      <c r="HZ87" s="8" t="s">
        <v>169</v>
      </c>
      <c r="IA87">
        <v>49.38</v>
      </c>
      <c r="IB87" s="8" t="s">
        <v>169</v>
      </c>
      <c r="IC87">
        <v>45.74</v>
      </c>
      <c r="ID87" s="8" t="s">
        <v>169</v>
      </c>
      <c r="IE87">
        <v>42.44</v>
      </c>
      <c r="IF87" s="8" t="s">
        <v>169</v>
      </c>
      <c r="IG87">
        <v>41.51</v>
      </c>
      <c r="IH87" s="8" t="s">
        <v>169</v>
      </c>
      <c r="II87">
        <v>17.3</v>
      </c>
      <c r="IJ87" s="8" t="s">
        <v>177</v>
      </c>
      <c r="IK87">
        <v>1.62</v>
      </c>
      <c r="IL87" s="8" t="s">
        <v>177</v>
      </c>
      <c r="IM87">
        <v>53.6</v>
      </c>
      <c r="IN87" s="8" t="s">
        <v>170</v>
      </c>
      <c r="IO87">
        <v>81.7</v>
      </c>
      <c r="IP87" s="8" t="s">
        <v>177</v>
      </c>
      <c r="IQ87">
        <v>2.2400000000000002</v>
      </c>
      <c r="IR87" s="8" t="s">
        <v>170</v>
      </c>
      <c r="IS87">
        <v>33</v>
      </c>
      <c r="IT87" s="8" t="s">
        <v>177</v>
      </c>
      <c r="IU87">
        <v>27.6</v>
      </c>
      <c r="IV87" s="8" t="s">
        <v>177</v>
      </c>
      <c r="IW87">
        <v>15.7</v>
      </c>
      <c r="IX87" s="8" t="s">
        <v>177</v>
      </c>
      <c r="IY87">
        <v>8.81</v>
      </c>
      <c r="IZ87" s="8" t="s">
        <v>177</v>
      </c>
      <c r="JA87">
        <v>7.37</v>
      </c>
      <c r="JB87" s="8" t="s">
        <v>177</v>
      </c>
      <c r="JC87">
        <v>-15.33</v>
      </c>
      <c r="JD87" s="8" t="s">
        <v>169</v>
      </c>
      <c r="JE87">
        <v>20982</v>
      </c>
      <c r="JF87" s="8" t="s">
        <v>178</v>
      </c>
      <c r="JG87">
        <v>49.74</v>
      </c>
      <c r="JH87" s="8" t="s">
        <v>169</v>
      </c>
      <c r="JI87">
        <v>5.86</v>
      </c>
      <c r="JJ87" s="8" t="s">
        <v>178</v>
      </c>
      <c r="JK87">
        <v>29.8</v>
      </c>
      <c r="JL87" s="8" t="s">
        <v>169</v>
      </c>
      <c r="JM87">
        <v>21.18</v>
      </c>
      <c r="JN87" s="8" t="s">
        <v>169</v>
      </c>
      <c r="JO87">
        <v>2.09</v>
      </c>
      <c r="JP87" s="8" t="s">
        <v>169</v>
      </c>
      <c r="JQ87">
        <v>-13.38</v>
      </c>
      <c r="JR87" s="8" t="s">
        <v>169</v>
      </c>
      <c r="JS87">
        <v>-14.1</v>
      </c>
      <c r="JT87" s="8" t="s">
        <v>169</v>
      </c>
      <c r="JU87">
        <v>7.47</v>
      </c>
      <c r="JV87" s="8" t="s">
        <v>171</v>
      </c>
      <c r="JW87">
        <v>7.8</v>
      </c>
      <c r="JX87" s="8" t="s">
        <v>171</v>
      </c>
      <c r="JY87">
        <v>0.23899999999999999</v>
      </c>
      <c r="JZ87" s="8" t="s">
        <v>174</v>
      </c>
    </row>
    <row r="88" spans="1:286" ht="14.25" customHeight="1" x14ac:dyDescent="0.2">
      <c r="A88" s="4">
        <v>19</v>
      </c>
      <c r="B88" s="4">
        <v>5</v>
      </c>
      <c r="C88" s="4" t="s">
        <v>255</v>
      </c>
      <c r="D88" s="4" t="s">
        <v>256</v>
      </c>
      <c r="E88" s="4" t="str">
        <f>CONCATENATE(A88,"_",B88)</f>
        <v>19_5</v>
      </c>
      <c r="F88" s="5">
        <v>45102</v>
      </c>
      <c r="G88" s="5" t="s">
        <v>257</v>
      </c>
      <c r="H88">
        <v>2</v>
      </c>
      <c r="I88">
        <v>65</v>
      </c>
      <c r="J88">
        <v>1</v>
      </c>
      <c r="K88">
        <v>1</v>
      </c>
      <c r="L88">
        <v>1</v>
      </c>
      <c r="M88">
        <v>4</v>
      </c>
      <c r="N88">
        <v>1</v>
      </c>
      <c r="O88">
        <v>1</v>
      </c>
      <c r="P88">
        <v>1</v>
      </c>
      <c r="Q88" s="7">
        <f>IF(AND(K88&gt;=1, K88&lt;=2), 1, 2)</f>
        <v>1</v>
      </c>
      <c r="R88" s="7">
        <f>IF(AND(L88&gt;=1, L88&lt;=2), 1, 2)</f>
        <v>1</v>
      </c>
      <c r="S88" s="7">
        <f>IF(AND(M88&gt;=1, M88&lt;=2), 1, 2)</f>
        <v>2</v>
      </c>
      <c r="T88" s="7">
        <f>IF(AND(N88&gt;=1, N88&lt;=2), 1, 2)</f>
        <v>1</v>
      </c>
      <c r="U88" s="7">
        <f>IF(AND(O88&gt;=1, O88&lt;=2), 1, 2)</f>
        <v>1</v>
      </c>
      <c r="V88" s="7">
        <f>IF(AND(P88&gt;=1, P88&lt;=2), 1, 2)</f>
        <v>1</v>
      </c>
      <c r="W88">
        <v>5</v>
      </c>
      <c r="X88">
        <v>3</v>
      </c>
      <c r="Y88">
        <v>3</v>
      </c>
      <c r="Z88">
        <v>4</v>
      </c>
      <c r="AA88">
        <v>3</v>
      </c>
      <c r="AB88">
        <v>3</v>
      </c>
      <c r="AC88">
        <v>3</v>
      </c>
      <c r="AD88">
        <v>2</v>
      </c>
      <c r="AE88">
        <v>5</v>
      </c>
      <c r="AF88">
        <v>3</v>
      </c>
      <c r="AG88">
        <v>3</v>
      </c>
      <c r="AH88">
        <v>4</v>
      </c>
      <c r="AI88">
        <v>3</v>
      </c>
      <c r="AJ88">
        <v>3</v>
      </c>
      <c r="AK88">
        <v>3</v>
      </c>
      <c r="AL88">
        <v>2</v>
      </c>
      <c r="AM88" s="9">
        <f>((AE88-AJ88)+COS(RADIANS(45))*(AI88-AF88)+COS(RADIANS(45))*(AG88-AL88))/(4+SQRT(32))</f>
        <v>0.28033008588991065</v>
      </c>
      <c r="AN88" s="9">
        <f>((AK88-AH88)+COS(RADIANS(45))*(AF88-AI88)+COS(RADIANS(45))*(AG88-AL88))/(4+SQRT(32))</f>
        <v>-3.0330085889910641E-2</v>
      </c>
      <c r="AO88">
        <v>5</v>
      </c>
      <c r="AP88">
        <v>1</v>
      </c>
      <c r="AQ88">
        <v>5</v>
      </c>
      <c r="AR88">
        <v>59.91</v>
      </c>
      <c r="AS88" s="8" t="s">
        <v>169</v>
      </c>
      <c r="AT88">
        <v>48.31</v>
      </c>
      <c r="AU88" s="8" t="s">
        <v>169</v>
      </c>
      <c r="AV88">
        <v>4.8000000000000001E-2</v>
      </c>
      <c r="AW88" s="8" t="s">
        <v>170</v>
      </c>
      <c r="AX88">
        <v>70.819999999999993</v>
      </c>
      <c r="AY88" s="8" t="s">
        <v>169</v>
      </c>
      <c r="AZ88">
        <v>49.2</v>
      </c>
      <c r="BA88" s="8" t="s">
        <v>170</v>
      </c>
      <c r="BB88">
        <v>63.84</v>
      </c>
      <c r="BC88" s="8" t="s">
        <v>169</v>
      </c>
      <c r="BD88">
        <v>62.85</v>
      </c>
      <c r="BE88" s="8" t="s">
        <v>169</v>
      </c>
      <c r="BF88">
        <v>58.31</v>
      </c>
      <c r="BG88" s="8" t="s">
        <v>169</v>
      </c>
      <c r="BH88">
        <v>54.22</v>
      </c>
      <c r="BI88" s="8" t="s">
        <v>169</v>
      </c>
      <c r="BJ88">
        <v>53.44</v>
      </c>
      <c r="BK88" s="8" t="s">
        <v>169</v>
      </c>
      <c r="BL88">
        <v>58.45</v>
      </c>
      <c r="BM88" s="8" t="s">
        <v>169</v>
      </c>
      <c r="BN88">
        <v>47.04</v>
      </c>
      <c r="BO88" s="8" t="s">
        <v>169</v>
      </c>
      <c r="BP88">
        <v>4.8000000000000001E-2</v>
      </c>
      <c r="BQ88" s="8" t="s">
        <v>170</v>
      </c>
      <c r="BR88">
        <v>67.17</v>
      </c>
      <c r="BS88" s="8" t="s">
        <v>169</v>
      </c>
      <c r="BT88">
        <v>52.9</v>
      </c>
      <c r="BU88" s="8" t="s">
        <v>170</v>
      </c>
      <c r="BV88">
        <v>62.16</v>
      </c>
      <c r="BW88" s="8" t="s">
        <v>169</v>
      </c>
      <c r="BX88">
        <v>61.26</v>
      </c>
      <c r="BY88" s="8" t="s">
        <v>169</v>
      </c>
      <c r="BZ88">
        <v>57.4</v>
      </c>
      <c r="CA88" s="8" t="s">
        <v>169</v>
      </c>
      <c r="CB88">
        <v>53.54</v>
      </c>
      <c r="CC88" s="8" t="s">
        <v>169</v>
      </c>
      <c r="CD88">
        <v>52.73</v>
      </c>
      <c r="CE88" s="8" t="s">
        <v>169</v>
      </c>
      <c r="CF88">
        <v>55.37</v>
      </c>
      <c r="CG88" s="8" t="s">
        <v>169</v>
      </c>
      <c r="CH88">
        <v>41.61</v>
      </c>
      <c r="CI88" s="8" t="s">
        <v>169</v>
      </c>
      <c r="CJ88">
        <v>1.6E-2</v>
      </c>
      <c r="CK88" s="8" t="s">
        <v>170</v>
      </c>
      <c r="CL88">
        <v>65.760000000000005</v>
      </c>
      <c r="CM88" s="8" t="s">
        <v>169</v>
      </c>
      <c r="CN88">
        <v>58.7</v>
      </c>
      <c r="CO88" s="8" t="s">
        <v>170</v>
      </c>
      <c r="CP88">
        <v>59.56</v>
      </c>
      <c r="CQ88" s="8" t="s">
        <v>169</v>
      </c>
      <c r="CR88">
        <v>58.14</v>
      </c>
      <c r="CS88" s="8" t="s">
        <v>169</v>
      </c>
      <c r="CT88">
        <v>54.08</v>
      </c>
      <c r="CU88" s="8" t="s">
        <v>169</v>
      </c>
      <c r="CV88">
        <v>50.3</v>
      </c>
      <c r="CW88" s="8" t="s">
        <v>169</v>
      </c>
      <c r="CX88">
        <v>49.3</v>
      </c>
      <c r="CY88" s="8" t="s">
        <v>169</v>
      </c>
      <c r="CZ88" s="8">
        <f>BL88-CF88</f>
        <v>3.0800000000000054</v>
      </c>
      <c r="DA88" s="8" t="s">
        <v>169</v>
      </c>
      <c r="DB88" s="8">
        <f>CP88-CX88</f>
        <v>10.260000000000005</v>
      </c>
      <c r="DC88" s="8" t="s">
        <v>169</v>
      </c>
      <c r="DD88">
        <v>10.199999999999999</v>
      </c>
      <c r="DE88" s="8" t="s">
        <v>171</v>
      </c>
      <c r="DF88">
        <v>0</v>
      </c>
      <c r="DG88" s="8" t="s">
        <v>171</v>
      </c>
      <c r="DH88">
        <v>0</v>
      </c>
      <c r="DI88" s="8" t="s">
        <v>170</v>
      </c>
      <c r="DJ88">
        <v>16.5</v>
      </c>
      <c r="DK88" s="8" t="s">
        <v>171</v>
      </c>
      <c r="DL88">
        <v>58.7</v>
      </c>
      <c r="DM88" s="8" t="s">
        <v>170</v>
      </c>
      <c r="DN88">
        <v>9.57</v>
      </c>
      <c r="DO88" s="8" t="s">
        <v>171</v>
      </c>
      <c r="DP88">
        <v>7.26</v>
      </c>
      <c r="DQ88" s="8" t="s">
        <v>171</v>
      </c>
      <c r="DR88">
        <v>5.65</v>
      </c>
      <c r="DS88" s="8" t="s">
        <v>171</v>
      </c>
      <c r="DT88">
        <v>5.24</v>
      </c>
      <c r="DU88" s="8" t="s">
        <v>171</v>
      </c>
      <c r="DV88" s="9">
        <f>DD88/DT88</f>
        <v>1.946564885496183</v>
      </c>
      <c r="DW88">
        <v>1.66</v>
      </c>
      <c r="DX88" s="8" t="s">
        <v>172</v>
      </c>
      <c r="DY88">
        <v>0</v>
      </c>
      <c r="DZ88" s="8" t="s">
        <v>172</v>
      </c>
      <c r="EA88">
        <v>0</v>
      </c>
      <c r="EB88" s="8" t="s">
        <v>170</v>
      </c>
      <c r="EC88">
        <v>2.68</v>
      </c>
      <c r="ED88" s="8" t="s">
        <v>172</v>
      </c>
      <c r="EE88">
        <v>19.899999999999999</v>
      </c>
      <c r="EF88" s="8" t="s">
        <v>170</v>
      </c>
      <c r="EG88">
        <v>2.02</v>
      </c>
      <c r="EH88" s="8" t="s">
        <v>172</v>
      </c>
      <c r="EI88">
        <v>1.93</v>
      </c>
      <c r="EJ88" s="8" t="s">
        <v>172</v>
      </c>
      <c r="EK88">
        <v>1.63</v>
      </c>
      <c r="EL88" s="8" t="s">
        <v>172</v>
      </c>
      <c r="EM88">
        <v>1.41</v>
      </c>
      <c r="EN88" s="8" t="s">
        <v>172</v>
      </c>
      <c r="EO88">
        <v>1.36</v>
      </c>
      <c r="EP88" s="8" t="s">
        <v>172</v>
      </c>
      <c r="EQ88">
        <v>3.27E-2</v>
      </c>
      <c r="ER88" s="8" t="s">
        <v>173</v>
      </c>
      <c r="ES88">
        <v>1.35E-2</v>
      </c>
      <c r="ET88" s="8" t="s">
        <v>173</v>
      </c>
      <c r="EU88">
        <v>7.25</v>
      </c>
      <c r="EV88" s="8" t="s">
        <v>170</v>
      </c>
      <c r="EW88">
        <v>0.14099999999999999</v>
      </c>
      <c r="EX88" s="8" t="s">
        <v>173</v>
      </c>
      <c r="EY88">
        <v>10.3</v>
      </c>
      <c r="EZ88" s="8" t="s">
        <v>170</v>
      </c>
      <c r="FA88">
        <v>5.5899999999999998E-2</v>
      </c>
      <c r="FB88" s="8" t="s">
        <v>173</v>
      </c>
      <c r="FC88">
        <v>4.7E-2</v>
      </c>
      <c r="FD88" s="8" t="s">
        <v>173</v>
      </c>
      <c r="FE88">
        <v>2.9700000000000001E-2</v>
      </c>
      <c r="FF88" s="8" t="s">
        <v>173</v>
      </c>
      <c r="FG88">
        <v>2.12E-2</v>
      </c>
      <c r="FH88" s="8" t="s">
        <v>173</v>
      </c>
      <c r="FI88">
        <v>1.9599999999999999E-2</v>
      </c>
      <c r="FJ88" s="8" t="s">
        <v>173</v>
      </c>
      <c r="FK88">
        <v>0</v>
      </c>
      <c r="FL88" s="8" t="s">
        <v>174</v>
      </c>
      <c r="FM88">
        <v>0</v>
      </c>
      <c r="FN88" s="8" t="s">
        <v>170</v>
      </c>
      <c r="FO88">
        <v>1.98</v>
      </c>
      <c r="FP88" s="8" t="s">
        <v>174</v>
      </c>
      <c r="FQ88">
        <v>32.5</v>
      </c>
      <c r="FR88" s="8" t="s">
        <v>170</v>
      </c>
      <c r="FS88">
        <v>0.65600000000000003</v>
      </c>
      <c r="FT88" s="8" t="s">
        <v>174</v>
      </c>
      <c r="FU88">
        <v>0.50800000000000001</v>
      </c>
      <c r="FV88" s="8" t="s">
        <v>174</v>
      </c>
      <c r="FW88">
        <v>0.17799999999999999</v>
      </c>
      <c r="FX88" s="8" t="s">
        <v>174</v>
      </c>
      <c r="FY88">
        <v>5.74E-2</v>
      </c>
      <c r="FZ88" s="8" t="s">
        <v>174</v>
      </c>
      <c r="GA88">
        <v>3.9E-2</v>
      </c>
      <c r="GB88" s="8" t="s">
        <v>174</v>
      </c>
      <c r="GC88">
        <v>4.6800000000000001E-2</v>
      </c>
      <c r="GD88" s="8" t="s">
        <v>175</v>
      </c>
      <c r="GE88">
        <v>1.44E-2</v>
      </c>
      <c r="GF88" s="8" t="s">
        <v>175</v>
      </c>
      <c r="GG88">
        <v>29.8</v>
      </c>
      <c r="GH88" s="8" t="s">
        <v>170</v>
      </c>
      <c r="GI88">
        <v>0.109</v>
      </c>
      <c r="GJ88" s="8" t="s">
        <v>175</v>
      </c>
      <c r="GK88">
        <v>21.9</v>
      </c>
      <c r="GL88" s="8" t="s">
        <v>170</v>
      </c>
      <c r="GM88">
        <v>8.3099999999999993E-2</v>
      </c>
      <c r="GN88" s="8" t="s">
        <v>175</v>
      </c>
      <c r="GO88">
        <v>7.1400000000000005E-2</v>
      </c>
      <c r="GP88" s="8" t="s">
        <v>175</v>
      </c>
      <c r="GQ88">
        <v>4.2599999999999999E-2</v>
      </c>
      <c r="GR88" s="8" t="s">
        <v>175</v>
      </c>
      <c r="GS88">
        <v>2.58E-2</v>
      </c>
      <c r="GT88" s="8" t="s">
        <v>175</v>
      </c>
      <c r="GU88">
        <v>2.3199999999999998E-2</v>
      </c>
      <c r="GV88" s="8" t="s">
        <v>175</v>
      </c>
      <c r="GW88">
        <v>0.78</v>
      </c>
      <c r="GX88" s="8" t="s">
        <v>176</v>
      </c>
      <c r="GY88">
        <v>0.308</v>
      </c>
      <c r="GZ88" s="8" t="s">
        <v>176</v>
      </c>
      <c r="HA88">
        <v>45.6</v>
      </c>
      <c r="HB88" s="8" t="s">
        <v>170</v>
      </c>
      <c r="HC88">
        <v>2.2000000000000002</v>
      </c>
      <c r="HD88" s="8" t="s">
        <v>176</v>
      </c>
      <c r="HE88">
        <v>2.39</v>
      </c>
      <c r="HF88" s="8" t="s">
        <v>170</v>
      </c>
      <c r="HG88">
        <v>1.31</v>
      </c>
      <c r="HH88" s="8" t="s">
        <v>176</v>
      </c>
      <c r="HI88">
        <v>1.1599999999999999</v>
      </c>
      <c r="HJ88" s="8" t="s">
        <v>176</v>
      </c>
      <c r="HK88">
        <v>0.72299999999999998</v>
      </c>
      <c r="HL88" s="8" t="s">
        <v>176</v>
      </c>
      <c r="HM88">
        <v>0.503</v>
      </c>
      <c r="HN88" s="8" t="s">
        <v>176</v>
      </c>
      <c r="HO88">
        <v>0.44400000000000001</v>
      </c>
      <c r="HP88" s="8" t="s">
        <v>176</v>
      </c>
      <c r="HQ88">
        <v>33.83</v>
      </c>
      <c r="HR88" s="8" t="s">
        <v>169</v>
      </c>
      <c r="HS88">
        <v>2.1299999999999999E-2</v>
      </c>
      <c r="HT88" s="8" t="s">
        <v>170</v>
      </c>
      <c r="HU88">
        <v>55.42</v>
      </c>
      <c r="HV88" s="8" t="s">
        <v>169</v>
      </c>
      <c r="HW88">
        <v>58.7</v>
      </c>
      <c r="HX88" s="8" t="s">
        <v>170</v>
      </c>
      <c r="HY88">
        <v>50.41</v>
      </c>
      <c r="HZ88" s="8" t="s">
        <v>169</v>
      </c>
      <c r="IA88">
        <v>49.38</v>
      </c>
      <c r="IB88" s="8" t="s">
        <v>169</v>
      </c>
      <c r="IC88">
        <v>45.74</v>
      </c>
      <c r="ID88" s="8" t="s">
        <v>169</v>
      </c>
      <c r="IE88">
        <v>42.44</v>
      </c>
      <c r="IF88" s="8" t="s">
        <v>169</v>
      </c>
      <c r="IG88">
        <v>41.51</v>
      </c>
      <c r="IH88" s="8" t="s">
        <v>169</v>
      </c>
      <c r="II88">
        <v>17.3</v>
      </c>
      <c r="IJ88" s="8" t="s">
        <v>177</v>
      </c>
      <c r="IK88">
        <v>1.62</v>
      </c>
      <c r="IL88" s="8" t="s">
        <v>177</v>
      </c>
      <c r="IM88">
        <v>53.6</v>
      </c>
      <c r="IN88" s="8" t="s">
        <v>170</v>
      </c>
      <c r="IO88">
        <v>81.7</v>
      </c>
      <c r="IP88" s="8" t="s">
        <v>177</v>
      </c>
      <c r="IQ88">
        <v>2.2400000000000002</v>
      </c>
      <c r="IR88" s="8" t="s">
        <v>170</v>
      </c>
      <c r="IS88">
        <v>33</v>
      </c>
      <c r="IT88" s="8" t="s">
        <v>177</v>
      </c>
      <c r="IU88">
        <v>27.6</v>
      </c>
      <c r="IV88" s="8" t="s">
        <v>177</v>
      </c>
      <c r="IW88">
        <v>15.7</v>
      </c>
      <c r="IX88" s="8" t="s">
        <v>177</v>
      </c>
      <c r="IY88">
        <v>8.81</v>
      </c>
      <c r="IZ88" s="8" t="s">
        <v>177</v>
      </c>
      <c r="JA88">
        <v>7.37</v>
      </c>
      <c r="JB88" s="8" t="s">
        <v>177</v>
      </c>
      <c r="JC88">
        <v>-15.33</v>
      </c>
      <c r="JD88" s="8" t="s">
        <v>169</v>
      </c>
      <c r="JE88">
        <v>20982</v>
      </c>
      <c r="JF88" s="8" t="s">
        <v>178</v>
      </c>
      <c r="JG88">
        <v>49.74</v>
      </c>
      <c r="JH88" s="8" t="s">
        <v>169</v>
      </c>
      <c r="JI88">
        <v>5.86</v>
      </c>
      <c r="JJ88" s="8" t="s">
        <v>178</v>
      </c>
      <c r="JK88">
        <v>29.8</v>
      </c>
      <c r="JL88" s="8" t="s">
        <v>169</v>
      </c>
      <c r="JM88">
        <v>21.18</v>
      </c>
      <c r="JN88" s="8" t="s">
        <v>169</v>
      </c>
      <c r="JO88">
        <v>2.09</v>
      </c>
      <c r="JP88" s="8" t="s">
        <v>169</v>
      </c>
      <c r="JQ88">
        <v>-13.38</v>
      </c>
      <c r="JR88" s="8" t="s">
        <v>169</v>
      </c>
      <c r="JS88">
        <v>-14.1</v>
      </c>
      <c r="JT88" s="8" t="s">
        <v>169</v>
      </c>
      <c r="JU88">
        <v>7.47</v>
      </c>
      <c r="JV88" s="8" t="s">
        <v>171</v>
      </c>
      <c r="JW88">
        <v>7.8</v>
      </c>
      <c r="JX88" s="8" t="s">
        <v>171</v>
      </c>
      <c r="JY88">
        <v>0.23899999999999999</v>
      </c>
      <c r="JZ88" s="8" t="s">
        <v>174</v>
      </c>
    </row>
    <row r="89" spans="1:286" ht="14.25" customHeight="1" x14ac:dyDescent="0.2">
      <c r="A89" s="4">
        <v>20</v>
      </c>
      <c r="B89" s="4">
        <v>5</v>
      </c>
      <c r="C89" s="4" t="s">
        <v>255</v>
      </c>
      <c r="D89" s="4" t="s">
        <v>256</v>
      </c>
      <c r="E89" s="4" t="str">
        <f>CONCATENATE(A89,"_",B89)</f>
        <v>20_5</v>
      </c>
      <c r="F89" s="5">
        <v>45102</v>
      </c>
      <c r="G89" s="5" t="s">
        <v>257</v>
      </c>
      <c r="H89">
        <v>1</v>
      </c>
      <c r="I89">
        <v>77</v>
      </c>
      <c r="J89">
        <v>1</v>
      </c>
      <c r="K89">
        <v>1</v>
      </c>
      <c r="L89">
        <v>1</v>
      </c>
      <c r="M89">
        <v>4</v>
      </c>
      <c r="N89">
        <v>1</v>
      </c>
      <c r="O89">
        <v>3</v>
      </c>
      <c r="P89">
        <v>1</v>
      </c>
      <c r="Q89" s="7">
        <f>IF(AND(K89&gt;=1, K89&lt;=2), 1, 2)</f>
        <v>1</v>
      </c>
      <c r="R89" s="7">
        <f>IF(AND(L89&gt;=1, L89&lt;=2), 1, 2)</f>
        <v>1</v>
      </c>
      <c r="S89" s="7">
        <f>IF(AND(M89&gt;=1, M89&lt;=2), 1, 2)</f>
        <v>2</v>
      </c>
      <c r="T89" s="7">
        <f>IF(AND(N89&gt;=1, N89&lt;=2), 1, 2)</f>
        <v>1</v>
      </c>
      <c r="U89" s="7">
        <f>IF(AND(O89&gt;=1, O89&lt;=2), 1, 2)</f>
        <v>2</v>
      </c>
      <c r="V89" s="7">
        <f>IF(AND(P89&gt;=1, P89&lt;=2), 1, 2)</f>
        <v>1</v>
      </c>
      <c r="W89">
        <v>3</v>
      </c>
      <c r="X89">
        <v>4</v>
      </c>
      <c r="Y89">
        <v>2</v>
      </c>
      <c r="Z89">
        <v>4</v>
      </c>
      <c r="AA89">
        <v>3</v>
      </c>
      <c r="AB89">
        <v>3</v>
      </c>
      <c r="AC89">
        <v>2</v>
      </c>
      <c r="AD89">
        <v>4</v>
      </c>
      <c r="AE89">
        <v>3</v>
      </c>
      <c r="AF89">
        <v>4</v>
      </c>
      <c r="AG89">
        <v>2</v>
      </c>
      <c r="AH89">
        <v>4</v>
      </c>
      <c r="AI89">
        <v>3</v>
      </c>
      <c r="AJ89">
        <v>3</v>
      </c>
      <c r="AK89">
        <v>2</v>
      </c>
      <c r="AL89">
        <v>4</v>
      </c>
      <c r="AM89" s="9">
        <f>((AE89-AJ89)+COS(RADIANS(45))*(AI89-AF89)+COS(RADIANS(45))*(AG89-AL89))/(4+SQRT(32))</f>
        <v>-0.2196699141100894</v>
      </c>
      <c r="AN89" s="9">
        <f>((AK89-AH89)+COS(RADIANS(45))*(AF89-AI89)+COS(RADIANS(45))*(AG89-AL89))/(4+SQRT(32))</f>
        <v>-0.28033008588991071</v>
      </c>
      <c r="AO89">
        <v>3</v>
      </c>
      <c r="AP89">
        <v>2</v>
      </c>
      <c r="AQ89">
        <v>4</v>
      </c>
      <c r="AR89">
        <v>59.91</v>
      </c>
      <c r="AS89" s="8" t="s">
        <v>169</v>
      </c>
      <c r="AT89">
        <v>48.31</v>
      </c>
      <c r="AU89" s="8" t="s">
        <v>169</v>
      </c>
      <c r="AV89">
        <v>4.8000000000000001E-2</v>
      </c>
      <c r="AW89" s="8" t="s">
        <v>170</v>
      </c>
      <c r="AX89">
        <v>70.819999999999993</v>
      </c>
      <c r="AY89" s="8" t="s">
        <v>169</v>
      </c>
      <c r="AZ89">
        <v>49.2</v>
      </c>
      <c r="BA89" s="8" t="s">
        <v>170</v>
      </c>
      <c r="BB89">
        <v>63.84</v>
      </c>
      <c r="BC89" s="8" t="s">
        <v>169</v>
      </c>
      <c r="BD89">
        <v>62.85</v>
      </c>
      <c r="BE89" s="8" t="s">
        <v>169</v>
      </c>
      <c r="BF89">
        <v>58.31</v>
      </c>
      <c r="BG89" s="8" t="s">
        <v>169</v>
      </c>
      <c r="BH89">
        <v>54.22</v>
      </c>
      <c r="BI89" s="8" t="s">
        <v>169</v>
      </c>
      <c r="BJ89">
        <v>53.44</v>
      </c>
      <c r="BK89" s="8" t="s">
        <v>169</v>
      </c>
      <c r="BL89">
        <v>58.45</v>
      </c>
      <c r="BM89" s="8" t="s">
        <v>169</v>
      </c>
      <c r="BN89">
        <v>47.04</v>
      </c>
      <c r="BO89" s="8" t="s">
        <v>169</v>
      </c>
      <c r="BP89">
        <v>4.8000000000000001E-2</v>
      </c>
      <c r="BQ89" s="8" t="s">
        <v>170</v>
      </c>
      <c r="BR89">
        <v>67.17</v>
      </c>
      <c r="BS89" s="8" t="s">
        <v>169</v>
      </c>
      <c r="BT89">
        <v>52.9</v>
      </c>
      <c r="BU89" s="8" t="s">
        <v>170</v>
      </c>
      <c r="BV89">
        <v>62.16</v>
      </c>
      <c r="BW89" s="8" t="s">
        <v>169</v>
      </c>
      <c r="BX89">
        <v>61.26</v>
      </c>
      <c r="BY89" s="8" t="s">
        <v>169</v>
      </c>
      <c r="BZ89">
        <v>57.4</v>
      </c>
      <c r="CA89" s="8" t="s">
        <v>169</v>
      </c>
      <c r="CB89">
        <v>53.54</v>
      </c>
      <c r="CC89" s="8" t="s">
        <v>169</v>
      </c>
      <c r="CD89">
        <v>52.73</v>
      </c>
      <c r="CE89" s="8" t="s">
        <v>169</v>
      </c>
      <c r="CF89">
        <v>55.37</v>
      </c>
      <c r="CG89" s="8" t="s">
        <v>169</v>
      </c>
      <c r="CH89">
        <v>41.61</v>
      </c>
      <c r="CI89" s="8" t="s">
        <v>169</v>
      </c>
      <c r="CJ89">
        <v>1.6E-2</v>
      </c>
      <c r="CK89" s="8" t="s">
        <v>170</v>
      </c>
      <c r="CL89">
        <v>65.760000000000005</v>
      </c>
      <c r="CM89" s="8" t="s">
        <v>169</v>
      </c>
      <c r="CN89">
        <v>58.7</v>
      </c>
      <c r="CO89" s="8" t="s">
        <v>170</v>
      </c>
      <c r="CP89">
        <v>59.56</v>
      </c>
      <c r="CQ89" s="8" t="s">
        <v>169</v>
      </c>
      <c r="CR89">
        <v>58.14</v>
      </c>
      <c r="CS89" s="8" t="s">
        <v>169</v>
      </c>
      <c r="CT89">
        <v>54.08</v>
      </c>
      <c r="CU89" s="8" t="s">
        <v>169</v>
      </c>
      <c r="CV89">
        <v>50.3</v>
      </c>
      <c r="CW89" s="8" t="s">
        <v>169</v>
      </c>
      <c r="CX89">
        <v>49.3</v>
      </c>
      <c r="CY89" s="8" t="s">
        <v>169</v>
      </c>
      <c r="CZ89" s="8">
        <f>BL89-CF89</f>
        <v>3.0800000000000054</v>
      </c>
      <c r="DA89" s="8" t="s">
        <v>169</v>
      </c>
      <c r="DB89" s="8">
        <f>CP89-CX89</f>
        <v>10.260000000000005</v>
      </c>
      <c r="DC89" s="8" t="s">
        <v>169</v>
      </c>
      <c r="DD89">
        <v>10.199999999999999</v>
      </c>
      <c r="DE89" s="8" t="s">
        <v>171</v>
      </c>
      <c r="DF89">
        <v>0</v>
      </c>
      <c r="DG89" s="8" t="s">
        <v>171</v>
      </c>
      <c r="DH89">
        <v>0</v>
      </c>
      <c r="DI89" s="8" t="s">
        <v>170</v>
      </c>
      <c r="DJ89">
        <v>16.5</v>
      </c>
      <c r="DK89" s="8" t="s">
        <v>171</v>
      </c>
      <c r="DL89">
        <v>58.7</v>
      </c>
      <c r="DM89" s="8" t="s">
        <v>170</v>
      </c>
      <c r="DN89">
        <v>9.57</v>
      </c>
      <c r="DO89" s="8" t="s">
        <v>171</v>
      </c>
      <c r="DP89">
        <v>7.26</v>
      </c>
      <c r="DQ89" s="8" t="s">
        <v>171</v>
      </c>
      <c r="DR89">
        <v>5.65</v>
      </c>
      <c r="DS89" s="8" t="s">
        <v>171</v>
      </c>
      <c r="DT89">
        <v>5.24</v>
      </c>
      <c r="DU89" s="8" t="s">
        <v>171</v>
      </c>
      <c r="DV89" s="9">
        <f>DD89/DT89</f>
        <v>1.946564885496183</v>
      </c>
      <c r="DW89">
        <v>1.66</v>
      </c>
      <c r="DX89" s="8" t="s">
        <v>172</v>
      </c>
      <c r="DY89">
        <v>0</v>
      </c>
      <c r="DZ89" s="8" t="s">
        <v>172</v>
      </c>
      <c r="EA89">
        <v>0</v>
      </c>
      <c r="EB89" s="8" t="s">
        <v>170</v>
      </c>
      <c r="EC89">
        <v>2.68</v>
      </c>
      <c r="ED89" s="8" t="s">
        <v>172</v>
      </c>
      <c r="EE89">
        <v>19.899999999999999</v>
      </c>
      <c r="EF89" s="8" t="s">
        <v>170</v>
      </c>
      <c r="EG89">
        <v>2.02</v>
      </c>
      <c r="EH89" s="8" t="s">
        <v>172</v>
      </c>
      <c r="EI89">
        <v>1.93</v>
      </c>
      <c r="EJ89" s="8" t="s">
        <v>172</v>
      </c>
      <c r="EK89">
        <v>1.63</v>
      </c>
      <c r="EL89" s="8" t="s">
        <v>172</v>
      </c>
      <c r="EM89">
        <v>1.41</v>
      </c>
      <c r="EN89" s="8" t="s">
        <v>172</v>
      </c>
      <c r="EO89">
        <v>1.36</v>
      </c>
      <c r="EP89" s="8" t="s">
        <v>172</v>
      </c>
      <c r="EQ89">
        <v>3.27E-2</v>
      </c>
      <c r="ER89" s="8" t="s">
        <v>173</v>
      </c>
      <c r="ES89">
        <v>1.35E-2</v>
      </c>
      <c r="ET89" s="8" t="s">
        <v>173</v>
      </c>
      <c r="EU89">
        <v>7.25</v>
      </c>
      <c r="EV89" s="8" t="s">
        <v>170</v>
      </c>
      <c r="EW89">
        <v>0.14099999999999999</v>
      </c>
      <c r="EX89" s="8" t="s">
        <v>173</v>
      </c>
      <c r="EY89">
        <v>10.3</v>
      </c>
      <c r="EZ89" s="8" t="s">
        <v>170</v>
      </c>
      <c r="FA89">
        <v>5.5899999999999998E-2</v>
      </c>
      <c r="FB89" s="8" t="s">
        <v>173</v>
      </c>
      <c r="FC89">
        <v>4.7E-2</v>
      </c>
      <c r="FD89" s="8" t="s">
        <v>173</v>
      </c>
      <c r="FE89">
        <v>2.9700000000000001E-2</v>
      </c>
      <c r="FF89" s="8" t="s">
        <v>173</v>
      </c>
      <c r="FG89">
        <v>2.12E-2</v>
      </c>
      <c r="FH89" s="8" t="s">
        <v>173</v>
      </c>
      <c r="FI89">
        <v>1.9599999999999999E-2</v>
      </c>
      <c r="FJ89" s="8" t="s">
        <v>173</v>
      </c>
      <c r="FK89">
        <v>0</v>
      </c>
      <c r="FL89" s="8" t="s">
        <v>174</v>
      </c>
      <c r="FM89">
        <v>0</v>
      </c>
      <c r="FN89" s="8" t="s">
        <v>170</v>
      </c>
      <c r="FO89">
        <v>1.98</v>
      </c>
      <c r="FP89" s="8" t="s">
        <v>174</v>
      </c>
      <c r="FQ89">
        <v>32.5</v>
      </c>
      <c r="FR89" s="8" t="s">
        <v>170</v>
      </c>
      <c r="FS89">
        <v>0.65600000000000003</v>
      </c>
      <c r="FT89" s="8" t="s">
        <v>174</v>
      </c>
      <c r="FU89">
        <v>0.50800000000000001</v>
      </c>
      <c r="FV89" s="8" t="s">
        <v>174</v>
      </c>
      <c r="FW89">
        <v>0.17799999999999999</v>
      </c>
      <c r="FX89" s="8" t="s">
        <v>174</v>
      </c>
      <c r="FY89">
        <v>5.74E-2</v>
      </c>
      <c r="FZ89" s="8" t="s">
        <v>174</v>
      </c>
      <c r="GA89">
        <v>3.9E-2</v>
      </c>
      <c r="GB89" s="8" t="s">
        <v>174</v>
      </c>
      <c r="GC89">
        <v>4.6800000000000001E-2</v>
      </c>
      <c r="GD89" s="8" t="s">
        <v>175</v>
      </c>
      <c r="GE89">
        <v>1.44E-2</v>
      </c>
      <c r="GF89" s="8" t="s">
        <v>175</v>
      </c>
      <c r="GG89">
        <v>29.8</v>
      </c>
      <c r="GH89" s="8" t="s">
        <v>170</v>
      </c>
      <c r="GI89">
        <v>0.109</v>
      </c>
      <c r="GJ89" s="8" t="s">
        <v>175</v>
      </c>
      <c r="GK89">
        <v>21.9</v>
      </c>
      <c r="GL89" s="8" t="s">
        <v>170</v>
      </c>
      <c r="GM89">
        <v>8.3099999999999993E-2</v>
      </c>
      <c r="GN89" s="8" t="s">
        <v>175</v>
      </c>
      <c r="GO89">
        <v>7.1400000000000005E-2</v>
      </c>
      <c r="GP89" s="8" t="s">
        <v>175</v>
      </c>
      <c r="GQ89">
        <v>4.2599999999999999E-2</v>
      </c>
      <c r="GR89" s="8" t="s">
        <v>175</v>
      </c>
      <c r="GS89">
        <v>2.58E-2</v>
      </c>
      <c r="GT89" s="8" t="s">
        <v>175</v>
      </c>
      <c r="GU89">
        <v>2.3199999999999998E-2</v>
      </c>
      <c r="GV89" s="8" t="s">
        <v>175</v>
      </c>
      <c r="GW89">
        <v>0.78</v>
      </c>
      <c r="GX89" s="8" t="s">
        <v>176</v>
      </c>
      <c r="GY89">
        <v>0.308</v>
      </c>
      <c r="GZ89" s="8" t="s">
        <v>176</v>
      </c>
      <c r="HA89">
        <v>45.6</v>
      </c>
      <c r="HB89" s="8" t="s">
        <v>170</v>
      </c>
      <c r="HC89">
        <v>2.2000000000000002</v>
      </c>
      <c r="HD89" s="8" t="s">
        <v>176</v>
      </c>
      <c r="HE89">
        <v>2.39</v>
      </c>
      <c r="HF89" s="8" t="s">
        <v>170</v>
      </c>
      <c r="HG89">
        <v>1.31</v>
      </c>
      <c r="HH89" s="8" t="s">
        <v>176</v>
      </c>
      <c r="HI89">
        <v>1.1599999999999999</v>
      </c>
      <c r="HJ89" s="8" t="s">
        <v>176</v>
      </c>
      <c r="HK89">
        <v>0.72299999999999998</v>
      </c>
      <c r="HL89" s="8" t="s">
        <v>176</v>
      </c>
      <c r="HM89">
        <v>0.503</v>
      </c>
      <c r="HN89" s="8" t="s">
        <v>176</v>
      </c>
      <c r="HO89">
        <v>0.44400000000000001</v>
      </c>
      <c r="HP89" s="8" t="s">
        <v>176</v>
      </c>
      <c r="HQ89">
        <v>33.83</v>
      </c>
      <c r="HR89" s="8" t="s">
        <v>169</v>
      </c>
      <c r="HS89">
        <v>2.1299999999999999E-2</v>
      </c>
      <c r="HT89" s="8" t="s">
        <v>170</v>
      </c>
      <c r="HU89">
        <v>55.42</v>
      </c>
      <c r="HV89" s="8" t="s">
        <v>169</v>
      </c>
      <c r="HW89">
        <v>58.7</v>
      </c>
      <c r="HX89" s="8" t="s">
        <v>170</v>
      </c>
      <c r="HY89">
        <v>50.41</v>
      </c>
      <c r="HZ89" s="8" t="s">
        <v>169</v>
      </c>
      <c r="IA89">
        <v>49.38</v>
      </c>
      <c r="IB89" s="8" t="s">
        <v>169</v>
      </c>
      <c r="IC89">
        <v>45.74</v>
      </c>
      <c r="ID89" s="8" t="s">
        <v>169</v>
      </c>
      <c r="IE89">
        <v>42.44</v>
      </c>
      <c r="IF89" s="8" t="s">
        <v>169</v>
      </c>
      <c r="IG89">
        <v>41.51</v>
      </c>
      <c r="IH89" s="8" t="s">
        <v>169</v>
      </c>
      <c r="II89">
        <v>17.3</v>
      </c>
      <c r="IJ89" s="8" t="s">
        <v>177</v>
      </c>
      <c r="IK89">
        <v>1.62</v>
      </c>
      <c r="IL89" s="8" t="s">
        <v>177</v>
      </c>
      <c r="IM89">
        <v>53.6</v>
      </c>
      <c r="IN89" s="8" t="s">
        <v>170</v>
      </c>
      <c r="IO89">
        <v>81.7</v>
      </c>
      <c r="IP89" s="8" t="s">
        <v>177</v>
      </c>
      <c r="IQ89">
        <v>2.2400000000000002</v>
      </c>
      <c r="IR89" s="8" t="s">
        <v>170</v>
      </c>
      <c r="IS89">
        <v>33</v>
      </c>
      <c r="IT89" s="8" t="s">
        <v>177</v>
      </c>
      <c r="IU89">
        <v>27.6</v>
      </c>
      <c r="IV89" s="8" t="s">
        <v>177</v>
      </c>
      <c r="IW89">
        <v>15.7</v>
      </c>
      <c r="IX89" s="8" t="s">
        <v>177</v>
      </c>
      <c r="IY89">
        <v>8.81</v>
      </c>
      <c r="IZ89" s="8" t="s">
        <v>177</v>
      </c>
      <c r="JA89">
        <v>7.37</v>
      </c>
      <c r="JB89" s="8" t="s">
        <v>177</v>
      </c>
      <c r="JC89">
        <v>-15.33</v>
      </c>
      <c r="JD89" s="8" t="s">
        <v>169</v>
      </c>
      <c r="JE89">
        <v>20982</v>
      </c>
      <c r="JF89" s="8" t="s">
        <v>178</v>
      </c>
      <c r="JG89">
        <v>49.74</v>
      </c>
      <c r="JH89" s="8" t="s">
        <v>169</v>
      </c>
      <c r="JI89">
        <v>5.86</v>
      </c>
      <c r="JJ89" s="8" t="s">
        <v>178</v>
      </c>
      <c r="JK89">
        <v>29.8</v>
      </c>
      <c r="JL89" s="8" t="s">
        <v>169</v>
      </c>
      <c r="JM89">
        <v>21.18</v>
      </c>
      <c r="JN89" s="8" t="s">
        <v>169</v>
      </c>
      <c r="JO89">
        <v>2.09</v>
      </c>
      <c r="JP89" s="8" t="s">
        <v>169</v>
      </c>
      <c r="JQ89">
        <v>-13.38</v>
      </c>
      <c r="JR89" s="8" t="s">
        <v>169</v>
      </c>
      <c r="JS89">
        <v>-14.1</v>
      </c>
      <c r="JT89" s="8" t="s">
        <v>169</v>
      </c>
      <c r="JU89">
        <v>7.47</v>
      </c>
      <c r="JV89" s="8" t="s">
        <v>171</v>
      </c>
      <c r="JW89">
        <v>7.8</v>
      </c>
      <c r="JX89" s="8" t="s">
        <v>171</v>
      </c>
      <c r="JY89">
        <v>0.23899999999999999</v>
      </c>
      <c r="JZ89" s="8" t="s">
        <v>174</v>
      </c>
    </row>
    <row r="90" spans="1:286" ht="14.25" customHeight="1" x14ac:dyDescent="0.2">
      <c r="A90" s="4">
        <v>21</v>
      </c>
      <c r="B90" s="4">
        <v>5</v>
      </c>
      <c r="C90" s="4" t="s">
        <v>255</v>
      </c>
      <c r="D90" s="4" t="s">
        <v>256</v>
      </c>
      <c r="E90" s="4" t="str">
        <f>CONCATENATE(A90,"_",B90)</f>
        <v>21_5</v>
      </c>
      <c r="F90" s="5">
        <v>45102</v>
      </c>
      <c r="G90" s="5" t="s">
        <v>257</v>
      </c>
      <c r="H90">
        <v>1</v>
      </c>
      <c r="I90">
        <v>33</v>
      </c>
      <c r="J90">
        <v>1</v>
      </c>
      <c r="K90">
        <v>1</v>
      </c>
      <c r="L90">
        <v>1</v>
      </c>
      <c r="M90">
        <v>4</v>
      </c>
      <c r="N90">
        <v>2</v>
      </c>
      <c r="O90">
        <v>2</v>
      </c>
      <c r="P90">
        <v>1</v>
      </c>
      <c r="Q90" s="7">
        <f>IF(AND(K90&gt;=1, K90&lt;=2), 1, 2)</f>
        <v>1</v>
      </c>
      <c r="R90" s="7">
        <f>IF(AND(L90&gt;=1, L90&lt;=2), 1, 2)</f>
        <v>1</v>
      </c>
      <c r="S90" s="7">
        <f>IF(AND(M90&gt;=1, M90&lt;=2), 1, 2)</f>
        <v>2</v>
      </c>
      <c r="T90" s="7">
        <f>IF(AND(N90&gt;=1, N90&lt;=2), 1, 2)</f>
        <v>1</v>
      </c>
      <c r="U90" s="7">
        <f>IF(AND(O90&gt;=1, O90&lt;=2), 1, 2)</f>
        <v>1</v>
      </c>
      <c r="V90" s="7">
        <f>IF(AND(P90&gt;=1, P90&lt;=2), 1, 2)</f>
        <v>1</v>
      </c>
      <c r="W90">
        <v>4</v>
      </c>
      <c r="X90">
        <v>2</v>
      </c>
      <c r="Y90">
        <v>3</v>
      </c>
      <c r="Z90">
        <v>3</v>
      </c>
      <c r="AA90">
        <v>2</v>
      </c>
      <c r="AB90">
        <v>4</v>
      </c>
      <c r="AC90">
        <v>3</v>
      </c>
      <c r="AD90">
        <v>2</v>
      </c>
      <c r="AE90">
        <v>4</v>
      </c>
      <c r="AF90">
        <v>2</v>
      </c>
      <c r="AG90">
        <v>3</v>
      </c>
      <c r="AH90">
        <v>3</v>
      </c>
      <c r="AI90">
        <v>2</v>
      </c>
      <c r="AJ90">
        <v>4</v>
      </c>
      <c r="AK90">
        <v>3</v>
      </c>
      <c r="AL90">
        <v>2</v>
      </c>
      <c r="AM90" s="9">
        <f>((AE90-AJ90)+COS(RADIANS(45))*(AI90-AF90)+COS(RADIANS(45))*(AG90-AL90))/(4+SQRT(32))</f>
        <v>7.3223304703363135E-2</v>
      </c>
      <c r="AN90" s="9">
        <f>((AK90-AH90)+COS(RADIANS(45))*(AF90-AI90)+COS(RADIANS(45))*(AG90-AL90))/(4+SQRT(32))</f>
        <v>7.3223304703363135E-2</v>
      </c>
      <c r="AO90">
        <v>2</v>
      </c>
      <c r="AP90">
        <v>1</v>
      </c>
      <c r="AQ90">
        <v>5</v>
      </c>
      <c r="AR90">
        <v>59.91</v>
      </c>
      <c r="AS90" s="8" t="s">
        <v>169</v>
      </c>
      <c r="AT90">
        <v>48.31</v>
      </c>
      <c r="AU90" s="8" t="s">
        <v>169</v>
      </c>
      <c r="AV90">
        <v>4.8000000000000001E-2</v>
      </c>
      <c r="AW90" s="8" t="s">
        <v>170</v>
      </c>
      <c r="AX90">
        <v>70.819999999999993</v>
      </c>
      <c r="AY90" s="8" t="s">
        <v>169</v>
      </c>
      <c r="AZ90">
        <v>49.2</v>
      </c>
      <c r="BA90" s="8" t="s">
        <v>170</v>
      </c>
      <c r="BB90">
        <v>63.84</v>
      </c>
      <c r="BC90" s="8" t="s">
        <v>169</v>
      </c>
      <c r="BD90">
        <v>62.85</v>
      </c>
      <c r="BE90" s="8" t="s">
        <v>169</v>
      </c>
      <c r="BF90">
        <v>58.31</v>
      </c>
      <c r="BG90" s="8" t="s">
        <v>169</v>
      </c>
      <c r="BH90">
        <v>54.22</v>
      </c>
      <c r="BI90" s="8" t="s">
        <v>169</v>
      </c>
      <c r="BJ90">
        <v>53.44</v>
      </c>
      <c r="BK90" s="8" t="s">
        <v>169</v>
      </c>
      <c r="BL90">
        <v>58.45</v>
      </c>
      <c r="BM90" s="8" t="s">
        <v>169</v>
      </c>
      <c r="BN90">
        <v>47.04</v>
      </c>
      <c r="BO90" s="8" t="s">
        <v>169</v>
      </c>
      <c r="BP90">
        <v>4.8000000000000001E-2</v>
      </c>
      <c r="BQ90" s="8" t="s">
        <v>170</v>
      </c>
      <c r="BR90">
        <v>67.17</v>
      </c>
      <c r="BS90" s="8" t="s">
        <v>169</v>
      </c>
      <c r="BT90">
        <v>52.9</v>
      </c>
      <c r="BU90" s="8" t="s">
        <v>170</v>
      </c>
      <c r="BV90">
        <v>62.16</v>
      </c>
      <c r="BW90" s="8" t="s">
        <v>169</v>
      </c>
      <c r="BX90">
        <v>61.26</v>
      </c>
      <c r="BY90" s="8" t="s">
        <v>169</v>
      </c>
      <c r="BZ90">
        <v>57.4</v>
      </c>
      <c r="CA90" s="8" t="s">
        <v>169</v>
      </c>
      <c r="CB90">
        <v>53.54</v>
      </c>
      <c r="CC90" s="8" t="s">
        <v>169</v>
      </c>
      <c r="CD90">
        <v>52.73</v>
      </c>
      <c r="CE90" s="8" t="s">
        <v>169</v>
      </c>
      <c r="CF90">
        <v>55.37</v>
      </c>
      <c r="CG90" s="8" t="s">
        <v>169</v>
      </c>
      <c r="CH90">
        <v>41.61</v>
      </c>
      <c r="CI90" s="8" t="s">
        <v>169</v>
      </c>
      <c r="CJ90">
        <v>1.6E-2</v>
      </c>
      <c r="CK90" s="8" t="s">
        <v>170</v>
      </c>
      <c r="CL90">
        <v>65.760000000000005</v>
      </c>
      <c r="CM90" s="8" t="s">
        <v>169</v>
      </c>
      <c r="CN90">
        <v>58.7</v>
      </c>
      <c r="CO90" s="8" t="s">
        <v>170</v>
      </c>
      <c r="CP90">
        <v>59.56</v>
      </c>
      <c r="CQ90" s="8" t="s">
        <v>169</v>
      </c>
      <c r="CR90">
        <v>58.14</v>
      </c>
      <c r="CS90" s="8" t="s">
        <v>169</v>
      </c>
      <c r="CT90">
        <v>54.08</v>
      </c>
      <c r="CU90" s="8" t="s">
        <v>169</v>
      </c>
      <c r="CV90">
        <v>50.3</v>
      </c>
      <c r="CW90" s="8" t="s">
        <v>169</v>
      </c>
      <c r="CX90">
        <v>49.3</v>
      </c>
      <c r="CY90" s="8" t="s">
        <v>169</v>
      </c>
      <c r="CZ90" s="8">
        <f>BL90-CF90</f>
        <v>3.0800000000000054</v>
      </c>
      <c r="DA90" s="8" t="s">
        <v>169</v>
      </c>
      <c r="DB90" s="8">
        <f>CP90-CX90</f>
        <v>10.260000000000005</v>
      </c>
      <c r="DC90" s="8" t="s">
        <v>169</v>
      </c>
      <c r="DD90">
        <v>10.199999999999999</v>
      </c>
      <c r="DE90" s="8" t="s">
        <v>171</v>
      </c>
      <c r="DF90">
        <v>0</v>
      </c>
      <c r="DG90" s="8" t="s">
        <v>171</v>
      </c>
      <c r="DH90">
        <v>0</v>
      </c>
      <c r="DI90" s="8" t="s">
        <v>170</v>
      </c>
      <c r="DJ90">
        <v>16.5</v>
      </c>
      <c r="DK90" s="8" t="s">
        <v>171</v>
      </c>
      <c r="DL90">
        <v>58.7</v>
      </c>
      <c r="DM90" s="8" t="s">
        <v>170</v>
      </c>
      <c r="DN90">
        <v>9.57</v>
      </c>
      <c r="DO90" s="8" t="s">
        <v>171</v>
      </c>
      <c r="DP90">
        <v>7.26</v>
      </c>
      <c r="DQ90" s="8" t="s">
        <v>171</v>
      </c>
      <c r="DR90">
        <v>5.65</v>
      </c>
      <c r="DS90" s="8" t="s">
        <v>171</v>
      </c>
      <c r="DT90">
        <v>5.24</v>
      </c>
      <c r="DU90" s="8" t="s">
        <v>171</v>
      </c>
      <c r="DV90" s="9">
        <f>DD90/DT90</f>
        <v>1.946564885496183</v>
      </c>
      <c r="DW90">
        <v>1.66</v>
      </c>
      <c r="DX90" s="8" t="s">
        <v>172</v>
      </c>
      <c r="DY90">
        <v>0</v>
      </c>
      <c r="DZ90" s="8" t="s">
        <v>172</v>
      </c>
      <c r="EA90">
        <v>0</v>
      </c>
      <c r="EB90" s="8" t="s">
        <v>170</v>
      </c>
      <c r="EC90">
        <v>2.68</v>
      </c>
      <c r="ED90" s="8" t="s">
        <v>172</v>
      </c>
      <c r="EE90">
        <v>19.899999999999999</v>
      </c>
      <c r="EF90" s="8" t="s">
        <v>170</v>
      </c>
      <c r="EG90">
        <v>2.02</v>
      </c>
      <c r="EH90" s="8" t="s">
        <v>172</v>
      </c>
      <c r="EI90">
        <v>1.93</v>
      </c>
      <c r="EJ90" s="8" t="s">
        <v>172</v>
      </c>
      <c r="EK90">
        <v>1.63</v>
      </c>
      <c r="EL90" s="8" t="s">
        <v>172</v>
      </c>
      <c r="EM90">
        <v>1.41</v>
      </c>
      <c r="EN90" s="8" t="s">
        <v>172</v>
      </c>
      <c r="EO90">
        <v>1.36</v>
      </c>
      <c r="EP90" s="8" t="s">
        <v>172</v>
      </c>
      <c r="EQ90">
        <v>3.27E-2</v>
      </c>
      <c r="ER90" s="8" t="s">
        <v>173</v>
      </c>
      <c r="ES90">
        <v>1.35E-2</v>
      </c>
      <c r="ET90" s="8" t="s">
        <v>173</v>
      </c>
      <c r="EU90">
        <v>7.25</v>
      </c>
      <c r="EV90" s="8" t="s">
        <v>170</v>
      </c>
      <c r="EW90">
        <v>0.14099999999999999</v>
      </c>
      <c r="EX90" s="8" t="s">
        <v>173</v>
      </c>
      <c r="EY90">
        <v>10.3</v>
      </c>
      <c r="EZ90" s="8" t="s">
        <v>170</v>
      </c>
      <c r="FA90">
        <v>5.5899999999999998E-2</v>
      </c>
      <c r="FB90" s="8" t="s">
        <v>173</v>
      </c>
      <c r="FC90">
        <v>4.7E-2</v>
      </c>
      <c r="FD90" s="8" t="s">
        <v>173</v>
      </c>
      <c r="FE90">
        <v>2.9700000000000001E-2</v>
      </c>
      <c r="FF90" s="8" t="s">
        <v>173</v>
      </c>
      <c r="FG90">
        <v>2.12E-2</v>
      </c>
      <c r="FH90" s="8" t="s">
        <v>173</v>
      </c>
      <c r="FI90">
        <v>1.9599999999999999E-2</v>
      </c>
      <c r="FJ90" s="8" t="s">
        <v>173</v>
      </c>
      <c r="FK90">
        <v>0</v>
      </c>
      <c r="FL90" s="8" t="s">
        <v>174</v>
      </c>
      <c r="FM90">
        <v>0</v>
      </c>
      <c r="FN90" s="8" t="s">
        <v>170</v>
      </c>
      <c r="FO90">
        <v>1.98</v>
      </c>
      <c r="FP90" s="8" t="s">
        <v>174</v>
      </c>
      <c r="FQ90">
        <v>32.5</v>
      </c>
      <c r="FR90" s="8" t="s">
        <v>170</v>
      </c>
      <c r="FS90">
        <v>0.65600000000000003</v>
      </c>
      <c r="FT90" s="8" t="s">
        <v>174</v>
      </c>
      <c r="FU90">
        <v>0.50800000000000001</v>
      </c>
      <c r="FV90" s="8" t="s">
        <v>174</v>
      </c>
      <c r="FW90">
        <v>0.17799999999999999</v>
      </c>
      <c r="FX90" s="8" t="s">
        <v>174</v>
      </c>
      <c r="FY90">
        <v>5.74E-2</v>
      </c>
      <c r="FZ90" s="8" t="s">
        <v>174</v>
      </c>
      <c r="GA90">
        <v>3.9E-2</v>
      </c>
      <c r="GB90" s="8" t="s">
        <v>174</v>
      </c>
      <c r="GC90">
        <v>4.6800000000000001E-2</v>
      </c>
      <c r="GD90" s="8" t="s">
        <v>175</v>
      </c>
      <c r="GE90">
        <v>1.44E-2</v>
      </c>
      <c r="GF90" s="8" t="s">
        <v>175</v>
      </c>
      <c r="GG90">
        <v>29.8</v>
      </c>
      <c r="GH90" s="8" t="s">
        <v>170</v>
      </c>
      <c r="GI90">
        <v>0.109</v>
      </c>
      <c r="GJ90" s="8" t="s">
        <v>175</v>
      </c>
      <c r="GK90">
        <v>21.9</v>
      </c>
      <c r="GL90" s="8" t="s">
        <v>170</v>
      </c>
      <c r="GM90">
        <v>8.3099999999999993E-2</v>
      </c>
      <c r="GN90" s="8" t="s">
        <v>175</v>
      </c>
      <c r="GO90">
        <v>7.1400000000000005E-2</v>
      </c>
      <c r="GP90" s="8" t="s">
        <v>175</v>
      </c>
      <c r="GQ90">
        <v>4.2599999999999999E-2</v>
      </c>
      <c r="GR90" s="8" t="s">
        <v>175</v>
      </c>
      <c r="GS90">
        <v>2.58E-2</v>
      </c>
      <c r="GT90" s="8" t="s">
        <v>175</v>
      </c>
      <c r="GU90">
        <v>2.3199999999999998E-2</v>
      </c>
      <c r="GV90" s="8" t="s">
        <v>175</v>
      </c>
      <c r="GW90">
        <v>0.78</v>
      </c>
      <c r="GX90" s="8" t="s">
        <v>176</v>
      </c>
      <c r="GY90">
        <v>0.308</v>
      </c>
      <c r="GZ90" s="8" t="s">
        <v>176</v>
      </c>
      <c r="HA90">
        <v>45.6</v>
      </c>
      <c r="HB90" s="8" t="s">
        <v>170</v>
      </c>
      <c r="HC90">
        <v>2.2000000000000002</v>
      </c>
      <c r="HD90" s="8" t="s">
        <v>176</v>
      </c>
      <c r="HE90">
        <v>2.39</v>
      </c>
      <c r="HF90" s="8" t="s">
        <v>170</v>
      </c>
      <c r="HG90">
        <v>1.31</v>
      </c>
      <c r="HH90" s="8" t="s">
        <v>176</v>
      </c>
      <c r="HI90">
        <v>1.1599999999999999</v>
      </c>
      <c r="HJ90" s="8" t="s">
        <v>176</v>
      </c>
      <c r="HK90">
        <v>0.72299999999999998</v>
      </c>
      <c r="HL90" s="8" t="s">
        <v>176</v>
      </c>
      <c r="HM90">
        <v>0.503</v>
      </c>
      <c r="HN90" s="8" t="s">
        <v>176</v>
      </c>
      <c r="HO90">
        <v>0.44400000000000001</v>
      </c>
      <c r="HP90" s="8" t="s">
        <v>176</v>
      </c>
      <c r="HQ90">
        <v>33.83</v>
      </c>
      <c r="HR90" s="8" t="s">
        <v>169</v>
      </c>
      <c r="HS90">
        <v>2.1299999999999999E-2</v>
      </c>
      <c r="HT90" s="8" t="s">
        <v>170</v>
      </c>
      <c r="HU90">
        <v>55.42</v>
      </c>
      <c r="HV90" s="8" t="s">
        <v>169</v>
      </c>
      <c r="HW90">
        <v>58.7</v>
      </c>
      <c r="HX90" s="8" t="s">
        <v>170</v>
      </c>
      <c r="HY90">
        <v>50.41</v>
      </c>
      <c r="HZ90" s="8" t="s">
        <v>169</v>
      </c>
      <c r="IA90">
        <v>49.38</v>
      </c>
      <c r="IB90" s="8" t="s">
        <v>169</v>
      </c>
      <c r="IC90">
        <v>45.74</v>
      </c>
      <c r="ID90" s="8" t="s">
        <v>169</v>
      </c>
      <c r="IE90">
        <v>42.44</v>
      </c>
      <c r="IF90" s="8" t="s">
        <v>169</v>
      </c>
      <c r="IG90">
        <v>41.51</v>
      </c>
      <c r="IH90" s="8" t="s">
        <v>169</v>
      </c>
      <c r="II90">
        <v>17.3</v>
      </c>
      <c r="IJ90" s="8" t="s">
        <v>177</v>
      </c>
      <c r="IK90">
        <v>1.62</v>
      </c>
      <c r="IL90" s="8" t="s">
        <v>177</v>
      </c>
      <c r="IM90">
        <v>53.6</v>
      </c>
      <c r="IN90" s="8" t="s">
        <v>170</v>
      </c>
      <c r="IO90">
        <v>81.7</v>
      </c>
      <c r="IP90" s="8" t="s">
        <v>177</v>
      </c>
      <c r="IQ90">
        <v>2.2400000000000002</v>
      </c>
      <c r="IR90" s="8" t="s">
        <v>170</v>
      </c>
      <c r="IS90">
        <v>33</v>
      </c>
      <c r="IT90" s="8" t="s">
        <v>177</v>
      </c>
      <c r="IU90">
        <v>27.6</v>
      </c>
      <c r="IV90" s="8" t="s">
        <v>177</v>
      </c>
      <c r="IW90">
        <v>15.7</v>
      </c>
      <c r="IX90" s="8" t="s">
        <v>177</v>
      </c>
      <c r="IY90">
        <v>8.81</v>
      </c>
      <c r="IZ90" s="8" t="s">
        <v>177</v>
      </c>
      <c r="JA90">
        <v>7.37</v>
      </c>
      <c r="JB90" s="8" t="s">
        <v>177</v>
      </c>
      <c r="JC90">
        <v>-15.33</v>
      </c>
      <c r="JD90" s="8" t="s">
        <v>169</v>
      </c>
      <c r="JE90">
        <v>20982</v>
      </c>
      <c r="JF90" s="8" t="s">
        <v>178</v>
      </c>
      <c r="JG90">
        <v>49.74</v>
      </c>
      <c r="JH90" s="8" t="s">
        <v>169</v>
      </c>
      <c r="JI90">
        <v>5.86</v>
      </c>
      <c r="JJ90" s="8" t="s">
        <v>178</v>
      </c>
      <c r="JK90">
        <v>29.8</v>
      </c>
      <c r="JL90" s="8" t="s">
        <v>169</v>
      </c>
      <c r="JM90">
        <v>21.18</v>
      </c>
      <c r="JN90" s="8" t="s">
        <v>169</v>
      </c>
      <c r="JO90">
        <v>2.09</v>
      </c>
      <c r="JP90" s="8" t="s">
        <v>169</v>
      </c>
      <c r="JQ90">
        <v>-13.38</v>
      </c>
      <c r="JR90" s="8" t="s">
        <v>169</v>
      </c>
      <c r="JS90">
        <v>-14.1</v>
      </c>
      <c r="JT90" s="8" t="s">
        <v>169</v>
      </c>
      <c r="JU90">
        <v>7.47</v>
      </c>
      <c r="JV90" s="8" t="s">
        <v>171</v>
      </c>
      <c r="JW90">
        <v>7.8</v>
      </c>
      <c r="JX90" s="8" t="s">
        <v>171</v>
      </c>
      <c r="JY90">
        <v>0.23899999999999999</v>
      </c>
      <c r="JZ90" s="8" t="s">
        <v>174</v>
      </c>
    </row>
    <row r="91" spans="1:286" ht="14.25" customHeight="1" x14ac:dyDescent="0.2">
      <c r="A91" s="4">
        <v>22</v>
      </c>
      <c r="B91" s="4">
        <v>5</v>
      </c>
      <c r="C91" s="4" t="s">
        <v>255</v>
      </c>
      <c r="D91" s="4" t="s">
        <v>256</v>
      </c>
      <c r="E91" s="4" t="str">
        <f>CONCATENATE(A91,"_",B91)</f>
        <v>22_5</v>
      </c>
      <c r="F91" s="5">
        <v>45102</v>
      </c>
      <c r="G91" s="5" t="s">
        <v>257</v>
      </c>
      <c r="H91">
        <v>2</v>
      </c>
      <c r="I91">
        <v>23</v>
      </c>
      <c r="J91">
        <v>2</v>
      </c>
      <c r="K91">
        <v>2</v>
      </c>
      <c r="L91">
        <v>1</v>
      </c>
      <c r="M91">
        <v>4</v>
      </c>
      <c r="N91">
        <v>3</v>
      </c>
      <c r="O91">
        <v>2</v>
      </c>
      <c r="P91">
        <v>1</v>
      </c>
      <c r="Q91" s="7">
        <f>IF(AND(K91&gt;=1, K91&lt;=2), 1, 2)</f>
        <v>1</v>
      </c>
      <c r="R91" s="7">
        <f>IF(AND(L91&gt;=1, L91&lt;=2), 1, 2)</f>
        <v>1</v>
      </c>
      <c r="S91" s="7">
        <f>IF(AND(M91&gt;=1, M91&lt;=2), 1, 2)</f>
        <v>2</v>
      </c>
      <c r="T91" s="7">
        <f>IF(AND(N91&gt;=1, N91&lt;=2), 1, 2)</f>
        <v>2</v>
      </c>
      <c r="U91" s="7">
        <f>IF(AND(O91&gt;=1, O91&lt;=2), 1, 2)</f>
        <v>1</v>
      </c>
      <c r="V91" s="7">
        <f>IF(AND(P91&gt;=1, P91&lt;=2), 1, 2)</f>
        <v>1</v>
      </c>
      <c r="W91">
        <v>4</v>
      </c>
      <c r="X91">
        <v>3</v>
      </c>
      <c r="Y91">
        <v>3</v>
      </c>
      <c r="Z91">
        <v>4</v>
      </c>
      <c r="AA91">
        <v>4</v>
      </c>
      <c r="AB91">
        <v>2</v>
      </c>
      <c r="AC91">
        <v>4</v>
      </c>
      <c r="AD91">
        <v>2</v>
      </c>
      <c r="AE91">
        <v>4</v>
      </c>
      <c r="AF91">
        <v>3</v>
      </c>
      <c r="AG91">
        <v>3</v>
      </c>
      <c r="AH91">
        <v>4</v>
      </c>
      <c r="AI91">
        <v>4</v>
      </c>
      <c r="AJ91">
        <v>2</v>
      </c>
      <c r="AK91">
        <v>4</v>
      </c>
      <c r="AL91">
        <v>2</v>
      </c>
      <c r="AM91" s="9">
        <f>((AE91-AJ91)+COS(RADIANS(45))*(AI91-AF91)+COS(RADIANS(45))*(AG91-AL91))/(4+SQRT(32))</f>
        <v>0.35355339059327379</v>
      </c>
      <c r="AN91" s="9">
        <f>((AK91-AH91)+COS(RADIANS(45))*(AF91-AI91)+COS(RADIANS(45))*(AG91-AL91))/(4+SQRT(32))</f>
        <v>0</v>
      </c>
      <c r="AO91">
        <v>4</v>
      </c>
      <c r="AP91">
        <v>3</v>
      </c>
      <c r="AQ91">
        <v>5</v>
      </c>
      <c r="AR91">
        <v>59.91</v>
      </c>
      <c r="AS91" s="8" t="s">
        <v>169</v>
      </c>
      <c r="AT91">
        <v>48.31</v>
      </c>
      <c r="AU91" s="8" t="s">
        <v>169</v>
      </c>
      <c r="AV91">
        <v>4.8000000000000001E-2</v>
      </c>
      <c r="AW91" s="8" t="s">
        <v>170</v>
      </c>
      <c r="AX91">
        <v>70.819999999999993</v>
      </c>
      <c r="AY91" s="8" t="s">
        <v>169</v>
      </c>
      <c r="AZ91">
        <v>49.2</v>
      </c>
      <c r="BA91" s="8" t="s">
        <v>170</v>
      </c>
      <c r="BB91">
        <v>63.84</v>
      </c>
      <c r="BC91" s="8" t="s">
        <v>169</v>
      </c>
      <c r="BD91">
        <v>62.85</v>
      </c>
      <c r="BE91" s="8" t="s">
        <v>169</v>
      </c>
      <c r="BF91">
        <v>58.31</v>
      </c>
      <c r="BG91" s="8" t="s">
        <v>169</v>
      </c>
      <c r="BH91">
        <v>54.22</v>
      </c>
      <c r="BI91" s="8" t="s">
        <v>169</v>
      </c>
      <c r="BJ91">
        <v>53.44</v>
      </c>
      <c r="BK91" s="8" t="s">
        <v>169</v>
      </c>
      <c r="BL91">
        <v>58.45</v>
      </c>
      <c r="BM91" s="8" t="s">
        <v>169</v>
      </c>
      <c r="BN91">
        <v>47.04</v>
      </c>
      <c r="BO91" s="8" t="s">
        <v>169</v>
      </c>
      <c r="BP91">
        <v>4.8000000000000001E-2</v>
      </c>
      <c r="BQ91" s="8" t="s">
        <v>170</v>
      </c>
      <c r="BR91">
        <v>67.17</v>
      </c>
      <c r="BS91" s="8" t="s">
        <v>169</v>
      </c>
      <c r="BT91">
        <v>52.9</v>
      </c>
      <c r="BU91" s="8" t="s">
        <v>170</v>
      </c>
      <c r="BV91">
        <v>62.16</v>
      </c>
      <c r="BW91" s="8" t="s">
        <v>169</v>
      </c>
      <c r="BX91">
        <v>61.26</v>
      </c>
      <c r="BY91" s="8" t="s">
        <v>169</v>
      </c>
      <c r="BZ91">
        <v>57.4</v>
      </c>
      <c r="CA91" s="8" t="s">
        <v>169</v>
      </c>
      <c r="CB91">
        <v>53.54</v>
      </c>
      <c r="CC91" s="8" t="s">
        <v>169</v>
      </c>
      <c r="CD91">
        <v>52.73</v>
      </c>
      <c r="CE91" s="8" t="s">
        <v>169</v>
      </c>
      <c r="CF91">
        <v>55.37</v>
      </c>
      <c r="CG91" s="8" t="s">
        <v>169</v>
      </c>
      <c r="CH91">
        <v>41.61</v>
      </c>
      <c r="CI91" s="8" t="s">
        <v>169</v>
      </c>
      <c r="CJ91">
        <v>1.6E-2</v>
      </c>
      <c r="CK91" s="8" t="s">
        <v>170</v>
      </c>
      <c r="CL91">
        <v>65.760000000000005</v>
      </c>
      <c r="CM91" s="8" t="s">
        <v>169</v>
      </c>
      <c r="CN91">
        <v>58.7</v>
      </c>
      <c r="CO91" s="8" t="s">
        <v>170</v>
      </c>
      <c r="CP91">
        <v>59.56</v>
      </c>
      <c r="CQ91" s="8" t="s">
        <v>169</v>
      </c>
      <c r="CR91">
        <v>58.14</v>
      </c>
      <c r="CS91" s="8" t="s">
        <v>169</v>
      </c>
      <c r="CT91">
        <v>54.08</v>
      </c>
      <c r="CU91" s="8" t="s">
        <v>169</v>
      </c>
      <c r="CV91">
        <v>50.3</v>
      </c>
      <c r="CW91" s="8" t="s">
        <v>169</v>
      </c>
      <c r="CX91">
        <v>49.3</v>
      </c>
      <c r="CY91" s="8" t="s">
        <v>169</v>
      </c>
      <c r="CZ91" s="8">
        <f>BL91-CF91</f>
        <v>3.0800000000000054</v>
      </c>
      <c r="DA91" s="8" t="s">
        <v>169</v>
      </c>
      <c r="DB91" s="8">
        <f>CP91-CX91</f>
        <v>10.260000000000005</v>
      </c>
      <c r="DC91" s="8" t="s">
        <v>169</v>
      </c>
      <c r="DD91">
        <v>10.199999999999999</v>
      </c>
      <c r="DE91" s="8" t="s">
        <v>171</v>
      </c>
      <c r="DF91">
        <v>0</v>
      </c>
      <c r="DG91" s="8" t="s">
        <v>171</v>
      </c>
      <c r="DH91">
        <v>0</v>
      </c>
      <c r="DI91" s="8" t="s">
        <v>170</v>
      </c>
      <c r="DJ91">
        <v>16.5</v>
      </c>
      <c r="DK91" s="8" t="s">
        <v>171</v>
      </c>
      <c r="DL91">
        <v>58.7</v>
      </c>
      <c r="DM91" s="8" t="s">
        <v>170</v>
      </c>
      <c r="DN91">
        <v>9.57</v>
      </c>
      <c r="DO91" s="8" t="s">
        <v>171</v>
      </c>
      <c r="DP91">
        <v>7.26</v>
      </c>
      <c r="DQ91" s="8" t="s">
        <v>171</v>
      </c>
      <c r="DR91">
        <v>5.65</v>
      </c>
      <c r="DS91" s="8" t="s">
        <v>171</v>
      </c>
      <c r="DT91">
        <v>5.24</v>
      </c>
      <c r="DU91" s="8" t="s">
        <v>171</v>
      </c>
      <c r="DV91" s="9">
        <f>DD91/DT91</f>
        <v>1.946564885496183</v>
      </c>
      <c r="DW91">
        <v>1.66</v>
      </c>
      <c r="DX91" s="8" t="s">
        <v>172</v>
      </c>
      <c r="DY91">
        <v>0</v>
      </c>
      <c r="DZ91" s="8" t="s">
        <v>172</v>
      </c>
      <c r="EA91">
        <v>0</v>
      </c>
      <c r="EB91" s="8" t="s">
        <v>170</v>
      </c>
      <c r="EC91">
        <v>2.68</v>
      </c>
      <c r="ED91" s="8" t="s">
        <v>172</v>
      </c>
      <c r="EE91">
        <v>19.899999999999999</v>
      </c>
      <c r="EF91" s="8" t="s">
        <v>170</v>
      </c>
      <c r="EG91">
        <v>2.02</v>
      </c>
      <c r="EH91" s="8" t="s">
        <v>172</v>
      </c>
      <c r="EI91">
        <v>1.93</v>
      </c>
      <c r="EJ91" s="8" t="s">
        <v>172</v>
      </c>
      <c r="EK91">
        <v>1.63</v>
      </c>
      <c r="EL91" s="8" t="s">
        <v>172</v>
      </c>
      <c r="EM91">
        <v>1.41</v>
      </c>
      <c r="EN91" s="8" t="s">
        <v>172</v>
      </c>
      <c r="EO91">
        <v>1.36</v>
      </c>
      <c r="EP91" s="8" t="s">
        <v>172</v>
      </c>
      <c r="EQ91">
        <v>3.27E-2</v>
      </c>
      <c r="ER91" s="8" t="s">
        <v>173</v>
      </c>
      <c r="ES91">
        <v>1.35E-2</v>
      </c>
      <c r="ET91" s="8" t="s">
        <v>173</v>
      </c>
      <c r="EU91">
        <v>7.25</v>
      </c>
      <c r="EV91" s="8" t="s">
        <v>170</v>
      </c>
      <c r="EW91">
        <v>0.14099999999999999</v>
      </c>
      <c r="EX91" s="8" t="s">
        <v>173</v>
      </c>
      <c r="EY91">
        <v>10.3</v>
      </c>
      <c r="EZ91" s="8" t="s">
        <v>170</v>
      </c>
      <c r="FA91">
        <v>5.5899999999999998E-2</v>
      </c>
      <c r="FB91" s="8" t="s">
        <v>173</v>
      </c>
      <c r="FC91">
        <v>4.7E-2</v>
      </c>
      <c r="FD91" s="8" t="s">
        <v>173</v>
      </c>
      <c r="FE91">
        <v>2.9700000000000001E-2</v>
      </c>
      <c r="FF91" s="8" t="s">
        <v>173</v>
      </c>
      <c r="FG91">
        <v>2.12E-2</v>
      </c>
      <c r="FH91" s="8" t="s">
        <v>173</v>
      </c>
      <c r="FI91">
        <v>1.9599999999999999E-2</v>
      </c>
      <c r="FJ91" s="8" t="s">
        <v>173</v>
      </c>
      <c r="FK91">
        <v>0</v>
      </c>
      <c r="FL91" s="8" t="s">
        <v>174</v>
      </c>
      <c r="FM91">
        <v>0</v>
      </c>
      <c r="FN91" s="8" t="s">
        <v>170</v>
      </c>
      <c r="FO91">
        <v>1.98</v>
      </c>
      <c r="FP91" s="8" t="s">
        <v>174</v>
      </c>
      <c r="FQ91">
        <v>32.5</v>
      </c>
      <c r="FR91" s="8" t="s">
        <v>170</v>
      </c>
      <c r="FS91">
        <v>0.65600000000000003</v>
      </c>
      <c r="FT91" s="8" t="s">
        <v>174</v>
      </c>
      <c r="FU91">
        <v>0.50800000000000001</v>
      </c>
      <c r="FV91" s="8" t="s">
        <v>174</v>
      </c>
      <c r="FW91">
        <v>0.17799999999999999</v>
      </c>
      <c r="FX91" s="8" t="s">
        <v>174</v>
      </c>
      <c r="FY91">
        <v>5.74E-2</v>
      </c>
      <c r="FZ91" s="8" t="s">
        <v>174</v>
      </c>
      <c r="GA91">
        <v>3.9E-2</v>
      </c>
      <c r="GB91" s="8" t="s">
        <v>174</v>
      </c>
      <c r="GC91">
        <v>4.6800000000000001E-2</v>
      </c>
      <c r="GD91" s="8" t="s">
        <v>175</v>
      </c>
      <c r="GE91">
        <v>1.44E-2</v>
      </c>
      <c r="GF91" s="8" t="s">
        <v>175</v>
      </c>
      <c r="GG91">
        <v>29.8</v>
      </c>
      <c r="GH91" s="8" t="s">
        <v>170</v>
      </c>
      <c r="GI91">
        <v>0.109</v>
      </c>
      <c r="GJ91" s="8" t="s">
        <v>175</v>
      </c>
      <c r="GK91">
        <v>21.9</v>
      </c>
      <c r="GL91" s="8" t="s">
        <v>170</v>
      </c>
      <c r="GM91">
        <v>8.3099999999999993E-2</v>
      </c>
      <c r="GN91" s="8" t="s">
        <v>175</v>
      </c>
      <c r="GO91">
        <v>7.1400000000000005E-2</v>
      </c>
      <c r="GP91" s="8" t="s">
        <v>175</v>
      </c>
      <c r="GQ91">
        <v>4.2599999999999999E-2</v>
      </c>
      <c r="GR91" s="8" t="s">
        <v>175</v>
      </c>
      <c r="GS91">
        <v>2.58E-2</v>
      </c>
      <c r="GT91" s="8" t="s">
        <v>175</v>
      </c>
      <c r="GU91">
        <v>2.3199999999999998E-2</v>
      </c>
      <c r="GV91" s="8" t="s">
        <v>175</v>
      </c>
      <c r="GW91">
        <v>0.78</v>
      </c>
      <c r="GX91" s="8" t="s">
        <v>176</v>
      </c>
      <c r="GY91">
        <v>0.308</v>
      </c>
      <c r="GZ91" s="8" t="s">
        <v>176</v>
      </c>
      <c r="HA91">
        <v>45.6</v>
      </c>
      <c r="HB91" s="8" t="s">
        <v>170</v>
      </c>
      <c r="HC91">
        <v>2.2000000000000002</v>
      </c>
      <c r="HD91" s="8" t="s">
        <v>176</v>
      </c>
      <c r="HE91">
        <v>2.39</v>
      </c>
      <c r="HF91" s="8" t="s">
        <v>170</v>
      </c>
      <c r="HG91">
        <v>1.31</v>
      </c>
      <c r="HH91" s="8" t="s">
        <v>176</v>
      </c>
      <c r="HI91">
        <v>1.1599999999999999</v>
      </c>
      <c r="HJ91" s="8" t="s">
        <v>176</v>
      </c>
      <c r="HK91">
        <v>0.72299999999999998</v>
      </c>
      <c r="HL91" s="8" t="s">
        <v>176</v>
      </c>
      <c r="HM91">
        <v>0.503</v>
      </c>
      <c r="HN91" s="8" t="s">
        <v>176</v>
      </c>
      <c r="HO91">
        <v>0.44400000000000001</v>
      </c>
      <c r="HP91" s="8" t="s">
        <v>176</v>
      </c>
      <c r="HQ91">
        <v>33.83</v>
      </c>
      <c r="HR91" s="8" t="s">
        <v>169</v>
      </c>
      <c r="HS91">
        <v>2.1299999999999999E-2</v>
      </c>
      <c r="HT91" s="8" t="s">
        <v>170</v>
      </c>
      <c r="HU91">
        <v>55.42</v>
      </c>
      <c r="HV91" s="8" t="s">
        <v>169</v>
      </c>
      <c r="HW91">
        <v>58.7</v>
      </c>
      <c r="HX91" s="8" t="s">
        <v>170</v>
      </c>
      <c r="HY91">
        <v>50.41</v>
      </c>
      <c r="HZ91" s="8" t="s">
        <v>169</v>
      </c>
      <c r="IA91">
        <v>49.38</v>
      </c>
      <c r="IB91" s="8" t="s">
        <v>169</v>
      </c>
      <c r="IC91">
        <v>45.74</v>
      </c>
      <c r="ID91" s="8" t="s">
        <v>169</v>
      </c>
      <c r="IE91">
        <v>42.44</v>
      </c>
      <c r="IF91" s="8" t="s">
        <v>169</v>
      </c>
      <c r="IG91">
        <v>41.51</v>
      </c>
      <c r="IH91" s="8" t="s">
        <v>169</v>
      </c>
      <c r="II91">
        <v>17.3</v>
      </c>
      <c r="IJ91" s="8" t="s">
        <v>177</v>
      </c>
      <c r="IK91">
        <v>1.62</v>
      </c>
      <c r="IL91" s="8" t="s">
        <v>177</v>
      </c>
      <c r="IM91">
        <v>53.6</v>
      </c>
      <c r="IN91" s="8" t="s">
        <v>170</v>
      </c>
      <c r="IO91">
        <v>81.7</v>
      </c>
      <c r="IP91" s="8" t="s">
        <v>177</v>
      </c>
      <c r="IQ91">
        <v>2.2400000000000002</v>
      </c>
      <c r="IR91" s="8" t="s">
        <v>170</v>
      </c>
      <c r="IS91">
        <v>33</v>
      </c>
      <c r="IT91" s="8" t="s">
        <v>177</v>
      </c>
      <c r="IU91">
        <v>27.6</v>
      </c>
      <c r="IV91" s="8" t="s">
        <v>177</v>
      </c>
      <c r="IW91">
        <v>15.7</v>
      </c>
      <c r="IX91" s="8" t="s">
        <v>177</v>
      </c>
      <c r="IY91">
        <v>8.81</v>
      </c>
      <c r="IZ91" s="8" t="s">
        <v>177</v>
      </c>
      <c r="JA91">
        <v>7.37</v>
      </c>
      <c r="JB91" s="8" t="s">
        <v>177</v>
      </c>
      <c r="JC91">
        <v>-15.33</v>
      </c>
      <c r="JD91" s="8" t="s">
        <v>169</v>
      </c>
      <c r="JE91">
        <v>20982</v>
      </c>
      <c r="JF91" s="8" t="s">
        <v>178</v>
      </c>
      <c r="JG91">
        <v>49.74</v>
      </c>
      <c r="JH91" s="8" t="s">
        <v>169</v>
      </c>
      <c r="JI91">
        <v>5.86</v>
      </c>
      <c r="JJ91" s="8" t="s">
        <v>178</v>
      </c>
      <c r="JK91">
        <v>29.8</v>
      </c>
      <c r="JL91" s="8" t="s">
        <v>169</v>
      </c>
      <c r="JM91">
        <v>21.18</v>
      </c>
      <c r="JN91" s="8" t="s">
        <v>169</v>
      </c>
      <c r="JO91">
        <v>2.09</v>
      </c>
      <c r="JP91" s="8" t="s">
        <v>169</v>
      </c>
      <c r="JQ91">
        <v>-13.38</v>
      </c>
      <c r="JR91" s="8" t="s">
        <v>169</v>
      </c>
      <c r="JS91">
        <v>-14.1</v>
      </c>
      <c r="JT91" s="8" t="s">
        <v>169</v>
      </c>
      <c r="JU91">
        <v>7.47</v>
      </c>
      <c r="JV91" s="8" t="s">
        <v>171</v>
      </c>
      <c r="JW91">
        <v>7.8</v>
      </c>
      <c r="JX91" s="8" t="s">
        <v>171</v>
      </c>
      <c r="JY91">
        <v>0.23899999999999999</v>
      </c>
      <c r="JZ91" s="8" t="s">
        <v>174</v>
      </c>
    </row>
    <row r="92" spans="1:286" ht="14.25" customHeight="1" x14ac:dyDescent="0.2">
      <c r="A92" s="4">
        <v>23</v>
      </c>
      <c r="B92" s="4">
        <v>5</v>
      </c>
      <c r="C92" s="4" t="s">
        <v>255</v>
      </c>
      <c r="D92" s="4" t="s">
        <v>256</v>
      </c>
      <c r="E92" s="4" t="str">
        <f>CONCATENATE(A92,"_",B92)</f>
        <v>23_5</v>
      </c>
      <c r="F92" s="5">
        <v>45102</v>
      </c>
      <c r="G92" s="5" t="s">
        <v>257</v>
      </c>
      <c r="H92">
        <v>1</v>
      </c>
      <c r="I92">
        <v>56</v>
      </c>
      <c r="J92">
        <v>2</v>
      </c>
      <c r="K92">
        <v>1</v>
      </c>
      <c r="L92">
        <v>1</v>
      </c>
      <c r="M92">
        <v>4</v>
      </c>
      <c r="N92">
        <v>1</v>
      </c>
      <c r="O92">
        <v>3</v>
      </c>
      <c r="P92">
        <v>1</v>
      </c>
      <c r="Q92" s="7">
        <f>IF(AND(K92&gt;=1, K92&lt;=2), 1, 2)</f>
        <v>1</v>
      </c>
      <c r="R92" s="7">
        <f>IF(AND(L92&gt;=1, L92&lt;=2), 1, 2)</f>
        <v>1</v>
      </c>
      <c r="S92" s="7">
        <f>IF(AND(M92&gt;=1, M92&lt;=2), 1, 2)</f>
        <v>2</v>
      </c>
      <c r="T92" s="7">
        <f>IF(AND(N92&gt;=1, N92&lt;=2), 1, 2)</f>
        <v>1</v>
      </c>
      <c r="U92" s="7">
        <f>IF(AND(O92&gt;=1, O92&lt;=2), 1, 2)</f>
        <v>2</v>
      </c>
      <c r="V92" s="7">
        <f>IF(AND(P92&gt;=1, P92&lt;=2), 1, 2)</f>
        <v>1</v>
      </c>
      <c r="W92">
        <v>5</v>
      </c>
      <c r="X92">
        <v>3</v>
      </c>
      <c r="Y92">
        <v>4</v>
      </c>
      <c r="Z92">
        <v>3</v>
      </c>
      <c r="AA92">
        <v>3</v>
      </c>
      <c r="AB92">
        <v>1</v>
      </c>
      <c r="AC92">
        <v>3</v>
      </c>
      <c r="AD92">
        <v>1</v>
      </c>
      <c r="AE92">
        <v>5</v>
      </c>
      <c r="AF92">
        <v>3</v>
      </c>
      <c r="AG92">
        <v>4</v>
      </c>
      <c r="AH92">
        <v>3</v>
      </c>
      <c r="AI92">
        <v>3</v>
      </c>
      <c r="AJ92">
        <v>1</v>
      </c>
      <c r="AK92">
        <v>3</v>
      </c>
      <c r="AL92">
        <v>1</v>
      </c>
      <c r="AM92" s="9">
        <f>((AE92-AJ92)+COS(RADIANS(45))*(AI92-AF92)+COS(RADIANS(45))*(AG92-AL92))/(4+SQRT(32))</f>
        <v>0.63388347648318444</v>
      </c>
      <c r="AN92" s="9">
        <f>((AK92-AH92)+COS(RADIANS(45))*(AF92-AI92)+COS(RADIANS(45))*(AG92-AL92))/(4+SQRT(32))</f>
        <v>0.2196699141100894</v>
      </c>
      <c r="AO92">
        <v>4</v>
      </c>
      <c r="AP92">
        <v>3</v>
      </c>
      <c r="AQ92">
        <v>5</v>
      </c>
      <c r="AR92">
        <v>59.91</v>
      </c>
      <c r="AS92" s="8" t="s">
        <v>169</v>
      </c>
      <c r="AT92">
        <v>48.31</v>
      </c>
      <c r="AU92" s="8" t="s">
        <v>169</v>
      </c>
      <c r="AV92">
        <v>4.8000000000000001E-2</v>
      </c>
      <c r="AW92" s="8" t="s">
        <v>170</v>
      </c>
      <c r="AX92">
        <v>70.819999999999993</v>
      </c>
      <c r="AY92" s="8" t="s">
        <v>169</v>
      </c>
      <c r="AZ92">
        <v>49.2</v>
      </c>
      <c r="BA92" s="8" t="s">
        <v>170</v>
      </c>
      <c r="BB92">
        <v>63.84</v>
      </c>
      <c r="BC92" s="8" t="s">
        <v>169</v>
      </c>
      <c r="BD92">
        <v>62.85</v>
      </c>
      <c r="BE92" s="8" t="s">
        <v>169</v>
      </c>
      <c r="BF92">
        <v>58.31</v>
      </c>
      <c r="BG92" s="8" t="s">
        <v>169</v>
      </c>
      <c r="BH92">
        <v>54.22</v>
      </c>
      <c r="BI92" s="8" t="s">
        <v>169</v>
      </c>
      <c r="BJ92">
        <v>53.44</v>
      </c>
      <c r="BK92" s="8" t="s">
        <v>169</v>
      </c>
      <c r="BL92">
        <v>58.45</v>
      </c>
      <c r="BM92" s="8" t="s">
        <v>169</v>
      </c>
      <c r="BN92">
        <v>47.04</v>
      </c>
      <c r="BO92" s="8" t="s">
        <v>169</v>
      </c>
      <c r="BP92">
        <v>4.8000000000000001E-2</v>
      </c>
      <c r="BQ92" s="8" t="s">
        <v>170</v>
      </c>
      <c r="BR92">
        <v>67.17</v>
      </c>
      <c r="BS92" s="8" t="s">
        <v>169</v>
      </c>
      <c r="BT92">
        <v>52.9</v>
      </c>
      <c r="BU92" s="8" t="s">
        <v>170</v>
      </c>
      <c r="BV92">
        <v>62.16</v>
      </c>
      <c r="BW92" s="8" t="s">
        <v>169</v>
      </c>
      <c r="BX92">
        <v>61.26</v>
      </c>
      <c r="BY92" s="8" t="s">
        <v>169</v>
      </c>
      <c r="BZ92">
        <v>57.4</v>
      </c>
      <c r="CA92" s="8" t="s">
        <v>169</v>
      </c>
      <c r="CB92">
        <v>53.54</v>
      </c>
      <c r="CC92" s="8" t="s">
        <v>169</v>
      </c>
      <c r="CD92">
        <v>52.73</v>
      </c>
      <c r="CE92" s="8" t="s">
        <v>169</v>
      </c>
      <c r="CF92">
        <v>55.37</v>
      </c>
      <c r="CG92" s="8" t="s">
        <v>169</v>
      </c>
      <c r="CH92">
        <v>41.61</v>
      </c>
      <c r="CI92" s="8" t="s">
        <v>169</v>
      </c>
      <c r="CJ92">
        <v>1.6E-2</v>
      </c>
      <c r="CK92" s="8" t="s">
        <v>170</v>
      </c>
      <c r="CL92">
        <v>65.760000000000005</v>
      </c>
      <c r="CM92" s="8" t="s">
        <v>169</v>
      </c>
      <c r="CN92">
        <v>58.7</v>
      </c>
      <c r="CO92" s="8" t="s">
        <v>170</v>
      </c>
      <c r="CP92">
        <v>59.56</v>
      </c>
      <c r="CQ92" s="8" t="s">
        <v>169</v>
      </c>
      <c r="CR92">
        <v>58.14</v>
      </c>
      <c r="CS92" s="8" t="s">
        <v>169</v>
      </c>
      <c r="CT92">
        <v>54.08</v>
      </c>
      <c r="CU92" s="8" t="s">
        <v>169</v>
      </c>
      <c r="CV92">
        <v>50.3</v>
      </c>
      <c r="CW92" s="8" t="s">
        <v>169</v>
      </c>
      <c r="CX92">
        <v>49.3</v>
      </c>
      <c r="CY92" s="8" t="s">
        <v>169</v>
      </c>
      <c r="CZ92" s="8">
        <f>BL92-CF92</f>
        <v>3.0800000000000054</v>
      </c>
      <c r="DA92" s="8" t="s">
        <v>169</v>
      </c>
      <c r="DB92" s="8">
        <f>CP92-CX92</f>
        <v>10.260000000000005</v>
      </c>
      <c r="DC92" s="8" t="s">
        <v>169</v>
      </c>
      <c r="DD92">
        <v>10.199999999999999</v>
      </c>
      <c r="DE92" s="8" t="s">
        <v>171</v>
      </c>
      <c r="DF92">
        <v>0</v>
      </c>
      <c r="DG92" s="8" t="s">
        <v>171</v>
      </c>
      <c r="DH92">
        <v>0</v>
      </c>
      <c r="DI92" s="8" t="s">
        <v>170</v>
      </c>
      <c r="DJ92">
        <v>16.5</v>
      </c>
      <c r="DK92" s="8" t="s">
        <v>171</v>
      </c>
      <c r="DL92">
        <v>58.7</v>
      </c>
      <c r="DM92" s="8" t="s">
        <v>170</v>
      </c>
      <c r="DN92">
        <v>9.57</v>
      </c>
      <c r="DO92" s="8" t="s">
        <v>171</v>
      </c>
      <c r="DP92">
        <v>7.26</v>
      </c>
      <c r="DQ92" s="8" t="s">
        <v>171</v>
      </c>
      <c r="DR92">
        <v>5.65</v>
      </c>
      <c r="DS92" s="8" t="s">
        <v>171</v>
      </c>
      <c r="DT92">
        <v>5.24</v>
      </c>
      <c r="DU92" s="8" t="s">
        <v>171</v>
      </c>
      <c r="DV92" s="9">
        <f>DD92/DT92</f>
        <v>1.946564885496183</v>
      </c>
      <c r="DW92">
        <v>1.66</v>
      </c>
      <c r="DX92" s="8" t="s">
        <v>172</v>
      </c>
      <c r="DY92">
        <v>0</v>
      </c>
      <c r="DZ92" s="8" t="s">
        <v>172</v>
      </c>
      <c r="EA92">
        <v>0</v>
      </c>
      <c r="EB92" s="8" t="s">
        <v>170</v>
      </c>
      <c r="EC92">
        <v>2.68</v>
      </c>
      <c r="ED92" s="8" t="s">
        <v>172</v>
      </c>
      <c r="EE92">
        <v>19.899999999999999</v>
      </c>
      <c r="EF92" s="8" t="s">
        <v>170</v>
      </c>
      <c r="EG92">
        <v>2.02</v>
      </c>
      <c r="EH92" s="8" t="s">
        <v>172</v>
      </c>
      <c r="EI92">
        <v>1.93</v>
      </c>
      <c r="EJ92" s="8" t="s">
        <v>172</v>
      </c>
      <c r="EK92">
        <v>1.63</v>
      </c>
      <c r="EL92" s="8" t="s">
        <v>172</v>
      </c>
      <c r="EM92">
        <v>1.41</v>
      </c>
      <c r="EN92" s="8" t="s">
        <v>172</v>
      </c>
      <c r="EO92">
        <v>1.36</v>
      </c>
      <c r="EP92" s="8" t="s">
        <v>172</v>
      </c>
      <c r="EQ92">
        <v>3.27E-2</v>
      </c>
      <c r="ER92" s="8" t="s">
        <v>173</v>
      </c>
      <c r="ES92">
        <v>1.35E-2</v>
      </c>
      <c r="ET92" s="8" t="s">
        <v>173</v>
      </c>
      <c r="EU92">
        <v>7.25</v>
      </c>
      <c r="EV92" s="8" t="s">
        <v>170</v>
      </c>
      <c r="EW92">
        <v>0.14099999999999999</v>
      </c>
      <c r="EX92" s="8" t="s">
        <v>173</v>
      </c>
      <c r="EY92">
        <v>10.3</v>
      </c>
      <c r="EZ92" s="8" t="s">
        <v>170</v>
      </c>
      <c r="FA92">
        <v>5.5899999999999998E-2</v>
      </c>
      <c r="FB92" s="8" t="s">
        <v>173</v>
      </c>
      <c r="FC92">
        <v>4.7E-2</v>
      </c>
      <c r="FD92" s="8" t="s">
        <v>173</v>
      </c>
      <c r="FE92">
        <v>2.9700000000000001E-2</v>
      </c>
      <c r="FF92" s="8" t="s">
        <v>173</v>
      </c>
      <c r="FG92">
        <v>2.12E-2</v>
      </c>
      <c r="FH92" s="8" t="s">
        <v>173</v>
      </c>
      <c r="FI92">
        <v>1.9599999999999999E-2</v>
      </c>
      <c r="FJ92" s="8" t="s">
        <v>173</v>
      </c>
      <c r="FK92">
        <v>0</v>
      </c>
      <c r="FL92" s="8" t="s">
        <v>174</v>
      </c>
      <c r="FM92">
        <v>0</v>
      </c>
      <c r="FN92" s="8" t="s">
        <v>170</v>
      </c>
      <c r="FO92">
        <v>1.98</v>
      </c>
      <c r="FP92" s="8" t="s">
        <v>174</v>
      </c>
      <c r="FQ92">
        <v>32.5</v>
      </c>
      <c r="FR92" s="8" t="s">
        <v>170</v>
      </c>
      <c r="FS92">
        <v>0.65600000000000003</v>
      </c>
      <c r="FT92" s="8" t="s">
        <v>174</v>
      </c>
      <c r="FU92">
        <v>0.50800000000000001</v>
      </c>
      <c r="FV92" s="8" t="s">
        <v>174</v>
      </c>
      <c r="FW92">
        <v>0.17799999999999999</v>
      </c>
      <c r="FX92" s="8" t="s">
        <v>174</v>
      </c>
      <c r="FY92">
        <v>5.74E-2</v>
      </c>
      <c r="FZ92" s="8" t="s">
        <v>174</v>
      </c>
      <c r="GA92">
        <v>3.9E-2</v>
      </c>
      <c r="GB92" s="8" t="s">
        <v>174</v>
      </c>
      <c r="GC92">
        <v>4.6800000000000001E-2</v>
      </c>
      <c r="GD92" s="8" t="s">
        <v>175</v>
      </c>
      <c r="GE92">
        <v>1.44E-2</v>
      </c>
      <c r="GF92" s="8" t="s">
        <v>175</v>
      </c>
      <c r="GG92">
        <v>29.8</v>
      </c>
      <c r="GH92" s="8" t="s">
        <v>170</v>
      </c>
      <c r="GI92">
        <v>0.109</v>
      </c>
      <c r="GJ92" s="8" t="s">
        <v>175</v>
      </c>
      <c r="GK92">
        <v>21.9</v>
      </c>
      <c r="GL92" s="8" t="s">
        <v>170</v>
      </c>
      <c r="GM92">
        <v>8.3099999999999993E-2</v>
      </c>
      <c r="GN92" s="8" t="s">
        <v>175</v>
      </c>
      <c r="GO92">
        <v>7.1400000000000005E-2</v>
      </c>
      <c r="GP92" s="8" t="s">
        <v>175</v>
      </c>
      <c r="GQ92">
        <v>4.2599999999999999E-2</v>
      </c>
      <c r="GR92" s="8" t="s">
        <v>175</v>
      </c>
      <c r="GS92">
        <v>2.58E-2</v>
      </c>
      <c r="GT92" s="8" t="s">
        <v>175</v>
      </c>
      <c r="GU92">
        <v>2.3199999999999998E-2</v>
      </c>
      <c r="GV92" s="8" t="s">
        <v>175</v>
      </c>
      <c r="GW92">
        <v>0.78</v>
      </c>
      <c r="GX92" s="8" t="s">
        <v>176</v>
      </c>
      <c r="GY92">
        <v>0.308</v>
      </c>
      <c r="GZ92" s="8" t="s">
        <v>176</v>
      </c>
      <c r="HA92">
        <v>45.6</v>
      </c>
      <c r="HB92" s="8" t="s">
        <v>170</v>
      </c>
      <c r="HC92">
        <v>2.2000000000000002</v>
      </c>
      <c r="HD92" s="8" t="s">
        <v>176</v>
      </c>
      <c r="HE92">
        <v>2.39</v>
      </c>
      <c r="HF92" s="8" t="s">
        <v>170</v>
      </c>
      <c r="HG92">
        <v>1.31</v>
      </c>
      <c r="HH92" s="8" t="s">
        <v>176</v>
      </c>
      <c r="HI92">
        <v>1.1599999999999999</v>
      </c>
      <c r="HJ92" s="8" t="s">
        <v>176</v>
      </c>
      <c r="HK92">
        <v>0.72299999999999998</v>
      </c>
      <c r="HL92" s="8" t="s">
        <v>176</v>
      </c>
      <c r="HM92">
        <v>0.503</v>
      </c>
      <c r="HN92" s="8" t="s">
        <v>176</v>
      </c>
      <c r="HO92">
        <v>0.44400000000000001</v>
      </c>
      <c r="HP92" s="8" t="s">
        <v>176</v>
      </c>
      <c r="HQ92">
        <v>33.83</v>
      </c>
      <c r="HR92" s="8" t="s">
        <v>169</v>
      </c>
      <c r="HS92">
        <v>2.1299999999999999E-2</v>
      </c>
      <c r="HT92" s="8" t="s">
        <v>170</v>
      </c>
      <c r="HU92">
        <v>55.42</v>
      </c>
      <c r="HV92" s="8" t="s">
        <v>169</v>
      </c>
      <c r="HW92">
        <v>58.7</v>
      </c>
      <c r="HX92" s="8" t="s">
        <v>170</v>
      </c>
      <c r="HY92">
        <v>50.41</v>
      </c>
      <c r="HZ92" s="8" t="s">
        <v>169</v>
      </c>
      <c r="IA92">
        <v>49.38</v>
      </c>
      <c r="IB92" s="8" t="s">
        <v>169</v>
      </c>
      <c r="IC92">
        <v>45.74</v>
      </c>
      <c r="ID92" s="8" t="s">
        <v>169</v>
      </c>
      <c r="IE92">
        <v>42.44</v>
      </c>
      <c r="IF92" s="8" t="s">
        <v>169</v>
      </c>
      <c r="IG92">
        <v>41.51</v>
      </c>
      <c r="IH92" s="8" t="s">
        <v>169</v>
      </c>
      <c r="II92">
        <v>17.3</v>
      </c>
      <c r="IJ92" s="8" t="s">
        <v>177</v>
      </c>
      <c r="IK92">
        <v>1.62</v>
      </c>
      <c r="IL92" s="8" t="s">
        <v>177</v>
      </c>
      <c r="IM92">
        <v>53.6</v>
      </c>
      <c r="IN92" s="8" t="s">
        <v>170</v>
      </c>
      <c r="IO92">
        <v>81.7</v>
      </c>
      <c r="IP92" s="8" t="s">
        <v>177</v>
      </c>
      <c r="IQ92">
        <v>2.2400000000000002</v>
      </c>
      <c r="IR92" s="8" t="s">
        <v>170</v>
      </c>
      <c r="IS92">
        <v>33</v>
      </c>
      <c r="IT92" s="8" t="s">
        <v>177</v>
      </c>
      <c r="IU92">
        <v>27.6</v>
      </c>
      <c r="IV92" s="8" t="s">
        <v>177</v>
      </c>
      <c r="IW92">
        <v>15.7</v>
      </c>
      <c r="IX92" s="8" t="s">
        <v>177</v>
      </c>
      <c r="IY92">
        <v>8.81</v>
      </c>
      <c r="IZ92" s="8" t="s">
        <v>177</v>
      </c>
      <c r="JA92">
        <v>7.37</v>
      </c>
      <c r="JB92" s="8" t="s">
        <v>177</v>
      </c>
      <c r="JC92">
        <v>-15.33</v>
      </c>
      <c r="JD92" s="8" t="s">
        <v>169</v>
      </c>
      <c r="JE92">
        <v>20982</v>
      </c>
      <c r="JF92" s="8" t="s">
        <v>178</v>
      </c>
      <c r="JG92">
        <v>49.74</v>
      </c>
      <c r="JH92" s="8" t="s">
        <v>169</v>
      </c>
      <c r="JI92">
        <v>5.86</v>
      </c>
      <c r="JJ92" s="8" t="s">
        <v>178</v>
      </c>
      <c r="JK92">
        <v>29.8</v>
      </c>
      <c r="JL92" s="8" t="s">
        <v>169</v>
      </c>
      <c r="JM92">
        <v>21.18</v>
      </c>
      <c r="JN92" s="8" t="s">
        <v>169</v>
      </c>
      <c r="JO92">
        <v>2.09</v>
      </c>
      <c r="JP92" s="8" t="s">
        <v>169</v>
      </c>
      <c r="JQ92">
        <v>-13.38</v>
      </c>
      <c r="JR92" s="8" t="s">
        <v>169</v>
      </c>
      <c r="JS92">
        <v>-14.1</v>
      </c>
      <c r="JT92" s="8" t="s">
        <v>169</v>
      </c>
      <c r="JU92">
        <v>7.47</v>
      </c>
      <c r="JV92" s="8" t="s">
        <v>171</v>
      </c>
      <c r="JW92">
        <v>7.8</v>
      </c>
      <c r="JX92" s="8" t="s">
        <v>171</v>
      </c>
      <c r="JY92">
        <v>0.23899999999999999</v>
      </c>
      <c r="JZ92" s="8" t="s">
        <v>174</v>
      </c>
    </row>
    <row r="93" spans="1:286" ht="14.25" customHeight="1" x14ac:dyDescent="0.2">
      <c r="A93" s="4">
        <v>24</v>
      </c>
      <c r="B93" s="4">
        <v>5</v>
      </c>
      <c r="C93" s="4" t="s">
        <v>255</v>
      </c>
      <c r="D93" s="4" t="s">
        <v>256</v>
      </c>
      <c r="E93" s="4" t="str">
        <f>CONCATENATE(A93,"_",B93)</f>
        <v>24_5</v>
      </c>
      <c r="F93" s="5">
        <v>45102</v>
      </c>
      <c r="G93" s="5" t="s">
        <v>257</v>
      </c>
      <c r="H93">
        <v>2</v>
      </c>
      <c r="I93">
        <v>34</v>
      </c>
      <c r="J93">
        <v>2</v>
      </c>
      <c r="K93">
        <v>1</v>
      </c>
      <c r="L93">
        <v>1</v>
      </c>
      <c r="M93">
        <v>5</v>
      </c>
      <c r="N93">
        <v>2</v>
      </c>
      <c r="O93">
        <v>2</v>
      </c>
      <c r="P93">
        <v>1</v>
      </c>
      <c r="Q93" s="7">
        <f>IF(AND(K93&gt;=1, K93&lt;=2), 1, 2)</f>
        <v>1</v>
      </c>
      <c r="R93" s="7">
        <f>IF(AND(L93&gt;=1, L93&lt;=2), 1, 2)</f>
        <v>1</v>
      </c>
      <c r="S93" s="7">
        <f>IF(AND(M93&gt;=1, M93&lt;=2), 1, 2)</f>
        <v>2</v>
      </c>
      <c r="T93" s="7">
        <f>IF(AND(N93&gt;=1, N93&lt;=2), 1, 2)</f>
        <v>1</v>
      </c>
      <c r="U93" s="7">
        <f>IF(AND(O93&gt;=1, O93&lt;=2), 1, 2)</f>
        <v>1</v>
      </c>
      <c r="V93" s="7">
        <f>IF(AND(P93&gt;=1, P93&lt;=2), 1, 2)</f>
        <v>1</v>
      </c>
      <c r="W93">
        <v>2</v>
      </c>
      <c r="X93">
        <v>4</v>
      </c>
      <c r="Y93">
        <v>2</v>
      </c>
      <c r="Z93">
        <v>2</v>
      </c>
      <c r="AA93">
        <v>1</v>
      </c>
      <c r="AB93">
        <v>5</v>
      </c>
      <c r="AC93">
        <v>2</v>
      </c>
      <c r="AD93">
        <v>2</v>
      </c>
      <c r="AE93">
        <v>2</v>
      </c>
      <c r="AF93">
        <v>4</v>
      </c>
      <c r="AG93">
        <v>2</v>
      </c>
      <c r="AH93">
        <v>2</v>
      </c>
      <c r="AI93">
        <v>1</v>
      </c>
      <c r="AJ93">
        <v>5</v>
      </c>
      <c r="AK93">
        <v>2</v>
      </c>
      <c r="AL93">
        <v>2</v>
      </c>
      <c r="AM93" s="9">
        <f>((AE93-AJ93)+COS(RADIANS(45))*(AI93-AF93)+COS(RADIANS(45))*(AG93-AL93))/(4+SQRT(32))</f>
        <v>-0.53033008588991071</v>
      </c>
      <c r="AN93" s="9">
        <f>((AK93-AH93)+COS(RADIANS(45))*(AF93-AI93)+COS(RADIANS(45))*(AG93-AL93))/(4+SQRT(32))</f>
        <v>0.2196699141100894</v>
      </c>
      <c r="AO93">
        <v>2</v>
      </c>
      <c r="AP93">
        <v>1</v>
      </c>
      <c r="AQ93">
        <v>5</v>
      </c>
      <c r="AR93">
        <v>59.91</v>
      </c>
      <c r="AS93" s="8" t="s">
        <v>169</v>
      </c>
      <c r="AT93">
        <v>48.31</v>
      </c>
      <c r="AU93" s="8" t="s">
        <v>169</v>
      </c>
      <c r="AV93">
        <v>4.8000000000000001E-2</v>
      </c>
      <c r="AW93" s="8" t="s">
        <v>170</v>
      </c>
      <c r="AX93">
        <v>70.819999999999993</v>
      </c>
      <c r="AY93" s="8" t="s">
        <v>169</v>
      </c>
      <c r="AZ93">
        <v>49.2</v>
      </c>
      <c r="BA93" s="8" t="s">
        <v>170</v>
      </c>
      <c r="BB93">
        <v>63.84</v>
      </c>
      <c r="BC93" s="8" t="s">
        <v>169</v>
      </c>
      <c r="BD93">
        <v>62.85</v>
      </c>
      <c r="BE93" s="8" t="s">
        <v>169</v>
      </c>
      <c r="BF93">
        <v>58.31</v>
      </c>
      <c r="BG93" s="8" t="s">
        <v>169</v>
      </c>
      <c r="BH93">
        <v>54.22</v>
      </c>
      <c r="BI93" s="8" t="s">
        <v>169</v>
      </c>
      <c r="BJ93">
        <v>53.44</v>
      </c>
      <c r="BK93" s="8" t="s">
        <v>169</v>
      </c>
      <c r="BL93">
        <v>58.45</v>
      </c>
      <c r="BM93" s="8" t="s">
        <v>169</v>
      </c>
      <c r="BN93">
        <v>47.04</v>
      </c>
      <c r="BO93" s="8" t="s">
        <v>169</v>
      </c>
      <c r="BP93">
        <v>4.8000000000000001E-2</v>
      </c>
      <c r="BQ93" s="8" t="s">
        <v>170</v>
      </c>
      <c r="BR93">
        <v>67.17</v>
      </c>
      <c r="BS93" s="8" t="s">
        <v>169</v>
      </c>
      <c r="BT93">
        <v>52.9</v>
      </c>
      <c r="BU93" s="8" t="s">
        <v>170</v>
      </c>
      <c r="BV93">
        <v>62.16</v>
      </c>
      <c r="BW93" s="8" t="s">
        <v>169</v>
      </c>
      <c r="BX93">
        <v>61.26</v>
      </c>
      <c r="BY93" s="8" t="s">
        <v>169</v>
      </c>
      <c r="BZ93">
        <v>57.4</v>
      </c>
      <c r="CA93" s="8" t="s">
        <v>169</v>
      </c>
      <c r="CB93">
        <v>53.54</v>
      </c>
      <c r="CC93" s="8" t="s">
        <v>169</v>
      </c>
      <c r="CD93">
        <v>52.73</v>
      </c>
      <c r="CE93" s="8" t="s">
        <v>169</v>
      </c>
      <c r="CF93">
        <v>55.37</v>
      </c>
      <c r="CG93" s="8" t="s">
        <v>169</v>
      </c>
      <c r="CH93">
        <v>41.61</v>
      </c>
      <c r="CI93" s="8" t="s">
        <v>169</v>
      </c>
      <c r="CJ93">
        <v>1.6E-2</v>
      </c>
      <c r="CK93" s="8" t="s">
        <v>170</v>
      </c>
      <c r="CL93">
        <v>65.760000000000005</v>
      </c>
      <c r="CM93" s="8" t="s">
        <v>169</v>
      </c>
      <c r="CN93">
        <v>58.7</v>
      </c>
      <c r="CO93" s="8" t="s">
        <v>170</v>
      </c>
      <c r="CP93">
        <v>59.56</v>
      </c>
      <c r="CQ93" s="8" t="s">
        <v>169</v>
      </c>
      <c r="CR93">
        <v>58.14</v>
      </c>
      <c r="CS93" s="8" t="s">
        <v>169</v>
      </c>
      <c r="CT93">
        <v>54.08</v>
      </c>
      <c r="CU93" s="8" t="s">
        <v>169</v>
      </c>
      <c r="CV93">
        <v>50.3</v>
      </c>
      <c r="CW93" s="8" t="s">
        <v>169</v>
      </c>
      <c r="CX93">
        <v>49.3</v>
      </c>
      <c r="CY93" s="8" t="s">
        <v>169</v>
      </c>
      <c r="CZ93" s="8">
        <f>BL93-CF93</f>
        <v>3.0800000000000054</v>
      </c>
      <c r="DA93" s="8" t="s">
        <v>169</v>
      </c>
      <c r="DB93" s="8">
        <f>CP93-CX93</f>
        <v>10.260000000000005</v>
      </c>
      <c r="DC93" s="8" t="s">
        <v>169</v>
      </c>
      <c r="DD93">
        <v>10.199999999999999</v>
      </c>
      <c r="DE93" s="8" t="s">
        <v>171</v>
      </c>
      <c r="DF93">
        <v>0</v>
      </c>
      <c r="DG93" s="8" t="s">
        <v>171</v>
      </c>
      <c r="DH93">
        <v>0</v>
      </c>
      <c r="DI93" s="8" t="s">
        <v>170</v>
      </c>
      <c r="DJ93">
        <v>16.5</v>
      </c>
      <c r="DK93" s="8" t="s">
        <v>171</v>
      </c>
      <c r="DL93">
        <v>58.7</v>
      </c>
      <c r="DM93" s="8" t="s">
        <v>170</v>
      </c>
      <c r="DN93">
        <v>9.57</v>
      </c>
      <c r="DO93" s="8" t="s">
        <v>171</v>
      </c>
      <c r="DP93">
        <v>7.26</v>
      </c>
      <c r="DQ93" s="8" t="s">
        <v>171</v>
      </c>
      <c r="DR93">
        <v>5.65</v>
      </c>
      <c r="DS93" s="8" t="s">
        <v>171</v>
      </c>
      <c r="DT93">
        <v>5.24</v>
      </c>
      <c r="DU93" s="8" t="s">
        <v>171</v>
      </c>
      <c r="DV93" s="9">
        <f>DD93/DT93</f>
        <v>1.946564885496183</v>
      </c>
      <c r="DW93">
        <v>1.66</v>
      </c>
      <c r="DX93" s="8" t="s">
        <v>172</v>
      </c>
      <c r="DY93">
        <v>0</v>
      </c>
      <c r="DZ93" s="8" t="s">
        <v>172</v>
      </c>
      <c r="EA93">
        <v>0</v>
      </c>
      <c r="EB93" s="8" t="s">
        <v>170</v>
      </c>
      <c r="EC93">
        <v>2.68</v>
      </c>
      <c r="ED93" s="8" t="s">
        <v>172</v>
      </c>
      <c r="EE93">
        <v>19.899999999999999</v>
      </c>
      <c r="EF93" s="8" t="s">
        <v>170</v>
      </c>
      <c r="EG93">
        <v>2.02</v>
      </c>
      <c r="EH93" s="8" t="s">
        <v>172</v>
      </c>
      <c r="EI93">
        <v>1.93</v>
      </c>
      <c r="EJ93" s="8" t="s">
        <v>172</v>
      </c>
      <c r="EK93">
        <v>1.63</v>
      </c>
      <c r="EL93" s="8" t="s">
        <v>172</v>
      </c>
      <c r="EM93">
        <v>1.41</v>
      </c>
      <c r="EN93" s="8" t="s">
        <v>172</v>
      </c>
      <c r="EO93">
        <v>1.36</v>
      </c>
      <c r="EP93" s="8" t="s">
        <v>172</v>
      </c>
      <c r="EQ93">
        <v>3.27E-2</v>
      </c>
      <c r="ER93" s="8" t="s">
        <v>173</v>
      </c>
      <c r="ES93">
        <v>1.35E-2</v>
      </c>
      <c r="ET93" s="8" t="s">
        <v>173</v>
      </c>
      <c r="EU93">
        <v>7.25</v>
      </c>
      <c r="EV93" s="8" t="s">
        <v>170</v>
      </c>
      <c r="EW93">
        <v>0.14099999999999999</v>
      </c>
      <c r="EX93" s="8" t="s">
        <v>173</v>
      </c>
      <c r="EY93">
        <v>10.3</v>
      </c>
      <c r="EZ93" s="8" t="s">
        <v>170</v>
      </c>
      <c r="FA93">
        <v>5.5899999999999998E-2</v>
      </c>
      <c r="FB93" s="8" t="s">
        <v>173</v>
      </c>
      <c r="FC93">
        <v>4.7E-2</v>
      </c>
      <c r="FD93" s="8" t="s">
        <v>173</v>
      </c>
      <c r="FE93">
        <v>2.9700000000000001E-2</v>
      </c>
      <c r="FF93" s="8" t="s">
        <v>173</v>
      </c>
      <c r="FG93">
        <v>2.12E-2</v>
      </c>
      <c r="FH93" s="8" t="s">
        <v>173</v>
      </c>
      <c r="FI93">
        <v>1.9599999999999999E-2</v>
      </c>
      <c r="FJ93" s="8" t="s">
        <v>173</v>
      </c>
      <c r="FK93">
        <v>0</v>
      </c>
      <c r="FL93" s="8" t="s">
        <v>174</v>
      </c>
      <c r="FM93">
        <v>0</v>
      </c>
      <c r="FN93" s="8" t="s">
        <v>170</v>
      </c>
      <c r="FO93">
        <v>1.98</v>
      </c>
      <c r="FP93" s="8" t="s">
        <v>174</v>
      </c>
      <c r="FQ93">
        <v>32.5</v>
      </c>
      <c r="FR93" s="8" t="s">
        <v>170</v>
      </c>
      <c r="FS93">
        <v>0.65600000000000003</v>
      </c>
      <c r="FT93" s="8" t="s">
        <v>174</v>
      </c>
      <c r="FU93">
        <v>0.50800000000000001</v>
      </c>
      <c r="FV93" s="8" t="s">
        <v>174</v>
      </c>
      <c r="FW93">
        <v>0.17799999999999999</v>
      </c>
      <c r="FX93" s="8" t="s">
        <v>174</v>
      </c>
      <c r="FY93">
        <v>5.74E-2</v>
      </c>
      <c r="FZ93" s="8" t="s">
        <v>174</v>
      </c>
      <c r="GA93">
        <v>3.9E-2</v>
      </c>
      <c r="GB93" s="8" t="s">
        <v>174</v>
      </c>
      <c r="GC93">
        <v>4.6800000000000001E-2</v>
      </c>
      <c r="GD93" s="8" t="s">
        <v>175</v>
      </c>
      <c r="GE93">
        <v>1.44E-2</v>
      </c>
      <c r="GF93" s="8" t="s">
        <v>175</v>
      </c>
      <c r="GG93">
        <v>29.8</v>
      </c>
      <c r="GH93" s="8" t="s">
        <v>170</v>
      </c>
      <c r="GI93">
        <v>0.109</v>
      </c>
      <c r="GJ93" s="8" t="s">
        <v>175</v>
      </c>
      <c r="GK93">
        <v>21.9</v>
      </c>
      <c r="GL93" s="8" t="s">
        <v>170</v>
      </c>
      <c r="GM93">
        <v>8.3099999999999993E-2</v>
      </c>
      <c r="GN93" s="8" t="s">
        <v>175</v>
      </c>
      <c r="GO93">
        <v>7.1400000000000005E-2</v>
      </c>
      <c r="GP93" s="8" t="s">
        <v>175</v>
      </c>
      <c r="GQ93">
        <v>4.2599999999999999E-2</v>
      </c>
      <c r="GR93" s="8" t="s">
        <v>175</v>
      </c>
      <c r="GS93">
        <v>2.58E-2</v>
      </c>
      <c r="GT93" s="8" t="s">
        <v>175</v>
      </c>
      <c r="GU93">
        <v>2.3199999999999998E-2</v>
      </c>
      <c r="GV93" s="8" t="s">
        <v>175</v>
      </c>
      <c r="GW93">
        <v>0.78</v>
      </c>
      <c r="GX93" s="8" t="s">
        <v>176</v>
      </c>
      <c r="GY93">
        <v>0.308</v>
      </c>
      <c r="GZ93" s="8" t="s">
        <v>176</v>
      </c>
      <c r="HA93">
        <v>45.6</v>
      </c>
      <c r="HB93" s="8" t="s">
        <v>170</v>
      </c>
      <c r="HC93">
        <v>2.2000000000000002</v>
      </c>
      <c r="HD93" s="8" t="s">
        <v>176</v>
      </c>
      <c r="HE93">
        <v>2.39</v>
      </c>
      <c r="HF93" s="8" t="s">
        <v>170</v>
      </c>
      <c r="HG93">
        <v>1.31</v>
      </c>
      <c r="HH93" s="8" t="s">
        <v>176</v>
      </c>
      <c r="HI93">
        <v>1.1599999999999999</v>
      </c>
      <c r="HJ93" s="8" t="s">
        <v>176</v>
      </c>
      <c r="HK93">
        <v>0.72299999999999998</v>
      </c>
      <c r="HL93" s="8" t="s">
        <v>176</v>
      </c>
      <c r="HM93">
        <v>0.503</v>
      </c>
      <c r="HN93" s="8" t="s">
        <v>176</v>
      </c>
      <c r="HO93">
        <v>0.44400000000000001</v>
      </c>
      <c r="HP93" s="8" t="s">
        <v>176</v>
      </c>
      <c r="HQ93">
        <v>33.83</v>
      </c>
      <c r="HR93" s="8" t="s">
        <v>169</v>
      </c>
      <c r="HS93">
        <v>2.1299999999999999E-2</v>
      </c>
      <c r="HT93" s="8" t="s">
        <v>170</v>
      </c>
      <c r="HU93">
        <v>55.42</v>
      </c>
      <c r="HV93" s="8" t="s">
        <v>169</v>
      </c>
      <c r="HW93">
        <v>58.7</v>
      </c>
      <c r="HX93" s="8" t="s">
        <v>170</v>
      </c>
      <c r="HY93">
        <v>50.41</v>
      </c>
      <c r="HZ93" s="8" t="s">
        <v>169</v>
      </c>
      <c r="IA93">
        <v>49.38</v>
      </c>
      <c r="IB93" s="8" t="s">
        <v>169</v>
      </c>
      <c r="IC93">
        <v>45.74</v>
      </c>
      <c r="ID93" s="8" t="s">
        <v>169</v>
      </c>
      <c r="IE93">
        <v>42.44</v>
      </c>
      <c r="IF93" s="8" t="s">
        <v>169</v>
      </c>
      <c r="IG93">
        <v>41.51</v>
      </c>
      <c r="IH93" s="8" t="s">
        <v>169</v>
      </c>
      <c r="II93">
        <v>17.3</v>
      </c>
      <c r="IJ93" s="8" t="s">
        <v>177</v>
      </c>
      <c r="IK93">
        <v>1.62</v>
      </c>
      <c r="IL93" s="8" t="s">
        <v>177</v>
      </c>
      <c r="IM93">
        <v>53.6</v>
      </c>
      <c r="IN93" s="8" t="s">
        <v>170</v>
      </c>
      <c r="IO93">
        <v>81.7</v>
      </c>
      <c r="IP93" s="8" t="s">
        <v>177</v>
      </c>
      <c r="IQ93">
        <v>2.2400000000000002</v>
      </c>
      <c r="IR93" s="8" t="s">
        <v>170</v>
      </c>
      <c r="IS93">
        <v>33</v>
      </c>
      <c r="IT93" s="8" t="s">
        <v>177</v>
      </c>
      <c r="IU93">
        <v>27.6</v>
      </c>
      <c r="IV93" s="8" t="s">
        <v>177</v>
      </c>
      <c r="IW93">
        <v>15.7</v>
      </c>
      <c r="IX93" s="8" t="s">
        <v>177</v>
      </c>
      <c r="IY93">
        <v>8.81</v>
      </c>
      <c r="IZ93" s="8" t="s">
        <v>177</v>
      </c>
      <c r="JA93">
        <v>7.37</v>
      </c>
      <c r="JB93" s="8" t="s">
        <v>177</v>
      </c>
      <c r="JC93">
        <v>-15.33</v>
      </c>
      <c r="JD93" s="8" t="s">
        <v>169</v>
      </c>
      <c r="JE93">
        <v>20982</v>
      </c>
      <c r="JF93" s="8" t="s">
        <v>178</v>
      </c>
      <c r="JG93">
        <v>49.74</v>
      </c>
      <c r="JH93" s="8" t="s">
        <v>169</v>
      </c>
      <c r="JI93">
        <v>5.86</v>
      </c>
      <c r="JJ93" s="8" t="s">
        <v>178</v>
      </c>
      <c r="JK93">
        <v>29.8</v>
      </c>
      <c r="JL93" s="8" t="s">
        <v>169</v>
      </c>
      <c r="JM93">
        <v>21.18</v>
      </c>
      <c r="JN93" s="8" t="s">
        <v>169</v>
      </c>
      <c r="JO93">
        <v>2.09</v>
      </c>
      <c r="JP93" s="8" t="s">
        <v>169</v>
      </c>
      <c r="JQ93">
        <v>-13.38</v>
      </c>
      <c r="JR93" s="8" t="s">
        <v>169</v>
      </c>
      <c r="JS93">
        <v>-14.1</v>
      </c>
      <c r="JT93" s="8" t="s">
        <v>169</v>
      </c>
      <c r="JU93">
        <v>7.47</v>
      </c>
      <c r="JV93" s="8" t="s">
        <v>171</v>
      </c>
      <c r="JW93">
        <v>7.8</v>
      </c>
      <c r="JX93" s="8" t="s">
        <v>171</v>
      </c>
      <c r="JY93">
        <v>0.23899999999999999</v>
      </c>
      <c r="JZ93" s="8" t="s">
        <v>174</v>
      </c>
    </row>
    <row r="94" spans="1:286" ht="14.25" customHeight="1" x14ac:dyDescent="0.2">
      <c r="A94" s="4">
        <v>25</v>
      </c>
      <c r="B94" s="4">
        <v>5</v>
      </c>
      <c r="C94" s="4" t="s">
        <v>255</v>
      </c>
      <c r="D94" s="4" t="s">
        <v>256</v>
      </c>
      <c r="E94" s="4" t="str">
        <f>CONCATENATE(A94,"_",B94)</f>
        <v>25_5</v>
      </c>
      <c r="F94" s="5">
        <v>45102</v>
      </c>
      <c r="G94" s="5" t="s">
        <v>257</v>
      </c>
      <c r="H94">
        <v>2</v>
      </c>
      <c r="I94">
        <v>57</v>
      </c>
      <c r="J94">
        <v>2</v>
      </c>
      <c r="K94">
        <v>1</v>
      </c>
      <c r="L94">
        <v>1</v>
      </c>
      <c r="M94">
        <v>4</v>
      </c>
      <c r="N94">
        <v>2</v>
      </c>
      <c r="O94">
        <v>2</v>
      </c>
      <c r="P94">
        <v>1</v>
      </c>
      <c r="Q94" s="7">
        <f>IF(AND(K94&gt;=1, K94&lt;=2), 1, 2)</f>
        <v>1</v>
      </c>
      <c r="R94" s="7">
        <f>IF(AND(L94&gt;=1, L94&lt;=2), 1, 2)</f>
        <v>1</v>
      </c>
      <c r="S94" s="7">
        <f>IF(AND(M94&gt;=1, M94&lt;=2), 1, 2)</f>
        <v>2</v>
      </c>
      <c r="T94" s="7">
        <f>IF(AND(N94&gt;=1, N94&lt;=2), 1, 2)</f>
        <v>1</v>
      </c>
      <c r="U94" s="7">
        <f>IF(AND(O94&gt;=1, O94&lt;=2), 1, 2)</f>
        <v>1</v>
      </c>
      <c r="V94" s="7">
        <f>IF(AND(P94&gt;=1, P94&lt;=2), 1, 2)</f>
        <v>1</v>
      </c>
      <c r="W94">
        <v>4</v>
      </c>
      <c r="X94">
        <v>3</v>
      </c>
      <c r="Y94">
        <v>3</v>
      </c>
      <c r="Z94">
        <v>2</v>
      </c>
      <c r="AA94">
        <v>2</v>
      </c>
      <c r="AB94">
        <v>4</v>
      </c>
      <c r="AC94">
        <v>2</v>
      </c>
      <c r="AD94">
        <v>2</v>
      </c>
      <c r="AE94">
        <v>4</v>
      </c>
      <c r="AF94">
        <v>3</v>
      </c>
      <c r="AG94">
        <v>3</v>
      </c>
      <c r="AH94">
        <v>2</v>
      </c>
      <c r="AI94">
        <v>2</v>
      </c>
      <c r="AJ94">
        <v>4</v>
      </c>
      <c r="AK94">
        <v>2</v>
      </c>
      <c r="AL94">
        <v>2</v>
      </c>
      <c r="AM94" s="9">
        <f>((AE94-AJ94)+COS(RADIANS(45))*(AI94-AF94)+COS(RADIANS(45))*(AG94-AL94))/(4+SQRT(32))</f>
        <v>0</v>
      </c>
      <c r="AN94" s="9">
        <f>((AK94-AH94)+COS(RADIANS(45))*(AF94-AI94)+COS(RADIANS(45))*(AG94-AL94))/(4+SQRT(32))</f>
        <v>0.14644660940672627</v>
      </c>
      <c r="AO94">
        <v>2</v>
      </c>
      <c r="AP94">
        <v>1</v>
      </c>
      <c r="AQ94">
        <v>5</v>
      </c>
      <c r="AR94">
        <v>59.91</v>
      </c>
      <c r="AS94" s="8" t="s">
        <v>169</v>
      </c>
      <c r="AT94">
        <v>48.31</v>
      </c>
      <c r="AU94" s="8" t="s">
        <v>169</v>
      </c>
      <c r="AV94">
        <v>4.8000000000000001E-2</v>
      </c>
      <c r="AW94" s="8" t="s">
        <v>170</v>
      </c>
      <c r="AX94">
        <v>70.819999999999993</v>
      </c>
      <c r="AY94" s="8" t="s">
        <v>169</v>
      </c>
      <c r="AZ94">
        <v>49.2</v>
      </c>
      <c r="BA94" s="8" t="s">
        <v>170</v>
      </c>
      <c r="BB94">
        <v>63.84</v>
      </c>
      <c r="BC94" s="8" t="s">
        <v>169</v>
      </c>
      <c r="BD94">
        <v>62.85</v>
      </c>
      <c r="BE94" s="8" t="s">
        <v>169</v>
      </c>
      <c r="BF94">
        <v>58.31</v>
      </c>
      <c r="BG94" s="8" t="s">
        <v>169</v>
      </c>
      <c r="BH94">
        <v>54.22</v>
      </c>
      <c r="BI94" s="8" t="s">
        <v>169</v>
      </c>
      <c r="BJ94">
        <v>53.44</v>
      </c>
      <c r="BK94" s="8" t="s">
        <v>169</v>
      </c>
      <c r="BL94">
        <v>58.45</v>
      </c>
      <c r="BM94" s="8" t="s">
        <v>169</v>
      </c>
      <c r="BN94">
        <v>47.04</v>
      </c>
      <c r="BO94" s="8" t="s">
        <v>169</v>
      </c>
      <c r="BP94">
        <v>4.8000000000000001E-2</v>
      </c>
      <c r="BQ94" s="8" t="s">
        <v>170</v>
      </c>
      <c r="BR94">
        <v>67.17</v>
      </c>
      <c r="BS94" s="8" t="s">
        <v>169</v>
      </c>
      <c r="BT94">
        <v>52.9</v>
      </c>
      <c r="BU94" s="8" t="s">
        <v>170</v>
      </c>
      <c r="BV94">
        <v>62.16</v>
      </c>
      <c r="BW94" s="8" t="s">
        <v>169</v>
      </c>
      <c r="BX94">
        <v>61.26</v>
      </c>
      <c r="BY94" s="8" t="s">
        <v>169</v>
      </c>
      <c r="BZ94">
        <v>57.4</v>
      </c>
      <c r="CA94" s="8" t="s">
        <v>169</v>
      </c>
      <c r="CB94">
        <v>53.54</v>
      </c>
      <c r="CC94" s="8" t="s">
        <v>169</v>
      </c>
      <c r="CD94">
        <v>52.73</v>
      </c>
      <c r="CE94" s="8" t="s">
        <v>169</v>
      </c>
      <c r="CF94">
        <v>55.37</v>
      </c>
      <c r="CG94" s="8" t="s">
        <v>169</v>
      </c>
      <c r="CH94">
        <v>41.61</v>
      </c>
      <c r="CI94" s="8" t="s">
        <v>169</v>
      </c>
      <c r="CJ94">
        <v>1.6E-2</v>
      </c>
      <c r="CK94" s="8" t="s">
        <v>170</v>
      </c>
      <c r="CL94">
        <v>65.760000000000005</v>
      </c>
      <c r="CM94" s="8" t="s">
        <v>169</v>
      </c>
      <c r="CN94">
        <v>58.7</v>
      </c>
      <c r="CO94" s="8" t="s">
        <v>170</v>
      </c>
      <c r="CP94">
        <v>59.56</v>
      </c>
      <c r="CQ94" s="8" t="s">
        <v>169</v>
      </c>
      <c r="CR94">
        <v>58.14</v>
      </c>
      <c r="CS94" s="8" t="s">
        <v>169</v>
      </c>
      <c r="CT94">
        <v>54.08</v>
      </c>
      <c r="CU94" s="8" t="s">
        <v>169</v>
      </c>
      <c r="CV94">
        <v>50.3</v>
      </c>
      <c r="CW94" s="8" t="s">
        <v>169</v>
      </c>
      <c r="CX94">
        <v>49.3</v>
      </c>
      <c r="CY94" s="8" t="s">
        <v>169</v>
      </c>
      <c r="CZ94" s="8">
        <f>BL94-CF94</f>
        <v>3.0800000000000054</v>
      </c>
      <c r="DA94" s="8" t="s">
        <v>169</v>
      </c>
      <c r="DB94" s="8">
        <f>CP94-CX94</f>
        <v>10.260000000000005</v>
      </c>
      <c r="DC94" s="8" t="s">
        <v>169</v>
      </c>
      <c r="DD94">
        <v>10.199999999999999</v>
      </c>
      <c r="DE94" s="8" t="s">
        <v>171</v>
      </c>
      <c r="DF94">
        <v>0</v>
      </c>
      <c r="DG94" s="8" t="s">
        <v>171</v>
      </c>
      <c r="DH94">
        <v>0</v>
      </c>
      <c r="DI94" s="8" t="s">
        <v>170</v>
      </c>
      <c r="DJ94">
        <v>16.5</v>
      </c>
      <c r="DK94" s="8" t="s">
        <v>171</v>
      </c>
      <c r="DL94">
        <v>58.7</v>
      </c>
      <c r="DM94" s="8" t="s">
        <v>170</v>
      </c>
      <c r="DN94">
        <v>9.57</v>
      </c>
      <c r="DO94" s="8" t="s">
        <v>171</v>
      </c>
      <c r="DP94">
        <v>7.26</v>
      </c>
      <c r="DQ94" s="8" t="s">
        <v>171</v>
      </c>
      <c r="DR94">
        <v>5.65</v>
      </c>
      <c r="DS94" s="8" t="s">
        <v>171</v>
      </c>
      <c r="DT94">
        <v>5.24</v>
      </c>
      <c r="DU94" s="8" t="s">
        <v>171</v>
      </c>
      <c r="DV94" s="9">
        <f>DD94/DT94</f>
        <v>1.946564885496183</v>
      </c>
      <c r="DW94">
        <v>1.66</v>
      </c>
      <c r="DX94" s="8" t="s">
        <v>172</v>
      </c>
      <c r="DY94">
        <v>0</v>
      </c>
      <c r="DZ94" s="8" t="s">
        <v>172</v>
      </c>
      <c r="EA94">
        <v>0</v>
      </c>
      <c r="EB94" s="8" t="s">
        <v>170</v>
      </c>
      <c r="EC94">
        <v>2.68</v>
      </c>
      <c r="ED94" s="8" t="s">
        <v>172</v>
      </c>
      <c r="EE94">
        <v>19.899999999999999</v>
      </c>
      <c r="EF94" s="8" t="s">
        <v>170</v>
      </c>
      <c r="EG94">
        <v>2.02</v>
      </c>
      <c r="EH94" s="8" t="s">
        <v>172</v>
      </c>
      <c r="EI94">
        <v>1.93</v>
      </c>
      <c r="EJ94" s="8" t="s">
        <v>172</v>
      </c>
      <c r="EK94">
        <v>1.63</v>
      </c>
      <c r="EL94" s="8" t="s">
        <v>172</v>
      </c>
      <c r="EM94">
        <v>1.41</v>
      </c>
      <c r="EN94" s="8" t="s">
        <v>172</v>
      </c>
      <c r="EO94">
        <v>1.36</v>
      </c>
      <c r="EP94" s="8" t="s">
        <v>172</v>
      </c>
      <c r="EQ94">
        <v>3.27E-2</v>
      </c>
      <c r="ER94" s="8" t="s">
        <v>173</v>
      </c>
      <c r="ES94">
        <v>1.35E-2</v>
      </c>
      <c r="ET94" s="8" t="s">
        <v>173</v>
      </c>
      <c r="EU94">
        <v>7.25</v>
      </c>
      <c r="EV94" s="8" t="s">
        <v>170</v>
      </c>
      <c r="EW94">
        <v>0.14099999999999999</v>
      </c>
      <c r="EX94" s="8" t="s">
        <v>173</v>
      </c>
      <c r="EY94">
        <v>10.3</v>
      </c>
      <c r="EZ94" s="8" t="s">
        <v>170</v>
      </c>
      <c r="FA94">
        <v>5.5899999999999998E-2</v>
      </c>
      <c r="FB94" s="8" t="s">
        <v>173</v>
      </c>
      <c r="FC94">
        <v>4.7E-2</v>
      </c>
      <c r="FD94" s="8" t="s">
        <v>173</v>
      </c>
      <c r="FE94">
        <v>2.9700000000000001E-2</v>
      </c>
      <c r="FF94" s="8" t="s">
        <v>173</v>
      </c>
      <c r="FG94">
        <v>2.12E-2</v>
      </c>
      <c r="FH94" s="8" t="s">
        <v>173</v>
      </c>
      <c r="FI94">
        <v>1.9599999999999999E-2</v>
      </c>
      <c r="FJ94" s="8" t="s">
        <v>173</v>
      </c>
      <c r="FK94">
        <v>0</v>
      </c>
      <c r="FL94" s="8" t="s">
        <v>174</v>
      </c>
      <c r="FM94">
        <v>0</v>
      </c>
      <c r="FN94" s="8" t="s">
        <v>170</v>
      </c>
      <c r="FO94">
        <v>1.98</v>
      </c>
      <c r="FP94" s="8" t="s">
        <v>174</v>
      </c>
      <c r="FQ94">
        <v>32.5</v>
      </c>
      <c r="FR94" s="8" t="s">
        <v>170</v>
      </c>
      <c r="FS94">
        <v>0.65600000000000003</v>
      </c>
      <c r="FT94" s="8" t="s">
        <v>174</v>
      </c>
      <c r="FU94">
        <v>0.50800000000000001</v>
      </c>
      <c r="FV94" s="8" t="s">
        <v>174</v>
      </c>
      <c r="FW94">
        <v>0.17799999999999999</v>
      </c>
      <c r="FX94" s="8" t="s">
        <v>174</v>
      </c>
      <c r="FY94">
        <v>5.74E-2</v>
      </c>
      <c r="FZ94" s="8" t="s">
        <v>174</v>
      </c>
      <c r="GA94">
        <v>3.9E-2</v>
      </c>
      <c r="GB94" s="8" t="s">
        <v>174</v>
      </c>
      <c r="GC94">
        <v>4.6800000000000001E-2</v>
      </c>
      <c r="GD94" s="8" t="s">
        <v>175</v>
      </c>
      <c r="GE94">
        <v>1.44E-2</v>
      </c>
      <c r="GF94" s="8" t="s">
        <v>175</v>
      </c>
      <c r="GG94">
        <v>29.8</v>
      </c>
      <c r="GH94" s="8" t="s">
        <v>170</v>
      </c>
      <c r="GI94">
        <v>0.109</v>
      </c>
      <c r="GJ94" s="8" t="s">
        <v>175</v>
      </c>
      <c r="GK94">
        <v>21.9</v>
      </c>
      <c r="GL94" s="8" t="s">
        <v>170</v>
      </c>
      <c r="GM94">
        <v>8.3099999999999993E-2</v>
      </c>
      <c r="GN94" s="8" t="s">
        <v>175</v>
      </c>
      <c r="GO94">
        <v>7.1400000000000005E-2</v>
      </c>
      <c r="GP94" s="8" t="s">
        <v>175</v>
      </c>
      <c r="GQ94">
        <v>4.2599999999999999E-2</v>
      </c>
      <c r="GR94" s="8" t="s">
        <v>175</v>
      </c>
      <c r="GS94">
        <v>2.58E-2</v>
      </c>
      <c r="GT94" s="8" t="s">
        <v>175</v>
      </c>
      <c r="GU94">
        <v>2.3199999999999998E-2</v>
      </c>
      <c r="GV94" s="8" t="s">
        <v>175</v>
      </c>
      <c r="GW94">
        <v>0.78</v>
      </c>
      <c r="GX94" s="8" t="s">
        <v>176</v>
      </c>
      <c r="GY94">
        <v>0.308</v>
      </c>
      <c r="GZ94" s="8" t="s">
        <v>176</v>
      </c>
      <c r="HA94">
        <v>45.6</v>
      </c>
      <c r="HB94" s="8" t="s">
        <v>170</v>
      </c>
      <c r="HC94">
        <v>2.2000000000000002</v>
      </c>
      <c r="HD94" s="8" t="s">
        <v>176</v>
      </c>
      <c r="HE94">
        <v>2.39</v>
      </c>
      <c r="HF94" s="8" t="s">
        <v>170</v>
      </c>
      <c r="HG94">
        <v>1.31</v>
      </c>
      <c r="HH94" s="8" t="s">
        <v>176</v>
      </c>
      <c r="HI94">
        <v>1.1599999999999999</v>
      </c>
      <c r="HJ94" s="8" t="s">
        <v>176</v>
      </c>
      <c r="HK94">
        <v>0.72299999999999998</v>
      </c>
      <c r="HL94" s="8" t="s">
        <v>176</v>
      </c>
      <c r="HM94">
        <v>0.503</v>
      </c>
      <c r="HN94" s="8" t="s">
        <v>176</v>
      </c>
      <c r="HO94">
        <v>0.44400000000000001</v>
      </c>
      <c r="HP94" s="8" t="s">
        <v>176</v>
      </c>
      <c r="HQ94">
        <v>33.83</v>
      </c>
      <c r="HR94" s="8" t="s">
        <v>169</v>
      </c>
      <c r="HS94">
        <v>2.1299999999999999E-2</v>
      </c>
      <c r="HT94" s="8" t="s">
        <v>170</v>
      </c>
      <c r="HU94">
        <v>55.42</v>
      </c>
      <c r="HV94" s="8" t="s">
        <v>169</v>
      </c>
      <c r="HW94">
        <v>58.7</v>
      </c>
      <c r="HX94" s="8" t="s">
        <v>170</v>
      </c>
      <c r="HY94">
        <v>50.41</v>
      </c>
      <c r="HZ94" s="8" t="s">
        <v>169</v>
      </c>
      <c r="IA94">
        <v>49.38</v>
      </c>
      <c r="IB94" s="8" t="s">
        <v>169</v>
      </c>
      <c r="IC94">
        <v>45.74</v>
      </c>
      <c r="ID94" s="8" t="s">
        <v>169</v>
      </c>
      <c r="IE94">
        <v>42.44</v>
      </c>
      <c r="IF94" s="8" t="s">
        <v>169</v>
      </c>
      <c r="IG94">
        <v>41.51</v>
      </c>
      <c r="IH94" s="8" t="s">
        <v>169</v>
      </c>
      <c r="II94">
        <v>17.3</v>
      </c>
      <c r="IJ94" s="8" t="s">
        <v>177</v>
      </c>
      <c r="IK94">
        <v>1.62</v>
      </c>
      <c r="IL94" s="8" t="s">
        <v>177</v>
      </c>
      <c r="IM94">
        <v>53.6</v>
      </c>
      <c r="IN94" s="8" t="s">
        <v>170</v>
      </c>
      <c r="IO94">
        <v>81.7</v>
      </c>
      <c r="IP94" s="8" t="s">
        <v>177</v>
      </c>
      <c r="IQ94">
        <v>2.2400000000000002</v>
      </c>
      <c r="IR94" s="8" t="s">
        <v>170</v>
      </c>
      <c r="IS94">
        <v>33</v>
      </c>
      <c r="IT94" s="8" t="s">
        <v>177</v>
      </c>
      <c r="IU94">
        <v>27.6</v>
      </c>
      <c r="IV94" s="8" t="s">
        <v>177</v>
      </c>
      <c r="IW94">
        <v>15.7</v>
      </c>
      <c r="IX94" s="8" t="s">
        <v>177</v>
      </c>
      <c r="IY94">
        <v>8.81</v>
      </c>
      <c r="IZ94" s="8" t="s">
        <v>177</v>
      </c>
      <c r="JA94">
        <v>7.37</v>
      </c>
      <c r="JB94" s="8" t="s">
        <v>177</v>
      </c>
      <c r="JC94">
        <v>-15.33</v>
      </c>
      <c r="JD94" s="8" t="s">
        <v>169</v>
      </c>
      <c r="JE94">
        <v>20982</v>
      </c>
      <c r="JF94" s="8" t="s">
        <v>178</v>
      </c>
      <c r="JG94">
        <v>49.74</v>
      </c>
      <c r="JH94" s="8" t="s">
        <v>169</v>
      </c>
      <c r="JI94">
        <v>5.86</v>
      </c>
      <c r="JJ94" s="8" t="s">
        <v>178</v>
      </c>
      <c r="JK94">
        <v>29.8</v>
      </c>
      <c r="JL94" s="8" t="s">
        <v>169</v>
      </c>
      <c r="JM94">
        <v>21.18</v>
      </c>
      <c r="JN94" s="8" t="s">
        <v>169</v>
      </c>
      <c r="JO94">
        <v>2.09</v>
      </c>
      <c r="JP94" s="8" t="s">
        <v>169</v>
      </c>
      <c r="JQ94">
        <v>-13.38</v>
      </c>
      <c r="JR94" s="8" t="s">
        <v>169</v>
      </c>
      <c r="JS94">
        <v>-14.1</v>
      </c>
      <c r="JT94" s="8" t="s">
        <v>169</v>
      </c>
      <c r="JU94">
        <v>7.47</v>
      </c>
      <c r="JV94" s="8" t="s">
        <v>171</v>
      </c>
      <c r="JW94">
        <v>7.8</v>
      </c>
      <c r="JX94" s="8" t="s">
        <v>171</v>
      </c>
      <c r="JY94">
        <v>0.23899999999999999</v>
      </c>
      <c r="JZ94" s="8" t="s">
        <v>174</v>
      </c>
    </row>
    <row r="95" spans="1:286" ht="14.25" customHeight="1" x14ac:dyDescent="0.2">
      <c r="A95" s="4">
        <v>1</v>
      </c>
      <c r="B95" s="4">
        <v>1</v>
      </c>
      <c r="C95" s="4" t="s">
        <v>199</v>
      </c>
      <c r="D95" s="4" t="s">
        <v>200</v>
      </c>
      <c r="E95" s="4" t="str">
        <f>CONCATENATE(A95,"_",B95)</f>
        <v>1_1</v>
      </c>
      <c r="F95" s="5">
        <v>44675</v>
      </c>
      <c r="G95" s="5" t="s">
        <v>201</v>
      </c>
      <c r="H95">
        <v>4</v>
      </c>
      <c r="I95">
        <v>40</v>
      </c>
      <c r="J95">
        <v>1</v>
      </c>
      <c r="K95">
        <v>1</v>
      </c>
      <c r="L95">
        <v>1</v>
      </c>
      <c r="M95">
        <v>4</v>
      </c>
      <c r="N95">
        <v>3</v>
      </c>
      <c r="O95">
        <v>1</v>
      </c>
      <c r="P95">
        <v>1</v>
      </c>
      <c r="Q95" s="7">
        <f>IF(AND(K95&gt;=1, K95&lt;=2), 1, 2)</f>
        <v>1</v>
      </c>
      <c r="R95" s="7">
        <f>IF(AND(L95&gt;=1, L95&lt;=2), 1, 2)</f>
        <v>1</v>
      </c>
      <c r="S95" s="7">
        <f>IF(AND(M95&gt;=1, M95&lt;=2), 1, 2)</f>
        <v>2</v>
      </c>
      <c r="T95" s="7">
        <f>IF(AND(N95&gt;=1, N95&lt;=2), 1, 2)</f>
        <v>2</v>
      </c>
      <c r="U95" s="7">
        <f>IF(AND(O95&gt;=1, O95&lt;=2), 1, 2)</f>
        <v>1</v>
      </c>
      <c r="V95" s="7">
        <f>IF(AND(P95&gt;=1, P95&lt;=2), 1, 2)</f>
        <v>1</v>
      </c>
      <c r="W95">
        <v>2</v>
      </c>
      <c r="X95">
        <v>2</v>
      </c>
      <c r="Y95">
        <v>3</v>
      </c>
      <c r="Z95">
        <v>1</v>
      </c>
      <c r="AA95">
        <v>1</v>
      </c>
      <c r="AB95">
        <v>4</v>
      </c>
      <c r="AC95">
        <v>4</v>
      </c>
      <c r="AD95">
        <v>1</v>
      </c>
      <c r="AE95">
        <v>2</v>
      </c>
      <c r="AF95">
        <v>2</v>
      </c>
      <c r="AG95">
        <v>3</v>
      </c>
      <c r="AH95">
        <v>1</v>
      </c>
      <c r="AI95">
        <v>1</v>
      </c>
      <c r="AJ95">
        <v>4</v>
      </c>
      <c r="AK95">
        <v>4</v>
      </c>
      <c r="AL95">
        <v>1</v>
      </c>
      <c r="AM95" s="9">
        <f>((AE95-AJ95)+COS(RADIANS(45))*(AI95-AF95)+COS(RADIANS(45))*(AG95-AL95))/(4+SQRT(32))</f>
        <v>-0.13388347648318438</v>
      </c>
      <c r="AN95" s="9">
        <f>((AK95-AH95)+COS(RADIANS(45))*(AF95-AI95)+COS(RADIANS(45))*(AG95-AL95))/(4+SQRT(32))</f>
        <v>0.53033008588991071</v>
      </c>
      <c r="AO95">
        <v>2</v>
      </c>
      <c r="AP95">
        <v>2</v>
      </c>
      <c r="AQ95">
        <v>2</v>
      </c>
      <c r="AR95">
        <v>56.96</v>
      </c>
      <c r="AS95" s="8" t="s">
        <v>169</v>
      </c>
      <c r="AT95">
        <v>49.74</v>
      </c>
      <c r="AU95" s="8" t="s">
        <v>169</v>
      </c>
      <c r="AV95">
        <v>8.67</v>
      </c>
      <c r="AW95" s="8" t="s">
        <v>170</v>
      </c>
      <c r="AX95">
        <v>69.67</v>
      </c>
      <c r="AY95" s="8" t="s">
        <v>169</v>
      </c>
      <c r="AZ95">
        <v>12.1</v>
      </c>
      <c r="BA95" s="8" t="s">
        <v>170</v>
      </c>
      <c r="BB95">
        <v>60.23</v>
      </c>
      <c r="BC95" s="8" t="s">
        <v>169</v>
      </c>
      <c r="BD95">
        <v>59.31</v>
      </c>
      <c r="BE95" s="8" t="s">
        <v>169</v>
      </c>
      <c r="BF95">
        <v>55.95</v>
      </c>
      <c r="BG95" s="8" t="s">
        <v>169</v>
      </c>
      <c r="BH95">
        <v>53.05</v>
      </c>
      <c r="BI95" s="8" t="s">
        <v>169</v>
      </c>
      <c r="BJ95">
        <v>52.03</v>
      </c>
      <c r="BK95" s="8" t="s">
        <v>169</v>
      </c>
      <c r="BL95">
        <v>56.71</v>
      </c>
      <c r="BM95" s="8" t="s">
        <v>169</v>
      </c>
      <c r="BN95">
        <v>49.44</v>
      </c>
      <c r="BO95" s="8" t="s">
        <v>169</v>
      </c>
      <c r="BP95">
        <v>8.67</v>
      </c>
      <c r="BQ95" s="8" t="s">
        <v>170</v>
      </c>
      <c r="BR95">
        <v>69.66</v>
      </c>
      <c r="BS95" s="8" t="s">
        <v>169</v>
      </c>
      <c r="BT95">
        <v>12.1</v>
      </c>
      <c r="BU95" s="8" t="s">
        <v>170</v>
      </c>
      <c r="BV95">
        <v>60.05</v>
      </c>
      <c r="BW95" s="8" t="s">
        <v>169</v>
      </c>
      <c r="BX95">
        <v>59.08</v>
      </c>
      <c r="BY95" s="8" t="s">
        <v>169</v>
      </c>
      <c r="BZ95">
        <v>55.64</v>
      </c>
      <c r="CA95" s="8" t="s">
        <v>169</v>
      </c>
      <c r="CB95">
        <v>52.64</v>
      </c>
      <c r="CC95" s="8" t="s">
        <v>169</v>
      </c>
      <c r="CD95">
        <v>51.7</v>
      </c>
      <c r="CE95" s="8" t="s">
        <v>169</v>
      </c>
      <c r="CF95">
        <v>53.67</v>
      </c>
      <c r="CG95" s="8" t="s">
        <v>169</v>
      </c>
      <c r="CH95">
        <v>44.48</v>
      </c>
      <c r="CI95" s="8" t="s">
        <v>169</v>
      </c>
      <c r="CJ95">
        <v>58.1</v>
      </c>
      <c r="CK95" s="8" t="s">
        <v>170</v>
      </c>
      <c r="CL95">
        <v>68.930000000000007</v>
      </c>
      <c r="CM95" s="8" t="s">
        <v>169</v>
      </c>
      <c r="CN95">
        <v>12.1</v>
      </c>
      <c r="CO95" s="8" t="s">
        <v>170</v>
      </c>
      <c r="CP95">
        <v>57.98</v>
      </c>
      <c r="CQ95" s="8" t="s">
        <v>169</v>
      </c>
      <c r="CR95">
        <v>56.05</v>
      </c>
      <c r="CS95" s="8" t="s">
        <v>169</v>
      </c>
      <c r="CT95">
        <v>51.81</v>
      </c>
      <c r="CU95" s="8" t="s">
        <v>169</v>
      </c>
      <c r="CV95">
        <v>48.3</v>
      </c>
      <c r="CW95" s="8" t="s">
        <v>169</v>
      </c>
      <c r="CX95">
        <v>47.35</v>
      </c>
      <c r="CY95" s="8" t="s">
        <v>169</v>
      </c>
      <c r="CZ95" s="8">
        <f>BL95-CF95</f>
        <v>3.0399999999999991</v>
      </c>
      <c r="DA95" s="8" t="s">
        <v>169</v>
      </c>
      <c r="DB95" s="8">
        <f>CP95-CX95</f>
        <v>10.629999999999995</v>
      </c>
      <c r="DC95" s="8" t="s">
        <v>169</v>
      </c>
      <c r="DD95">
        <v>9.51</v>
      </c>
      <c r="DE95" s="8" t="s">
        <v>171</v>
      </c>
      <c r="DF95">
        <v>0</v>
      </c>
      <c r="DG95" s="8" t="s">
        <v>171</v>
      </c>
      <c r="DH95">
        <v>0</v>
      </c>
      <c r="DI95" s="8" t="s">
        <v>170</v>
      </c>
      <c r="DJ95">
        <v>17.3</v>
      </c>
      <c r="DK95" s="8" t="s">
        <v>171</v>
      </c>
      <c r="DL95">
        <v>12.1</v>
      </c>
      <c r="DM95" s="8" t="s">
        <v>170</v>
      </c>
      <c r="DN95">
        <v>8.7899999999999991</v>
      </c>
      <c r="DO95" s="8" t="s">
        <v>171</v>
      </c>
      <c r="DP95">
        <v>7.05</v>
      </c>
      <c r="DQ95" s="8" t="s">
        <v>171</v>
      </c>
      <c r="DR95">
        <v>5.67</v>
      </c>
      <c r="DS95" s="8" t="s">
        <v>171</v>
      </c>
      <c r="DT95">
        <v>5.34</v>
      </c>
      <c r="DU95" s="8" t="s">
        <v>171</v>
      </c>
      <c r="DV95" s="9">
        <f>DD95/DT95</f>
        <v>1.7808988764044944</v>
      </c>
      <c r="DW95">
        <v>1.86</v>
      </c>
      <c r="DX95" s="8" t="s">
        <v>172</v>
      </c>
      <c r="DY95">
        <v>0</v>
      </c>
      <c r="DZ95" s="8" t="s">
        <v>172</v>
      </c>
      <c r="EA95">
        <v>0</v>
      </c>
      <c r="EB95" s="8" t="s">
        <v>170</v>
      </c>
      <c r="EC95">
        <v>2.62</v>
      </c>
      <c r="ED95" s="8" t="s">
        <v>172</v>
      </c>
      <c r="EE95">
        <v>22.9</v>
      </c>
      <c r="EF95" s="8" t="s">
        <v>170</v>
      </c>
      <c r="EG95">
        <v>2.17</v>
      </c>
      <c r="EH95" s="8" t="s">
        <v>172</v>
      </c>
      <c r="EI95">
        <v>2.09</v>
      </c>
      <c r="EJ95" s="8" t="s">
        <v>172</v>
      </c>
      <c r="EK95">
        <v>1.85</v>
      </c>
      <c r="EL95" s="8" t="s">
        <v>172</v>
      </c>
      <c r="EM95">
        <v>1.65</v>
      </c>
      <c r="EN95" s="8" t="s">
        <v>172</v>
      </c>
      <c r="EO95">
        <v>1.6</v>
      </c>
      <c r="EP95" s="8" t="s">
        <v>172</v>
      </c>
      <c r="EQ95">
        <v>2.5100000000000001E-2</v>
      </c>
      <c r="ER95" s="8" t="s">
        <v>173</v>
      </c>
      <c r="ES95">
        <v>1.2E-2</v>
      </c>
      <c r="ET95" s="8" t="s">
        <v>173</v>
      </c>
      <c r="EU95">
        <v>14.4</v>
      </c>
      <c r="EV95" s="8" t="s">
        <v>170</v>
      </c>
      <c r="EW95">
        <v>8.8599999999999998E-2</v>
      </c>
      <c r="EX95" s="8" t="s">
        <v>173</v>
      </c>
      <c r="EY95">
        <v>5.99</v>
      </c>
      <c r="EZ95" s="8" t="s">
        <v>170</v>
      </c>
      <c r="FA95">
        <v>3.6600000000000001E-2</v>
      </c>
      <c r="FB95" s="8" t="s">
        <v>173</v>
      </c>
      <c r="FC95">
        <v>3.3000000000000002E-2</v>
      </c>
      <c r="FD95" s="8" t="s">
        <v>173</v>
      </c>
      <c r="FE95">
        <v>2.35E-2</v>
      </c>
      <c r="FF95" s="8" t="s">
        <v>173</v>
      </c>
      <c r="FG95">
        <v>1.8200000000000001E-2</v>
      </c>
      <c r="FH95" s="8" t="s">
        <v>173</v>
      </c>
      <c r="FI95">
        <v>1.7000000000000001E-2</v>
      </c>
      <c r="FJ95" s="8" t="s">
        <v>173</v>
      </c>
      <c r="FK95">
        <v>0</v>
      </c>
      <c r="FL95" s="8" t="s">
        <v>174</v>
      </c>
      <c r="FM95">
        <v>0</v>
      </c>
      <c r="FN95" s="8" t="s">
        <v>170</v>
      </c>
      <c r="FO95">
        <v>1.41</v>
      </c>
      <c r="FP95" s="8" t="s">
        <v>174</v>
      </c>
      <c r="FQ95">
        <v>27.1</v>
      </c>
      <c r="FR95" s="8" t="s">
        <v>170</v>
      </c>
      <c r="FS95">
        <v>0.63300000000000001</v>
      </c>
      <c r="FT95" s="8" t="s">
        <v>174</v>
      </c>
      <c r="FU95">
        <v>0.45</v>
      </c>
      <c r="FV95" s="8" t="s">
        <v>174</v>
      </c>
      <c r="FW95">
        <v>0.13500000000000001</v>
      </c>
      <c r="FX95" s="8" t="s">
        <v>174</v>
      </c>
      <c r="FY95">
        <v>3.7199999999999997E-2</v>
      </c>
      <c r="FZ95" s="8" t="s">
        <v>174</v>
      </c>
      <c r="GA95">
        <v>2.4400000000000002E-2</v>
      </c>
      <c r="GB95" s="8" t="s">
        <v>174</v>
      </c>
      <c r="GC95">
        <v>3.3000000000000002E-2</v>
      </c>
      <c r="GD95" s="8" t="s">
        <v>175</v>
      </c>
      <c r="GE95">
        <v>1.09E-2</v>
      </c>
      <c r="GF95" s="8" t="s">
        <v>175</v>
      </c>
      <c r="GG95">
        <v>59.7</v>
      </c>
      <c r="GH95" s="8" t="s">
        <v>170</v>
      </c>
      <c r="GI95">
        <v>0.10100000000000001</v>
      </c>
      <c r="GJ95" s="8" t="s">
        <v>175</v>
      </c>
      <c r="GK95">
        <v>13.5</v>
      </c>
      <c r="GL95" s="8" t="s">
        <v>170</v>
      </c>
      <c r="GM95">
        <v>7.8799999999999995E-2</v>
      </c>
      <c r="GN95" s="8" t="s">
        <v>175</v>
      </c>
      <c r="GO95">
        <v>6.0400000000000002E-2</v>
      </c>
      <c r="GP95" s="8" t="s">
        <v>175</v>
      </c>
      <c r="GQ95">
        <v>2.5399999999999999E-2</v>
      </c>
      <c r="GR95" s="8" t="s">
        <v>175</v>
      </c>
      <c r="GS95">
        <v>1.6299999999999999E-2</v>
      </c>
      <c r="GT95" s="8" t="s">
        <v>175</v>
      </c>
      <c r="GU95">
        <v>1.47E-2</v>
      </c>
      <c r="GV95" s="8" t="s">
        <v>175</v>
      </c>
      <c r="GW95">
        <v>0.44400000000000001</v>
      </c>
      <c r="GX95" s="8" t="s">
        <v>176</v>
      </c>
      <c r="GY95">
        <v>0.20300000000000001</v>
      </c>
      <c r="GZ95" s="8" t="s">
        <v>176</v>
      </c>
      <c r="HA95">
        <v>6.96</v>
      </c>
      <c r="HB95" s="8" t="s">
        <v>170</v>
      </c>
      <c r="HC95">
        <v>1.42</v>
      </c>
      <c r="HD95" s="8" t="s">
        <v>176</v>
      </c>
      <c r="HE95">
        <v>18.3</v>
      </c>
      <c r="HF95" s="8" t="s">
        <v>170</v>
      </c>
      <c r="HG95">
        <v>0.67</v>
      </c>
      <c r="HH95" s="8" t="s">
        <v>176</v>
      </c>
      <c r="HI95">
        <v>0.57499999999999996</v>
      </c>
      <c r="HJ95" s="8" t="s">
        <v>176</v>
      </c>
      <c r="HK95">
        <v>0.41599999999999998</v>
      </c>
      <c r="HL95" s="8" t="s">
        <v>176</v>
      </c>
      <c r="HM95">
        <v>0.32800000000000001</v>
      </c>
      <c r="HN95" s="8" t="s">
        <v>176</v>
      </c>
      <c r="HO95">
        <v>0.30299999999999999</v>
      </c>
      <c r="HP95" s="8" t="s">
        <v>176</v>
      </c>
      <c r="HQ95">
        <v>36.770000000000003</v>
      </c>
      <c r="HR95" s="8" t="s">
        <v>169</v>
      </c>
      <c r="HS95">
        <v>58</v>
      </c>
      <c r="HT95" s="8" t="s">
        <v>170</v>
      </c>
      <c r="HU95">
        <v>57.25</v>
      </c>
      <c r="HV95" s="8" t="s">
        <v>169</v>
      </c>
      <c r="HW95">
        <v>12.1</v>
      </c>
      <c r="HX95" s="8" t="s">
        <v>170</v>
      </c>
      <c r="HY95">
        <v>49.07</v>
      </c>
      <c r="HZ95" s="8" t="s">
        <v>169</v>
      </c>
      <c r="IA95">
        <v>47.41</v>
      </c>
      <c r="IB95" s="8" t="s">
        <v>169</v>
      </c>
      <c r="IC95">
        <v>43.98</v>
      </c>
      <c r="ID95" s="8" t="s">
        <v>169</v>
      </c>
      <c r="IE95">
        <v>40.93</v>
      </c>
      <c r="IF95" s="8" t="s">
        <v>169</v>
      </c>
      <c r="IG95">
        <v>39.74</v>
      </c>
      <c r="IH95" s="8" t="s">
        <v>169</v>
      </c>
      <c r="II95">
        <v>12.6</v>
      </c>
      <c r="IJ95" s="8" t="s">
        <v>177</v>
      </c>
      <c r="IK95">
        <v>0.84899999999999998</v>
      </c>
      <c r="IL95" s="8" t="s">
        <v>177</v>
      </c>
      <c r="IM95">
        <v>59.6</v>
      </c>
      <c r="IN95" s="8" t="s">
        <v>170</v>
      </c>
      <c r="IO95">
        <v>63</v>
      </c>
      <c r="IP95" s="8" t="s">
        <v>177</v>
      </c>
      <c r="IQ95">
        <v>18.2</v>
      </c>
      <c r="IR95" s="8" t="s">
        <v>170</v>
      </c>
      <c r="IS95">
        <v>25.9</v>
      </c>
      <c r="IT95" s="8" t="s">
        <v>177</v>
      </c>
      <c r="IU95">
        <v>21.4</v>
      </c>
      <c r="IV95" s="8" t="s">
        <v>177</v>
      </c>
      <c r="IW95">
        <v>11.1</v>
      </c>
      <c r="IX95" s="8" t="s">
        <v>177</v>
      </c>
      <c r="IY95">
        <v>5.78</v>
      </c>
      <c r="IZ95" s="8" t="s">
        <v>177</v>
      </c>
      <c r="JA95">
        <v>4.79</v>
      </c>
      <c r="JB95" s="8" t="s">
        <v>177</v>
      </c>
      <c r="JC95">
        <v>-11.83</v>
      </c>
      <c r="JD95" s="8" t="s">
        <v>169</v>
      </c>
      <c r="JE95">
        <v>20754</v>
      </c>
      <c r="JF95" s="8" t="s">
        <v>178</v>
      </c>
      <c r="JG95">
        <v>40.94</v>
      </c>
      <c r="JH95" s="8" t="s">
        <v>169</v>
      </c>
      <c r="JI95">
        <v>52.7</v>
      </c>
      <c r="JJ95" s="8" t="s">
        <v>178</v>
      </c>
      <c r="JK95">
        <v>29.21</v>
      </c>
      <c r="JL95" s="8" t="s">
        <v>169</v>
      </c>
      <c r="JM95">
        <v>18.079999999999998</v>
      </c>
      <c r="JN95" s="8" t="s">
        <v>169</v>
      </c>
      <c r="JO95">
        <v>2.4</v>
      </c>
      <c r="JP95" s="8" t="s">
        <v>169</v>
      </c>
      <c r="JQ95">
        <v>-9.57</v>
      </c>
      <c r="JR95" s="8" t="s">
        <v>169</v>
      </c>
      <c r="JS95">
        <v>-10.28</v>
      </c>
      <c r="JT95" s="8" t="s">
        <v>169</v>
      </c>
      <c r="JU95">
        <v>7.2</v>
      </c>
      <c r="JV95" s="8" t="s">
        <v>171</v>
      </c>
      <c r="JW95">
        <v>7.46</v>
      </c>
      <c r="JX95" s="8" t="s">
        <v>171</v>
      </c>
      <c r="JY95">
        <v>0.20100000000000001</v>
      </c>
      <c r="JZ95" s="8" t="s">
        <v>174</v>
      </c>
    </row>
    <row r="96" spans="1:286" ht="14.25" customHeight="1" x14ac:dyDescent="0.2">
      <c r="A96" s="4">
        <v>2</v>
      </c>
      <c r="B96" s="4">
        <v>1</v>
      </c>
      <c r="C96" s="4" t="s">
        <v>199</v>
      </c>
      <c r="D96" s="4" t="s">
        <v>200</v>
      </c>
      <c r="E96" s="4" t="str">
        <f>CONCATENATE(A96,"_",B96)</f>
        <v>2_1</v>
      </c>
      <c r="F96" s="5">
        <v>44675</v>
      </c>
      <c r="G96" s="5" t="s">
        <v>201</v>
      </c>
      <c r="H96">
        <v>1</v>
      </c>
      <c r="I96">
        <v>26</v>
      </c>
      <c r="J96">
        <v>2</v>
      </c>
      <c r="K96">
        <v>1</v>
      </c>
      <c r="L96">
        <v>1</v>
      </c>
      <c r="M96">
        <v>5</v>
      </c>
      <c r="N96">
        <v>3</v>
      </c>
      <c r="O96">
        <v>2</v>
      </c>
      <c r="P96">
        <v>2</v>
      </c>
      <c r="Q96" s="7">
        <f>IF(AND(K96&gt;=1, K96&lt;=2), 1, 2)</f>
        <v>1</v>
      </c>
      <c r="R96" s="7">
        <f>IF(AND(L96&gt;=1, L96&lt;=2), 1, 2)</f>
        <v>1</v>
      </c>
      <c r="S96" s="7">
        <f>IF(AND(M96&gt;=1, M96&lt;=2), 1, 2)</f>
        <v>2</v>
      </c>
      <c r="T96" s="7">
        <f>IF(AND(N96&gt;=1, N96&lt;=2), 1, 2)</f>
        <v>2</v>
      </c>
      <c r="U96" s="7">
        <f>IF(AND(O96&gt;=1, O96&lt;=2), 1, 2)</f>
        <v>1</v>
      </c>
      <c r="V96" s="7">
        <f>IF(AND(P96&gt;=1, P96&lt;=2), 1, 2)</f>
        <v>1</v>
      </c>
      <c r="W96">
        <v>3</v>
      </c>
      <c r="X96">
        <v>4</v>
      </c>
      <c r="Y96">
        <v>2</v>
      </c>
      <c r="Z96">
        <v>4</v>
      </c>
      <c r="AA96">
        <v>2</v>
      </c>
      <c r="AB96">
        <v>1</v>
      </c>
      <c r="AC96">
        <v>2</v>
      </c>
      <c r="AD96">
        <v>1</v>
      </c>
      <c r="AE96">
        <v>3</v>
      </c>
      <c r="AF96">
        <v>4</v>
      </c>
      <c r="AG96">
        <v>2</v>
      </c>
      <c r="AH96">
        <v>4</v>
      </c>
      <c r="AI96">
        <v>2</v>
      </c>
      <c r="AJ96">
        <v>1</v>
      </c>
      <c r="AK96">
        <v>2</v>
      </c>
      <c r="AL96">
        <v>1</v>
      </c>
      <c r="AM96" s="9">
        <f>((AE96-AJ96)+COS(RADIANS(45))*(AI96-AF96)+COS(RADIANS(45))*(AG96-AL96))/(4+SQRT(32))</f>
        <v>0.13388347648318441</v>
      </c>
      <c r="AN96" s="9">
        <f>((AK96-AH96)+COS(RADIANS(45))*(AF96-AI96)+COS(RADIANS(45))*(AG96-AL96))/(4+SQRT(32))</f>
        <v>1.2563132923541848E-2</v>
      </c>
      <c r="AO96">
        <v>4</v>
      </c>
      <c r="AP96">
        <v>3</v>
      </c>
      <c r="AQ96">
        <v>5</v>
      </c>
      <c r="AR96">
        <v>56.96</v>
      </c>
      <c r="AS96" s="8" t="s">
        <v>169</v>
      </c>
      <c r="AT96">
        <v>49.74</v>
      </c>
      <c r="AU96" s="8" t="s">
        <v>169</v>
      </c>
      <c r="AV96">
        <v>8.67</v>
      </c>
      <c r="AW96" s="8" t="s">
        <v>170</v>
      </c>
      <c r="AX96">
        <v>69.67</v>
      </c>
      <c r="AY96" s="8" t="s">
        <v>169</v>
      </c>
      <c r="AZ96">
        <v>12.1</v>
      </c>
      <c r="BA96" s="8" t="s">
        <v>170</v>
      </c>
      <c r="BB96">
        <v>60.23</v>
      </c>
      <c r="BC96" s="8" t="s">
        <v>169</v>
      </c>
      <c r="BD96">
        <v>59.31</v>
      </c>
      <c r="BE96" s="8" t="s">
        <v>169</v>
      </c>
      <c r="BF96">
        <v>55.95</v>
      </c>
      <c r="BG96" s="8" t="s">
        <v>169</v>
      </c>
      <c r="BH96">
        <v>53.05</v>
      </c>
      <c r="BI96" s="8" t="s">
        <v>169</v>
      </c>
      <c r="BJ96">
        <v>52.03</v>
      </c>
      <c r="BK96" s="8" t="s">
        <v>169</v>
      </c>
      <c r="BL96">
        <v>56.71</v>
      </c>
      <c r="BM96" s="8" t="s">
        <v>169</v>
      </c>
      <c r="BN96">
        <v>49.44</v>
      </c>
      <c r="BO96" s="8" t="s">
        <v>169</v>
      </c>
      <c r="BP96">
        <v>8.67</v>
      </c>
      <c r="BQ96" s="8" t="s">
        <v>170</v>
      </c>
      <c r="BR96">
        <v>69.66</v>
      </c>
      <c r="BS96" s="8" t="s">
        <v>169</v>
      </c>
      <c r="BT96">
        <v>12.1</v>
      </c>
      <c r="BU96" s="8" t="s">
        <v>170</v>
      </c>
      <c r="BV96">
        <v>60.05</v>
      </c>
      <c r="BW96" s="8" t="s">
        <v>169</v>
      </c>
      <c r="BX96">
        <v>59.08</v>
      </c>
      <c r="BY96" s="8" t="s">
        <v>169</v>
      </c>
      <c r="BZ96">
        <v>55.64</v>
      </c>
      <c r="CA96" s="8" t="s">
        <v>169</v>
      </c>
      <c r="CB96">
        <v>52.64</v>
      </c>
      <c r="CC96" s="8" t="s">
        <v>169</v>
      </c>
      <c r="CD96">
        <v>51.7</v>
      </c>
      <c r="CE96" s="8" t="s">
        <v>169</v>
      </c>
      <c r="CF96">
        <v>53.67</v>
      </c>
      <c r="CG96" s="8" t="s">
        <v>169</v>
      </c>
      <c r="CH96">
        <v>44.48</v>
      </c>
      <c r="CI96" s="8" t="s">
        <v>169</v>
      </c>
      <c r="CJ96">
        <v>58.1</v>
      </c>
      <c r="CK96" s="8" t="s">
        <v>170</v>
      </c>
      <c r="CL96">
        <v>68.930000000000007</v>
      </c>
      <c r="CM96" s="8" t="s">
        <v>169</v>
      </c>
      <c r="CN96">
        <v>12.1</v>
      </c>
      <c r="CO96" s="8" t="s">
        <v>170</v>
      </c>
      <c r="CP96">
        <v>57.98</v>
      </c>
      <c r="CQ96" s="8" t="s">
        <v>169</v>
      </c>
      <c r="CR96">
        <v>56.05</v>
      </c>
      <c r="CS96" s="8" t="s">
        <v>169</v>
      </c>
      <c r="CT96">
        <v>51.81</v>
      </c>
      <c r="CU96" s="8" t="s">
        <v>169</v>
      </c>
      <c r="CV96">
        <v>48.3</v>
      </c>
      <c r="CW96" s="8" t="s">
        <v>169</v>
      </c>
      <c r="CX96">
        <v>47.35</v>
      </c>
      <c r="CY96" s="8" t="s">
        <v>169</v>
      </c>
      <c r="CZ96" s="8">
        <f>BL96-CF96</f>
        <v>3.0399999999999991</v>
      </c>
      <c r="DA96" s="8" t="s">
        <v>169</v>
      </c>
      <c r="DB96" s="8">
        <f>CP96-CX96</f>
        <v>10.629999999999995</v>
      </c>
      <c r="DC96" s="8" t="s">
        <v>169</v>
      </c>
      <c r="DD96">
        <v>9.51</v>
      </c>
      <c r="DE96" s="8" t="s">
        <v>171</v>
      </c>
      <c r="DF96">
        <v>0</v>
      </c>
      <c r="DG96" s="8" t="s">
        <v>171</v>
      </c>
      <c r="DH96">
        <v>0</v>
      </c>
      <c r="DI96" s="8" t="s">
        <v>170</v>
      </c>
      <c r="DJ96">
        <v>17.3</v>
      </c>
      <c r="DK96" s="8" t="s">
        <v>171</v>
      </c>
      <c r="DL96">
        <v>12.1</v>
      </c>
      <c r="DM96" s="8" t="s">
        <v>170</v>
      </c>
      <c r="DN96">
        <v>8.7899999999999991</v>
      </c>
      <c r="DO96" s="8" t="s">
        <v>171</v>
      </c>
      <c r="DP96">
        <v>7.05</v>
      </c>
      <c r="DQ96" s="8" t="s">
        <v>171</v>
      </c>
      <c r="DR96">
        <v>5.67</v>
      </c>
      <c r="DS96" s="8" t="s">
        <v>171</v>
      </c>
      <c r="DT96">
        <v>5.34</v>
      </c>
      <c r="DU96" s="8" t="s">
        <v>171</v>
      </c>
      <c r="DV96" s="9">
        <f>DD96/DT96</f>
        <v>1.7808988764044944</v>
      </c>
      <c r="DW96">
        <v>1.86</v>
      </c>
      <c r="DX96" s="8" t="s">
        <v>172</v>
      </c>
      <c r="DY96">
        <v>0</v>
      </c>
      <c r="DZ96" s="8" t="s">
        <v>172</v>
      </c>
      <c r="EA96">
        <v>0</v>
      </c>
      <c r="EB96" s="8" t="s">
        <v>170</v>
      </c>
      <c r="EC96">
        <v>2.62</v>
      </c>
      <c r="ED96" s="8" t="s">
        <v>172</v>
      </c>
      <c r="EE96">
        <v>22.9</v>
      </c>
      <c r="EF96" s="8" t="s">
        <v>170</v>
      </c>
      <c r="EG96">
        <v>2.17</v>
      </c>
      <c r="EH96" s="8" t="s">
        <v>172</v>
      </c>
      <c r="EI96">
        <v>2.09</v>
      </c>
      <c r="EJ96" s="8" t="s">
        <v>172</v>
      </c>
      <c r="EK96">
        <v>1.85</v>
      </c>
      <c r="EL96" s="8" t="s">
        <v>172</v>
      </c>
      <c r="EM96">
        <v>1.65</v>
      </c>
      <c r="EN96" s="8" t="s">
        <v>172</v>
      </c>
      <c r="EO96">
        <v>1.6</v>
      </c>
      <c r="EP96" s="8" t="s">
        <v>172</v>
      </c>
      <c r="EQ96">
        <v>2.5100000000000001E-2</v>
      </c>
      <c r="ER96" s="8" t="s">
        <v>173</v>
      </c>
      <c r="ES96">
        <v>1.2E-2</v>
      </c>
      <c r="ET96" s="8" t="s">
        <v>173</v>
      </c>
      <c r="EU96">
        <v>14.4</v>
      </c>
      <c r="EV96" s="8" t="s">
        <v>170</v>
      </c>
      <c r="EW96">
        <v>8.8599999999999998E-2</v>
      </c>
      <c r="EX96" s="8" t="s">
        <v>173</v>
      </c>
      <c r="EY96">
        <v>5.99</v>
      </c>
      <c r="EZ96" s="8" t="s">
        <v>170</v>
      </c>
      <c r="FA96">
        <v>3.6600000000000001E-2</v>
      </c>
      <c r="FB96" s="8" t="s">
        <v>173</v>
      </c>
      <c r="FC96">
        <v>3.3000000000000002E-2</v>
      </c>
      <c r="FD96" s="8" t="s">
        <v>173</v>
      </c>
      <c r="FE96">
        <v>2.35E-2</v>
      </c>
      <c r="FF96" s="8" t="s">
        <v>173</v>
      </c>
      <c r="FG96">
        <v>1.8200000000000001E-2</v>
      </c>
      <c r="FH96" s="8" t="s">
        <v>173</v>
      </c>
      <c r="FI96">
        <v>1.7000000000000001E-2</v>
      </c>
      <c r="FJ96" s="8" t="s">
        <v>173</v>
      </c>
      <c r="FK96">
        <v>0</v>
      </c>
      <c r="FL96" s="8" t="s">
        <v>174</v>
      </c>
      <c r="FM96">
        <v>0</v>
      </c>
      <c r="FN96" s="8" t="s">
        <v>170</v>
      </c>
      <c r="FO96">
        <v>1.41</v>
      </c>
      <c r="FP96" s="8" t="s">
        <v>174</v>
      </c>
      <c r="FQ96">
        <v>27.1</v>
      </c>
      <c r="FR96" s="8" t="s">
        <v>170</v>
      </c>
      <c r="FS96">
        <v>0.63300000000000001</v>
      </c>
      <c r="FT96" s="8" t="s">
        <v>174</v>
      </c>
      <c r="FU96">
        <v>0.45</v>
      </c>
      <c r="FV96" s="8" t="s">
        <v>174</v>
      </c>
      <c r="FW96">
        <v>0.13500000000000001</v>
      </c>
      <c r="FX96" s="8" t="s">
        <v>174</v>
      </c>
      <c r="FY96">
        <v>3.7199999999999997E-2</v>
      </c>
      <c r="FZ96" s="8" t="s">
        <v>174</v>
      </c>
      <c r="GA96">
        <v>2.4400000000000002E-2</v>
      </c>
      <c r="GB96" s="8" t="s">
        <v>174</v>
      </c>
      <c r="GC96">
        <v>3.3000000000000002E-2</v>
      </c>
      <c r="GD96" s="8" t="s">
        <v>175</v>
      </c>
      <c r="GE96">
        <v>1.09E-2</v>
      </c>
      <c r="GF96" s="8" t="s">
        <v>175</v>
      </c>
      <c r="GG96">
        <v>59.7</v>
      </c>
      <c r="GH96" s="8" t="s">
        <v>170</v>
      </c>
      <c r="GI96">
        <v>0.10100000000000001</v>
      </c>
      <c r="GJ96" s="8" t="s">
        <v>175</v>
      </c>
      <c r="GK96">
        <v>13.5</v>
      </c>
      <c r="GL96" s="8" t="s">
        <v>170</v>
      </c>
      <c r="GM96">
        <v>7.8799999999999995E-2</v>
      </c>
      <c r="GN96" s="8" t="s">
        <v>175</v>
      </c>
      <c r="GO96">
        <v>6.0400000000000002E-2</v>
      </c>
      <c r="GP96" s="8" t="s">
        <v>175</v>
      </c>
      <c r="GQ96">
        <v>2.5399999999999999E-2</v>
      </c>
      <c r="GR96" s="8" t="s">
        <v>175</v>
      </c>
      <c r="GS96">
        <v>1.6299999999999999E-2</v>
      </c>
      <c r="GT96" s="8" t="s">
        <v>175</v>
      </c>
      <c r="GU96">
        <v>1.47E-2</v>
      </c>
      <c r="GV96" s="8" t="s">
        <v>175</v>
      </c>
      <c r="GW96">
        <v>0.44400000000000001</v>
      </c>
      <c r="GX96" s="8" t="s">
        <v>176</v>
      </c>
      <c r="GY96">
        <v>0.20300000000000001</v>
      </c>
      <c r="GZ96" s="8" t="s">
        <v>176</v>
      </c>
      <c r="HA96">
        <v>6.96</v>
      </c>
      <c r="HB96" s="8" t="s">
        <v>170</v>
      </c>
      <c r="HC96">
        <v>1.42</v>
      </c>
      <c r="HD96" s="8" t="s">
        <v>176</v>
      </c>
      <c r="HE96">
        <v>18.3</v>
      </c>
      <c r="HF96" s="8" t="s">
        <v>170</v>
      </c>
      <c r="HG96">
        <v>0.67</v>
      </c>
      <c r="HH96" s="8" t="s">
        <v>176</v>
      </c>
      <c r="HI96">
        <v>0.57499999999999996</v>
      </c>
      <c r="HJ96" s="8" t="s">
        <v>176</v>
      </c>
      <c r="HK96">
        <v>0.41599999999999998</v>
      </c>
      <c r="HL96" s="8" t="s">
        <v>176</v>
      </c>
      <c r="HM96">
        <v>0.32800000000000001</v>
      </c>
      <c r="HN96" s="8" t="s">
        <v>176</v>
      </c>
      <c r="HO96">
        <v>0.30299999999999999</v>
      </c>
      <c r="HP96" s="8" t="s">
        <v>176</v>
      </c>
      <c r="HQ96">
        <v>36.770000000000003</v>
      </c>
      <c r="HR96" s="8" t="s">
        <v>169</v>
      </c>
      <c r="HS96">
        <v>58</v>
      </c>
      <c r="HT96" s="8" t="s">
        <v>170</v>
      </c>
      <c r="HU96">
        <v>57.25</v>
      </c>
      <c r="HV96" s="8" t="s">
        <v>169</v>
      </c>
      <c r="HW96">
        <v>12.1</v>
      </c>
      <c r="HX96" s="8" t="s">
        <v>170</v>
      </c>
      <c r="HY96">
        <v>49.07</v>
      </c>
      <c r="HZ96" s="8" t="s">
        <v>169</v>
      </c>
      <c r="IA96">
        <v>47.41</v>
      </c>
      <c r="IB96" s="8" t="s">
        <v>169</v>
      </c>
      <c r="IC96">
        <v>43.98</v>
      </c>
      <c r="ID96" s="8" t="s">
        <v>169</v>
      </c>
      <c r="IE96">
        <v>40.93</v>
      </c>
      <c r="IF96" s="8" t="s">
        <v>169</v>
      </c>
      <c r="IG96">
        <v>39.74</v>
      </c>
      <c r="IH96" s="8" t="s">
        <v>169</v>
      </c>
      <c r="II96">
        <v>12.6</v>
      </c>
      <c r="IJ96" s="8" t="s">
        <v>177</v>
      </c>
      <c r="IK96">
        <v>0.84899999999999998</v>
      </c>
      <c r="IL96" s="8" t="s">
        <v>177</v>
      </c>
      <c r="IM96">
        <v>59.6</v>
      </c>
      <c r="IN96" s="8" t="s">
        <v>170</v>
      </c>
      <c r="IO96">
        <v>63</v>
      </c>
      <c r="IP96" s="8" t="s">
        <v>177</v>
      </c>
      <c r="IQ96">
        <v>18.2</v>
      </c>
      <c r="IR96" s="8" t="s">
        <v>170</v>
      </c>
      <c r="IS96">
        <v>25.9</v>
      </c>
      <c r="IT96" s="8" t="s">
        <v>177</v>
      </c>
      <c r="IU96">
        <v>21.4</v>
      </c>
      <c r="IV96" s="8" t="s">
        <v>177</v>
      </c>
      <c r="IW96">
        <v>11.1</v>
      </c>
      <c r="IX96" s="8" t="s">
        <v>177</v>
      </c>
      <c r="IY96">
        <v>5.78</v>
      </c>
      <c r="IZ96" s="8" t="s">
        <v>177</v>
      </c>
      <c r="JA96">
        <v>4.79</v>
      </c>
      <c r="JB96" s="8" t="s">
        <v>177</v>
      </c>
      <c r="JC96">
        <v>-11.83</v>
      </c>
      <c r="JD96" s="8" t="s">
        <v>169</v>
      </c>
      <c r="JE96">
        <v>20754</v>
      </c>
      <c r="JF96" s="8" t="s">
        <v>178</v>
      </c>
      <c r="JG96">
        <v>40.94</v>
      </c>
      <c r="JH96" s="8" t="s">
        <v>169</v>
      </c>
      <c r="JI96">
        <v>52.7</v>
      </c>
      <c r="JJ96" s="8" t="s">
        <v>178</v>
      </c>
      <c r="JK96">
        <v>29.21</v>
      </c>
      <c r="JL96" s="8" t="s">
        <v>169</v>
      </c>
      <c r="JM96">
        <v>18.079999999999998</v>
      </c>
      <c r="JN96" s="8" t="s">
        <v>169</v>
      </c>
      <c r="JO96">
        <v>2.4</v>
      </c>
      <c r="JP96" s="8" t="s">
        <v>169</v>
      </c>
      <c r="JQ96">
        <v>-9.57</v>
      </c>
      <c r="JR96" s="8" t="s">
        <v>169</v>
      </c>
      <c r="JS96">
        <v>-10.28</v>
      </c>
      <c r="JT96" s="8" t="s">
        <v>169</v>
      </c>
      <c r="JU96">
        <v>7.2</v>
      </c>
      <c r="JV96" s="8" t="s">
        <v>171</v>
      </c>
      <c r="JW96">
        <v>7.46</v>
      </c>
      <c r="JX96" s="8" t="s">
        <v>171</v>
      </c>
      <c r="JY96">
        <v>0.20100000000000001</v>
      </c>
      <c r="JZ96" s="8" t="s">
        <v>174</v>
      </c>
    </row>
    <row r="97" spans="1:286" ht="14.25" customHeight="1" x14ac:dyDescent="0.2">
      <c r="A97" s="4">
        <v>3</v>
      </c>
      <c r="B97" s="4">
        <v>1</v>
      </c>
      <c r="C97" s="4" t="s">
        <v>199</v>
      </c>
      <c r="D97" s="4" t="s">
        <v>200</v>
      </c>
      <c r="E97" s="4" t="str">
        <f>CONCATENATE(A97,"_",B97)</f>
        <v>3_1</v>
      </c>
      <c r="F97" s="5">
        <v>44675</v>
      </c>
      <c r="G97" s="5" t="s">
        <v>201</v>
      </c>
      <c r="H97">
        <v>2</v>
      </c>
      <c r="I97">
        <v>22</v>
      </c>
      <c r="J97">
        <v>1</v>
      </c>
      <c r="K97">
        <v>1</v>
      </c>
      <c r="L97">
        <v>1</v>
      </c>
      <c r="M97">
        <v>5</v>
      </c>
      <c r="N97">
        <v>3</v>
      </c>
      <c r="O97">
        <v>2</v>
      </c>
      <c r="P97">
        <v>1</v>
      </c>
      <c r="Q97" s="7">
        <f>IF(AND(K97&gt;=1, K97&lt;=2), 1, 2)</f>
        <v>1</v>
      </c>
      <c r="R97" s="7">
        <f>IF(AND(L97&gt;=1, L97&lt;=2), 1, 2)</f>
        <v>1</v>
      </c>
      <c r="S97" s="7">
        <f>IF(AND(M97&gt;=1, M97&lt;=2), 1, 2)</f>
        <v>2</v>
      </c>
      <c r="T97" s="7">
        <f>IF(AND(N97&gt;=1, N97&lt;=2), 1, 2)</f>
        <v>2</v>
      </c>
      <c r="U97" s="7">
        <f>IF(AND(O97&gt;=1, O97&lt;=2), 1, 2)</f>
        <v>1</v>
      </c>
      <c r="V97" s="7">
        <f>IF(AND(P97&gt;=1, P97&lt;=2), 1, 2)</f>
        <v>1</v>
      </c>
      <c r="W97">
        <v>4</v>
      </c>
      <c r="X97">
        <v>2</v>
      </c>
      <c r="Y97">
        <v>3</v>
      </c>
      <c r="Z97">
        <v>2</v>
      </c>
      <c r="AA97">
        <v>3</v>
      </c>
      <c r="AB97">
        <v>2</v>
      </c>
      <c r="AC97">
        <v>4</v>
      </c>
      <c r="AD97">
        <v>3</v>
      </c>
      <c r="AE97">
        <v>4</v>
      </c>
      <c r="AF97">
        <v>2</v>
      </c>
      <c r="AG97">
        <v>3</v>
      </c>
      <c r="AH97">
        <v>2</v>
      </c>
      <c r="AI97">
        <v>3</v>
      </c>
      <c r="AJ97">
        <v>2</v>
      </c>
      <c r="AK97">
        <v>4</v>
      </c>
      <c r="AL97">
        <v>3</v>
      </c>
      <c r="AM97" s="9">
        <f>((AE97-AJ97)+COS(RADIANS(45))*(AI97-AF97)+COS(RADIANS(45))*(AG97-AL97))/(4+SQRT(32))</f>
        <v>0.28033008588991065</v>
      </c>
      <c r="AN97" s="9">
        <f>((AK97-AH97)+COS(RADIANS(45))*(AF97-AI97)+COS(RADIANS(45))*(AG97-AL97))/(4+SQRT(32))</f>
        <v>0.13388347648318441</v>
      </c>
      <c r="AO97">
        <v>3</v>
      </c>
      <c r="AP97">
        <v>3</v>
      </c>
      <c r="AQ97">
        <v>5</v>
      </c>
      <c r="AR97">
        <v>56.96</v>
      </c>
      <c r="AS97" s="8" t="s">
        <v>169</v>
      </c>
      <c r="AT97">
        <v>49.74</v>
      </c>
      <c r="AU97" s="8" t="s">
        <v>169</v>
      </c>
      <c r="AV97">
        <v>8.67</v>
      </c>
      <c r="AW97" s="8" t="s">
        <v>170</v>
      </c>
      <c r="AX97">
        <v>69.67</v>
      </c>
      <c r="AY97" s="8" t="s">
        <v>169</v>
      </c>
      <c r="AZ97">
        <v>12.1</v>
      </c>
      <c r="BA97" s="8" t="s">
        <v>170</v>
      </c>
      <c r="BB97">
        <v>60.23</v>
      </c>
      <c r="BC97" s="8" t="s">
        <v>169</v>
      </c>
      <c r="BD97">
        <v>59.31</v>
      </c>
      <c r="BE97" s="8" t="s">
        <v>169</v>
      </c>
      <c r="BF97">
        <v>55.95</v>
      </c>
      <c r="BG97" s="8" t="s">
        <v>169</v>
      </c>
      <c r="BH97">
        <v>53.05</v>
      </c>
      <c r="BI97" s="8" t="s">
        <v>169</v>
      </c>
      <c r="BJ97">
        <v>52.03</v>
      </c>
      <c r="BK97" s="8" t="s">
        <v>169</v>
      </c>
      <c r="BL97">
        <v>56.71</v>
      </c>
      <c r="BM97" s="8" t="s">
        <v>169</v>
      </c>
      <c r="BN97">
        <v>49.44</v>
      </c>
      <c r="BO97" s="8" t="s">
        <v>169</v>
      </c>
      <c r="BP97">
        <v>8.67</v>
      </c>
      <c r="BQ97" s="8" t="s">
        <v>170</v>
      </c>
      <c r="BR97">
        <v>69.66</v>
      </c>
      <c r="BS97" s="8" t="s">
        <v>169</v>
      </c>
      <c r="BT97">
        <v>12.1</v>
      </c>
      <c r="BU97" s="8" t="s">
        <v>170</v>
      </c>
      <c r="BV97">
        <v>60.05</v>
      </c>
      <c r="BW97" s="8" t="s">
        <v>169</v>
      </c>
      <c r="BX97">
        <v>59.08</v>
      </c>
      <c r="BY97" s="8" t="s">
        <v>169</v>
      </c>
      <c r="BZ97">
        <v>55.64</v>
      </c>
      <c r="CA97" s="8" t="s">
        <v>169</v>
      </c>
      <c r="CB97">
        <v>52.64</v>
      </c>
      <c r="CC97" s="8" t="s">
        <v>169</v>
      </c>
      <c r="CD97">
        <v>51.7</v>
      </c>
      <c r="CE97" s="8" t="s">
        <v>169</v>
      </c>
      <c r="CF97">
        <v>53.67</v>
      </c>
      <c r="CG97" s="8" t="s">
        <v>169</v>
      </c>
      <c r="CH97">
        <v>44.48</v>
      </c>
      <c r="CI97" s="8" t="s">
        <v>169</v>
      </c>
      <c r="CJ97">
        <v>58.1</v>
      </c>
      <c r="CK97" s="8" t="s">
        <v>170</v>
      </c>
      <c r="CL97">
        <v>68.930000000000007</v>
      </c>
      <c r="CM97" s="8" t="s">
        <v>169</v>
      </c>
      <c r="CN97">
        <v>12.1</v>
      </c>
      <c r="CO97" s="8" t="s">
        <v>170</v>
      </c>
      <c r="CP97">
        <v>57.98</v>
      </c>
      <c r="CQ97" s="8" t="s">
        <v>169</v>
      </c>
      <c r="CR97">
        <v>56.05</v>
      </c>
      <c r="CS97" s="8" t="s">
        <v>169</v>
      </c>
      <c r="CT97">
        <v>51.81</v>
      </c>
      <c r="CU97" s="8" t="s">
        <v>169</v>
      </c>
      <c r="CV97">
        <v>48.3</v>
      </c>
      <c r="CW97" s="8" t="s">
        <v>169</v>
      </c>
      <c r="CX97">
        <v>47.35</v>
      </c>
      <c r="CY97" s="8" t="s">
        <v>169</v>
      </c>
      <c r="CZ97" s="8">
        <f>BL97-CF97</f>
        <v>3.0399999999999991</v>
      </c>
      <c r="DA97" s="8" t="s">
        <v>169</v>
      </c>
      <c r="DB97" s="8">
        <f>CP97-CX97</f>
        <v>10.629999999999995</v>
      </c>
      <c r="DC97" s="8" t="s">
        <v>169</v>
      </c>
      <c r="DD97">
        <v>9.51</v>
      </c>
      <c r="DE97" s="8" t="s">
        <v>171</v>
      </c>
      <c r="DF97">
        <v>0</v>
      </c>
      <c r="DG97" s="8" t="s">
        <v>171</v>
      </c>
      <c r="DH97">
        <v>0</v>
      </c>
      <c r="DI97" s="8" t="s">
        <v>170</v>
      </c>
      <c r="DJ97">
        <v>17.3</v>
      </c>
      <c r="DK97" s="8" t="s">
        <v>171</v>
      </c>
      <c r="DL97">
        <v>12.1</v>
      </c>
      <c r="DM97" s="8" t="s">
        <v>170</v>
      </c>
      <c r="DN97">
        <v>8.7899999999999991</v>
      </c>
      <c r="DO97" s="8" t="s">
        <v>171</v>
      </c>
      <c r="DP97">
        <v>7.05</v>
      </c>
      <c r="DQ97" s="8" t="s">
        <v>171</v>
      </c>
      <c r="DR97">
        <v>5.67</v>
      </c>
      <c r="DS97" s="8" t="s">
        <v>171</v>
      </c>
      <c r="DT97">
        <v>5.34</v>
      </c>
      <c r="DU97" s="8" t="s">
        <v>171</v>
      </c>
      <c r="DV97" s="9">
        <f>DD97/DT97</f>
        <v>1.7808988764044944</v>
      </c>
      <c r="DW97">
        <v>1.86</v>
      </c>
      <c r="DX97" s="8" t="s">
        <v>172</v>
      </c>
      <c r="DY97">
        <v>0</v>
      </c>
      <c r="DZ97" s="8" t="s">
        <v>172</v>
      </c>
      <c r="EA97">
        <v>0</v>
      </c>
      <c r="EB97" s="8" t="s">
        <v>170</v>
      </c>
      <c r="EC97">
        <v>2.62</v>
      </c>
      <c r="ED97" s="8" t="s">
        <v>172</v>
      </c>
      <c r="EE97">
        <v>22.9</v>
      </c>
      <c r="EF97" s="8" t="s">
        <v>170</v>
      </c>
      <c r="EG97">
        <v>2.17</v>
      </c>
      <c r="EH97" s="8" t="s">
        <v>172</v>
      </c>
      <c r="EI97">
        <v>2.09</v>
      </c>
      <c r="EJ97" s="8" t="s">
        <v>172</v>
      </c>
      <c r="EK97">
        <v>1.85</v>
      </c>
      <c r="EL97" s="8" t="s">
        <v>172</v>
      </c>
      <c r="EM97">
        <v>1.65</v>
      </c>
      <c r="EN97" s="8" t="s">
        <v>172</v>
      </c>
      <c r="EO97">
        <v>1.6</v>
      </c>
      <c r="EP97" s="8" t="s">
        <v>172</v>
      </c>
      <c r="EQ97">
        <v>2.5100000000000001E-2</v>
      </c>
      <c r="ER97" s="8" t="s">
        <v>173</v>
      </c>
      <c r="ES97">
        <v>1.2E-2</v>
      </c>
      <c r="ET97" s="8" t="s">
        <v>173</v>
      </c>
      <c r="EU97">
        <v>14.4</v>
      </c>
      <c r="EV97" s="8" t="s">
        <v>170</v>
      </c>
      <c r="EW97">
        <v>8.8599999999999998E-2</v>
      </c>
      <c r="EX97" s="8" t="s">
        <v>173</v>
      </c>
      <c r="EY97">
        <v>5.99</v>
      </c>
      <c r="EZ97" s="8" t="s">
        <v>170</v>
      </c>
      <c r="FA97">
        <v>3.6600000000000001E-2</v>
      </c>
      <c r="FB97" s="8" t="s">
        <v>173</v>
      </c>
      <c r="FC97">
        <v>3.3000000000000002E-2</v>
      </c>
      <c r="FD97" s="8" t="s">
        <v>173</v>
      </c>
      <c r="FE97">
        <v>2.35E-2</v>
      </c>
      <c r="FF97" s="8" t="s">
        <v>173</v>
      </c>
      <c r="FG97">
        <v>1.8200000000000001E-2</v>
      </c>
      <c r="FH97" s="8" t="s">
        <v>173</v>
      </c>
      <c r="FI97">
        <v>1.7000000000000001E-2</v>
      </c>
      <c r="FJ97" s="8" t="s">
        <v>173</v>
      </c>
      <c r="FK97">
        <v>0</v>
      </c>
      <c r="FL97" s="8" t="s">
        <v>174</v>
      </c>
      <c r="FM97">
        <v>0</v>
      </c>
      <c r="FN97" s="8" t="s">
        <v>170</v>
      </c>
      <c r="FO97">
        <v>1.41</v>
      </c>
      <c r="FP97" s="8" t="s">
        <v>174</v>
      </c>
      <c r="FQ97">
        <v>27.1</v>
      </c>
      <c r="FR97" s="8" t="s">
        <v>170</v>
      </c>
      <c r="FS97">
        <v>0.63300000000000001</v>
      </c>
      <c r="FT97" s="8" t="s">
        <v>174</v>
      </c>
      <c r="FU97">
        <v>0.45</v>
      </c>
      <c r="FV97" s="8" t="s">
        <v>174</v>
      </c>
      <c r="FW97">
        <v>0.13500000000000001</v>
      </c>
      <c r="FX97" s="8" t="s">
        <v>174</v>
      </c>
      <c r="FY97">
        <v>3.7199999999999997E-2</v>
      </c>
      <c r="FZ97" s="8" t="s">
        <v>174</v>
      </c>
      <c r="GA97">
        <v>2.4400000000000002E-2</v>
      </c>
      <c r="GB97" s="8" t="s">
        <v>174</v>
      </c>
      <c r="GC97">
        <v>3.3000000000000002E-2</v>
      </c>
      <c r="GD97" s="8" t="s">
        <v>175</v>
      </c>
      <c r="GE97">
        <v>1.09E-2</v>
      </c>
      <c r="GF97" s="8" t="s">
        <v>175</v>
      </c>
      <c r="GG97">
        <v>59.7</v>
      </c>
      <c r="GH97" s="8" t="s">
        <v>170</v>
      </c>
      <c r="GI97">
        <v>0.10100000000000001</v>
      </c>
      <c r="GJ97" s="8" t="s">
        <v>175</v>
      </c>
      <c r="GK97">
        <v>13.5</v>
      </c>
      <c r="GL97" s="8" t="s">
        <v>170</v>
      </c>
      <c r="GM97">
        <v>7.8799999999999995E-2</v>
      </c>
      <c r="GN97" s="8" t="s">
        <v>175</v>
      </c>
      <c r="GO97">
        <v>6.0400000000000002E-2</v>
      </c>
      <c r="GP97" s="8" t="s">
        <v>175</v>
      </c>
      <c r="GQ97">
        <v>2.5399999999999999E-2</v>
      </c>
      <c r="GR97" s="8" t="s">
        <v>175</v>
      </c>
      <c r="GS97">
        <v>1.6299999999999999E-2</v>
      </c>
      <c r="GT97" s="8" t="s">
        <v>175</v>
      </c>
      <c r="GU97">
        <v>1.47E-2</v>
      </c>
      <c r="GV97" s="8" t="s">
        <v>175</v>
      </c>
      <c r="GW97">
        <v>0.44400000000000001</v>
      </c>
      <c r="GX97" s="8" t="s">
        <v>176</v>
      </c>
      <c r="GY97">
        <v>0.20300000000000001</v>
      </c>
      <c r="GZ97" s="8" t="s">
        <v>176</v>
      </c>
      <c r="HA97">
        <v>6.96</v>
      </c>
      <c r="HB97" s="8" t="s">
        <v>170</v>
      </c>
      <c r="HC97">
        <v>1.42</v>
      </c>
      <c r="HD97" s="8" t="s">
        <v>176</v>
      </c>
      <c r="HE97">
        <v>18.3</v>
      </c>
      <c r="HF97" s="8" t="s">
        <v>170</v>
      </c>
      <c r="HG97">
        <v>0.67</v>
      </c>
      <c r="HH97" s="8" t="s">
        <v>176</v>
      </c>
      <c r="HI97">
        <v>0.57499999999999996</v>
      </c>
      <c r="HJ97" s="8" t="s">
        <v>176</v>
      </c>
      <c r="HK97">
        <v>0.41599999999999998</v>
      </c>
      <c r="HL97" s="8" t="s">
        <v>176</v>
      </c>
      <c r="HM97">
        <v>0.32800000000000001</v>
      </c>
      <c r="HN97" s="8" t="s">
        <v>176</v>
      </c>
      <c r="HO97">
        <v>0.30299999999999999</v>
      </c>
      <c r="HP97" s="8" t="s">
        <v>176</v>
      </c>
      <c r="HQ97">
        <v>36.770000000000003</v>
      </c>
      <c r="HR97" s="8" t="s">
        <v>169</v>
      </c>
      <c r="HS97">
        <v>58</v>
      </c>
      <c r="HT97" s="8" t="s">
        <v>170</v>
      </c>
      <c r="HU97">
        <v>57.25</v>
      </c>
      <c r="HV97" s="8" t="s">
        <v>169</v>
      </c>
      <c r="HW97">
        <v>12.1</v>
      </c>
      <c r="HX97" s="8" t="s">
        <v>170</v>
      </c>
      <c r="HY97">
        <v>49.07</v>
      </c>
      <c r="HZ97" s="8" t="s">
        <v>169</v>
      </c>
      <c r="IA97">
        <v>47.41</v>
      </c>
      <c r="IB97" s="8" t="s">
        <v>169</v>
      </c>
      <c r="IC97">
        <v>43.98</v>
      </c>
      <c r="ID97" s="8" t="s">
        <v>169</v>
      </c>
      <c r="IE97">
        <v>40.93</v>
      </c>
      <c r="IF97" s="8" t="s">
        <v>169</v>
      </c>
      <c r="IG97">
        <v>39.74</v>
      </c>
      <c r="IH97" s="8" t="s">
        <v>169</v>
      </c>
      <c r="II97">
        <v>12.6</v>
      </c>
      <c r="IJ97" s="8" t="s">
        <v>177</v>
      </c>
      <c r="IK97">
        <v>0.84899999999999998</v>
      </c>
      <c r="IL97" s="8" t="s">
        <v>177</v>
      </c>
      <c r="IM97">
        <v>59.6</v>
      </c>
      <c r="IN97" s="8" t="s">
        <v>170</v>
      </c>
      <c r="IO97">
        <v>63</v>
      </c>
      <c r="IP97" s="8" t="s">
        <v>177</v>
      </c>
      <c r="IQ97">
        <v>18.2</v>
      </c>
      <c r="IR97" s="8" t="s">
        <v>170</v>
      </c>
      <c r="IS97">
        <v>25.9</v>
      </c>
      <c r="IT97" s="8" t="s">
        <v>177</v>
      </c>
      <c r="IU97">
        <v>21.4</v>
      </c>
      <c r="IV97" s="8" t="s">
        <v>177</v>
      </c>
      <c r="IW97">
        <v>11.1</v>
      </c>
      <c r="IX97" s="8" t="s">
        <v>177</v>
      </c>
      <c r="IY97">
        <v>5.78</v>
      </c>
      <c r="IZ97" s="8" t="s">
        <v>177</v>
      </c>
      <c r="JA97">
        <v>4.79</v>
      </c>
      <c r="JB97" s="8" t="s">
        <v>177</v>
      </c>
      <c r="JC97">
        <v>-11.83</v>
      </c>
      <c r="JD97" s="8" t="s">
        <v>169</v>
      </c>
      <c r="JE97">
        <v>20754</v>
      </c>
      <c r="JF97" s="8" t="s">
        <v>178</v>
      </c>
      <c r="JG97">
        <v>40.94</v>
      </c>
      <c r="JH97" s="8" t="s">
        <v>169</v>
      </c>
      <c r="JI97">
        <v>52.7</v>
      </c>
      <c r="JJ97" s="8" t="s">
        <v>178</v>
      </c>
      <c r="JK97">
        <v>29.21</v>
      </c>
      <c r="JL97" s="8" t="s">
        <v>169</v>
      </c>
      <c r="JM97">
        <v>18.079999999999998</v>
      </c>
      <c r="JN97" s="8" t="s">
        <v>169</v>
      </c>
      <c r="JO97">
        <v>2.4</v>
      </c>
      <c r="JP97" s="8" t="s">
        <v>169</v>
      </c>
      <c r="JQ97">
        <v>-9.57</v>
      </c>
      <c r="JR97" s="8" t="s">
        <v>169</v>
      </c>
      <c r="JS97">
        <v>-10.28</v>
      </c>
      <c r="JT97" s="8" t="s">
        <v>169</v>
      </c>
      <c r="JU97">
        <v>7.2</v>
      </c>
      <c r="JV97" s="8" t="s">
        <v>171</v>
      </c>
      <c r="JW97">
        <v>7.46</v>
      </c>
      <c r="JX97" s="8" t="s">
        <v>171</v>
      </c>
      <c r="JY97">
        <v>0.20100000000000001</v>
      </c>
      <c r="JZ97" s="8" t="s">
        <v>174</v>
      </c>
    </row>
    <row r="98" spans="1:286" ht="14.25" customHeight="1" x14ac:dyDescent="0.2">
      <c r="A98" s="4">
        <v>4</v>
      </c>
      <c r="B98" s="4">
        <v>1</v>
      </c>
      <c r="C98" s="4" t="s">
        <v>199</v>
      </c>
      <c r="D98" s="4" t="s">
        <v>200</v>
      </c>
      <c r="E98" s="4" t="str">
        <f>CONCATENATE(A98,"_",B98)</f>
        <v>4_1</v>
      </c>
      <c r="F98" s="5">
        <v>44675</v>
      </c>
      <c r="G98" s="5" t="s">
        <v>201</v>
      </c>
      <c r="H98">
        <v>1</v>
      </c>
      <c r="I98">
        <v>35</v>
      </c>
      <c r="J98">
        <v>2</v>
      </c>
      <c r="K98">
        <v>1</v>
      </c>
      <c r="L98">
        <v>1</v>
      </c>
      <c r="M98">
        <v>5</v>
      </c>
      <c r="N98">
        <v>4</v>
      </c>
      <c r="O98">
        <v>3</v>
      </c>
      <c r="P98">
        <v>2</v>
      </c>
      <c r="Q98" s="7">
        <f>IF(AND(K98&gt;=1, K98&lt;=2), 1, 2)</f>
        <v>1</v>
      </c>
      <c r="R98" s="7">
        <f>IF(AND(L98&gt;=1, L98&lt;=2), 1, 2)</f>
        <v>1</v>
      </c>
      <c r="S98" s="7">
        <f>IF(AND(M98&gt;=1, M98&lt;=2), 1, 2)</f>
        <v>2</v>
      </c>
      <c r="T98" s="7">
        <f>IF(AND(N98&gt;=1, N98&lt;=2), 1, 2)</f>
        <v>2</v>
      </c>
      <c r="U98" s="7">
        <f>IF(AND(O98&gt;=1, O98&lt;=2), 1, 2)</f>
        <v>2</v>
      </c>
      <c r="V98" s="7">
        <f>IF(AND(P98&gt;=1, P98&lt;=2), 1, 2)</f>
        <v>1</v>
      </c>
      <c r="W98">
        <v>2</v>
      </c>
      <c r="X98">
        <v>4</v>
      </c>
      <c r="Y98">
        <v>2</v>
      </c>
      <c r="Z98">
        <v>3</v>
      </c>
      <c r="AA98">
        <v>2</v>
      </c>
      <c r="AB98">
        <v>4</v>
      </c>
      <c r="AC98">
        <v>4</v>
      </c>
      <c r="AD98">
        <v>2</v>
      </c>
      <c r="AE98">
        <v>2</v>
      </c>
      <c r="AF98">
        <v>4</v>
      </c>
      <c r="AG98">
        <v>2</v>
      </c>
      <c r="AH98">
        <v>3</v>
      </c>
      <c r="AI98">
        <v>2</v>
      </c>
      <c r="AJ98">
        <v>4</v>
      </c>
      <c r="AK98">
        <v>4</v>
      </c>
      <c r="AL98">
        <v>2</v>
      </c>
      <c r="AM98" s="9">
        <f>((AE98-AJ98)+COS(RADIANS(45))*(AI98-AF98)+COS(RADIANS(45))*(AG98-AL98))/(4+SQRT(32))</f>
        <v>-0.35355339059327379</v>
      </c>
      <c r="AN98" s="9">
        <f>((AK98-AH98)+COS(RADIANS(45))*(AF98-AI98)+COS(RADIANS(45))*(AG98-AL98))/(4+SQRT(32))</f>
        <v>0.25</v>
      </c>
      <c r="AO98">
        <v>2</v>
      </c>
      <c r="AP98">
        <v>2</v>
      </c>
      <c r="AQ98">
        <v>4</v>
      </c>
      <c r="AR98">
        <v>56.96</v>
      </c>
      <c r="AS98" s="8" t="s">
        <v>169</v>
      </c>
      <c r="AT98">
        <v>49.74</v>
      </c>
      <c r="AU98" s="8" t="s">
        <v>169</v>
      </c>
      <c r="AV98">
        <v>8.67</v>
      </c>
      <c r="AW98" s="8" t="s">
        <v>170</v>
      </c>
      <c r="AX98">
        <v>69.67</v>
      </c>
      <c r="AY98" s="8" t="s">
        <v>169</v>
      </c>
      <c r="AZ98">
        <v>12.1</v>
      </c>
      <c r="BA98" s="8" t="s">
        <v>170</v>
      </c>
      <c r="BB98">
        <v>60.23</v>
      </c>
      <c r="BC98" s="8" t="s">
        <v>169</v>
      </c>
      <c r="BD98">
        <v>59.31</v>
      </c>
      <c r="BE98" s="8" t="s">
        <v>169</v>
      </c>
      <c r="BF98">
        <v>55.95</v>
      </c>
      <c r="BG98" s="8" t="s">
        <v>169</v>
      </c>
      <c r="BH98">
        <v>53.05</v>
      </c>
      <c r="BI98" s="8" t="s">
        <v>169</v>
      </c>
      <c r="BJ98">
        <v>52.03</v>
      </c>
      <c r="BK98" s="8" t="s">
        <v>169</v>
      </c>
      <c r="BL98">
        <v>56.71</v>
      </c>
      <c r="BM98" s="8" t="s">
        <v>169</v>
      </c>
      <c r="BN98">
        <v>49.44</v>
      </c>
      <c r="BO98" s="8" t="s">
        <v>169</v>
      </c>
      <c r="BP98">
        <v>8.67</v>
      </c>
      <c r="BQ98" s="8" t="s">
        <v>170</v>
      </c>
      <c r="BR98">
        <v>69.66</v>
      </c>
      <c r="BS98" s="8" t="s">
        <v>169</v>
      </c>
      <c r="BT98">
        <v>12.1</v>
      </c>
      <c r="BU98" s="8" t="s">
        <v>170</v>
      </c>
      <c r="BV98">
        <v>60.05</v>
      </c>
      <c r="BW98" s="8" t="s">
        <v>169</v>
      </c>
      <c r="BX98">
        <v>59.08</v>
      </c>
      <c r="BY98" s="8" t="s">
        <v>169</v>
      </c>
      <c r="BZ98">
        <v>55.64</v>
      </c>
      <c r="CA98" s="8" t="s">
        <v>169</v>
      </c>
      <c r="CB98">
        <v>52.64</v>
      </c>
      <c r="CC98" s="8" t="s">
        <v>169</v>
      </c>
      <c r="CD98">
        <v>51.7</v>
      </c>
      <c r="CE98" s="8" t="s">
        <v>169</v>
      </c>
      <c r="CF98">
        <v>53.67</v>
      </c>
      <c r="CG98" s="8" t="s">
        <v>169</v>
      </c>
      <c r="CH98">
        <v>44.48</v>
      </c>
      <c r="CI98" s="8" t="s">
        <v>169</v>
      </c>
      <c r="CJ98">
        <v>58.1</v>
      </c>
      <c r="CK98" s="8" t="s">
        <v>170</v>
      </c>
      <c r="CL98">
        <v>68.930000000000007</v>
      </c>
      <c r="CM98" s="8" t="s">
        <v>169</v>
      </c>
      <c r="CN98">
        <v>12.1</v>
      </c>
      <c r="CO98" s="8" t="s">
        <v>170</v>
      </c>
      <c r="CP98">
        <v>57.98</v>
      </c>
      <c r="CQ98" s="8" t="s">
        <v>169</v>
      </c>
      <c r="CR98">
        <v>56.05</v>
      </c>
      <c r="CS98" s="8" t="s">
        <v>169</v>
      </c>
      <c r="CT98">
        <v>51.81</v>
      </c>
      <c r="CU98" s="8" t="s">
        <v>169</v>
      </c>
      <c r="CV98">
        <v>48.3</v>
      </c>
      <c r="CW98" s="8" t="s">
        <v>169</v>
      </c>
      <c r="CX98">
        <v>47.35</v>
      </c>
      <c r="CY98" s="8" t="s">
        <v>169</v>
      </c>
      <c r="CZ98" s="8">
        <f>BL98-CF98</f>
        <v>3.0399999999999991</v>
      </c>
      <c r="DA98" s="8" t="s">
        <v>169</v>
      </c>
      <c r="DB98" s="8">
        <f>CP98-CX98</f>
        <v>10.629999999999995</v>
      </c>
      <c r="DC98" s="8" t="s">
        <v>169</v>
      </c>
      <c r="DD98">
        <v>9.51</v>
      </c>
      <c r="DE98" s="8" t="s">
        <v>171</v>
      </c>
      <c r="DF98">
        <v>0</v>
      </c>
      <c r="DG98" s="8" t="s">
        <v>171</v>
      </c>
      <c r="DH98">
        <v>0</v>
      </c>
      <c r="DI98" s="8" t="s">
        <v>170</v>
      </c>
      <c r="DJ98">
        <v>17.3</v>
      </c>
      <c r="DK98" s="8" t="s">
        <v>171</v>
      </c>
      <c r="DL98">
        <v>12.1</v>
      </c>
      <c r="DM98" s="8" t="s">
        <v>170</v>
      </c>
      <c r="DN98">
        <v>8.7899999999999991</v>
      </c>
      <c r="DO98" s="8" t="s">
        <v>171</v>
      </c>
      <c r="DP98">
        <v>7.05</v>
      </c>
      <c r="DQ98" s="8" t="s">
        <v>171</v>
      </c>
      <c r="DR98">
        <v>5.67</v>
      </c>
      <c r="DS98" s="8" t="s">
        <v>171</v>
      </c>
      <c r="DT98">
        <v>5.34</v>
      </c>
      <c r="DU98" s="8" t="s">
        <v>171</v>
      </c>
      <c r="DV98" s="9">
        <f>DD98/DT98</f>
        <v>1.7808988764044944</v>
      </c>
      <c r="DW98">
        <v>1.86</v>
      </c>
      <c r="DX98" s="8" t="s">
        <v>172</v>
      </c>
      <c r="DY98">
        <v>0</v>
      </c>
      <c r="DZ98" s="8" t="s">
        <v>172</v>
      </c>
      <c r="EA98">
        <v>0</v>
      </c>
      <c r="EB98" s="8" t="s">
        <v>170</v>
      </c>
      <c r="EC98">
        <v>2.62</v>
      </c>
      <c r="ED98" s="8" t="s">
        <v>172</v>
      </c>
      <c r="EE98">
        <v>22.9</v>
      </c>
      <c r="EF98" s="8" t="s">
        <v>170</v>
      </c>
      <c r="EG98">
        <v>2.17</v>
      </c>
      <c r="EH98" s="8" t="s">
        <v>172</v>
      </c>
      <c r="EI98">
        <v>2.09</v>
      </c>
      <c r="EJ98" s="8" t="s">
        <v>172</v>
      </c>
      <c r="EK98">
        <v>1.85</v>
      </c>
      <c r="EL98" s="8" t="s">
        <v>172</v>
      </c>
      <c r="EM98">
        <v>1.65</v>
      </c>
      <c r="EN98" s="8" t="s">
        <v>172</v>
      </c>
      <c r="EO98">
        <v>1.6</v>
      </c>
      <c r="EP98" s="8" t="s">
        <v>172</v>
      </c>
      <c r="EQ98">
        <v>2.5100000000000001E-2</v>
      </c>
      <c r="ER98" s="8" t="s">
        <v>173</v>
      </c>
      <c r="ES98">
        <v>1.2E-2</v>
      </c>
      <c r="ET98" s="8" t="s">
        <v>173</v>
      </c>
      <c r="EU98">
        <v>14.4</v>
      </c>
      <c r="EV98" s="8" t="s">
        <v>170</v>
      </c>
      <c r="EW98">
        <v>8.8599999999999998E-2</v>
      </c>
      <c r="EX98" s="8" t="s">
        <v>173</v>
      </c>
      <c r="EY98">
        <v>5.99</v>
      </c>
      <c r="EZ98" s="8" t="s">
        <v>170</v>
      </c>
      <c r="FA98">
        <v>3.6600000000000001E-2</v>
      </c>
      <c r="FB98" s="8" t="s">
        <v>173</v>
      </c>
      <c r="FC98">
        <v>3.3000000000000002E-2</v>
      </c>
      <c r="FD98" s="8" t="s">
        <v>173</v>
      </c>
      <c r="FE98">
        <v>2.35E-2</v>
      </c>
      <c r="FF98" s="8" t="s">
        <v>173</v>
      </c>
      <c r="FG98">
        <v>1.8200000000000001E-2</v>
      </c>
      <c r="FH98" s="8" t="s">
        <v>173</v>
      </c>
      <c r="FI98">
        <v>1.7000000000000001E-2</v>
      </c>
      <c r="FJ98" s="8" t="s">
        <v>173</v>
      </c>
      <c r="FK98">
        <v>0</v>
      </c>
      <c r="FL98" s="8" t="s">
        <v>174</v>
      </c>
      <c r="FM98">
        <v>0</v>
      </c>
      <c r="FN98" s="8" t="s">
        <v>170</v>
      </c>
      <c r="FO98">
        <v>1.41</v>
      </c>
      <c r="FP98" s="8" t="s">
        <v>174</v>
      </c>
      <c r="FQ98">
        <v>27.1</v>
      </c>
      <c r="FR98" s="8" t="s">
        <v>170</v>
      </c>
      <c r="FS98">
        <v>0.63300000000000001</v>
      </c>
      <c r="FT98" s="8" t="s">
        <v>174</v>
      </c>
      <c r="FU98">
        <v>0.45</v>
      </c>
      <c r="FV98" s="8" t="s">
        <v>174</v>
      </c>
      <c r="FW98">
        <v>0.13500000000000001</v>
      </c>
      <c r="FX98" s="8" t="s">
        <v>174</v>
      </c>
      <c r="FY98">
        <v>3.7199999999999997E-2</v>
      </c>
      <c r="FZ98" s="8" t="s">
        <v>174</v>
      </c>
      <c r="GA98">
        <v>2.4400000000000002E-2</v>
      </c>
      <c r="GB98" s="8" t="s">
        <v>174</v>
      </c>
      <c r="GC98">
        <v>3.3000000000000002E-2</v>
      </c>
      <c r="GD98" s="8" t="s">
        <v>175</v>
      </c>
      <c r="GE98">
        <v>1.09E-2</v>
      </c>
      <c r="GF98" s="8" t="s">
        <v>175</v>
      </c>
      <c r="GG98">
        <v>59.7</v>
      </c>
      <c r="GH98" s="8" t="s">
        <v>170</v>
      </c>
      <c r="GI98">
        <v>0.10100000000000001</v>
      </c>
      <c r="GJ98" s="8" t="s">
        <v>175</v>
      </c>
      <c r="GK98">
        <v>13.5</v>
      </c>
      <c r="GL98" s="8" t="s">
        <v>170</v>
      </c>
      <c r="GM98">
        <v>7.8799999999999995E-2</v>
      </c>
      <c r="GN98" s="8" t="s">
        <v>175</v>
      </c>
      <c r="GO98">
        <v>6.0400000000000002E-2</v>
      </c>
      <c r="GP98" s="8" t="s">
        <v>175</v>
      </c>
      <c r="GQ98">
        <v>2.5399999999999999E-2</v>
      </c>
      <c r="GR98" s="8" t="s">
        <v>175</v>
      </c>
      <c r="GS98">
        <v>1.6299999999999999E-2</v>
      </c>
      <c r="GT98" s="8" t="s">
        <v>175</v>
      </c>
      <c r="GU98">
        <v>1.47E-2</v>
      </c>
      <c r="GV98" s="8" t="s">
        <v>175</v>
      </c>
      <c r="GW98">
        <v>0.44400000000000001</v>
      </c>
      <c r="GX98" s="8" t="s">
        <v>176</v>
      </c>
      <c r="GY98">
        <v>0.20300000000000001</v>
      </c>
      <c r="GZ98" s="8" t="s">
        <v>176</v>
      </c>
      <c r="HA98">
        <v>6.96</v>
      </c>
      <c r="HB98" s="8" t="s">
        <v>170</v>
      </c>
      <c r="HC98">
        <v>1.42</v>
      </c>
      <c r="HD98" s="8" t="s">
        <v>176</v>
      </c>
      <c r="HE98">
        <v>18.3</v>
      </c>
      <c r="HF98" s="8" t="s">
        <v>170</v>
      </c>
      <c r="HG98">
        <v>0.67</v>
      </c>
      <c r="HH98" s="8" t="s">
        <v>176</v>
      </c>
      <c r="HI98">
        <v>0.57499999999999996</v>
      </c>
      <c r="HJ98" s="8" t="s">
        <v>176</v>
      </c>
      <c r="HK98">
        <v>0.41599999999999998</v>
      </c>
      <c r="HL98" s="8" t="s">
        <v>176</v>
      </c>
      <c r="HM98">
        <v>0.32800000000000001</v>
      </c>
      <c r="HN98" s="8" t="s">
        <v>176</v>
      </c>
      <c r="HO98">
        <v>0.30299999999999999</v>
      </c>
      <c r="HP98" s="8" t="s">
        <v>176</v>
      </c>
      <c r="HQ98">
        <v>36.770000000000003</v>
      </c>
      <c r="HR98" s="8" t="s">
        <v>169</v>
      </c>
      <c r="HS98">
        <v>58</v>
      </c>
      <c r="HT98" s="8" t="s">
        <v>170</v>
      </c>
      <c r="HU98">
        <v>57.25</v>
      </c>
      <c r="HV98" s="8" t="s">
        <v>169</v>
      </c>
      <c r="HW98">
        <v>12.1</v>
      </c>
      <c r="HX98" s="8" t="s">
        <v>170</v>
      </c>
      <c r="HY98">
        <v>49.07</v>
      </c>
      <c r="HZ98" s="8" t="s">
        <v>169</v>
      </c>
      <c r="IA98">
        <v>47.41</v>
      </c>
      <c r="IB98" s="8" t="s">
        <v>169</v>
      </c>
      <c r="IC98">
        <v>43.98</v>
      </c>
      <c r="ID98" s="8" t="s">
        <v>169</v>
      </c>
      <c r="IE98">
        <v>40.93</v>
      </c>
      <c r="IF98" s="8" t="s">
        <v>169</v>
      </c>
      <c r="IG98">
        <v>39.74</v>
      </c>
      <c r="IH98" s="8" t="s">
        <v>169</v>
      </c>
      <c r="II98">
        <v>12.6</v>
      </c>
      <c r="IJ98" s="8" t="s">
        <v>177</v>
      </c>
      <c r="IK98">
        <v>0.84899999999999998</v>
      </c>
      <c r="IL98" s="8" t="s">
        <v>177</v>
      </c>
      <c r="IM98">
        <v>59.6</v>
      </c>
      <c r="IN98" s="8" t="s">
        <v>170</v>
      </c>
      <c r="IO98">
        <v>63</v>
      </c>
      <c r="IP98" s="8" t="s">
        <v>177</v>
      </c>
      <c r="IQ98">
        <v>18.2</v>
      </c>
      <c r="IR98" s="8" t="s">
        <v>170</v>
      </c>
      <c r="IS98">
        <v>25.9</v>
      </c>
      <c r="IT98" s="8" t="s">
        <v>177</v>
      </c>
      <c r="IU98">
        <v>21.4</v>
      </c>
      <c r="IV98" s="8" t="s">
        <v>177</v>
      </c>
      <c r="IW98">
        <v>11.1</v>
      </c>
      <c r="IX98" s="8" t="s">
        <v>177</v>
      </c>
      <c r="IY98">
        <v>5.78</v>
      </c>
      <c r="IZ98" s="8" t="s">
        <v>177</v>
      </c>
      <c r="JA98">
        <v>4.79</v>
      </c>
      <c r="JB98" s="8" t="s">
        <v>177</v>
      </c>
      <c r="JC98">
        <v>-11.83</v>
      </c>
      <c r="JD98" s="8" t="s">
        <v>169</v>
      </c>
      <c r="JE98">
        <v>20754</v>
      </c>
      <c r="JF98" s="8" t="s">
        <v>178</v>
      </c>
      <c r="JG98">
        <v>40.94</v>
      </c>
      <c r="JH98" s="8" t="s">
        <v>169</v>
      </c>
      <c r="JI98">
        <v>52.7</v>
      </c>
      <c r="JJ98" s="8" t="s">
        <v>178</v>
      </c>
      <c r="JK98">
        <v>29.21</v>
      </c>
      <c r="JL98" s="8" t="s">
        <v>169</v>
      </c>
      <c r="JM98">
        <v>18.079999999999998</v>
      </c>
      <c r="JN98" s="8" t="s">
        <v>169</v>
      </c>
      <c r="JO98">
        <v>2.4</v>
      </c>
      <c r="JP98" s="8" t="s">
        <v>169</v>
      </c>
      <c r="JQ98">
        <v>-9.57</v>
      </c>
      <c r="JR98" s="8" t="s">
        <v>169</v>
      </c>
      <c r="JS98">
        <v>-10.28</v>
      </c>
      <c r="JT98" s="8" t="s">
        <v>169</v>
      </c>
      <c r="JU98">
        <v>7.2</v>
      </c>
      <c r="JV98" s="8" t="s">
        <v>171</v>
      </c>
      <c r="JW98">
        <v>7.46</v>
      </c>
      <c r="JX98" s="8" t="s">
        <v>171</v>
      </c>
      <c r="JY98">
        <v>0.20100000000000001</v>
      </c>
      <c r="JZ98" s="8" t="s">
        <v>174</v>
      </c>
    </row>
    <row r="99" spans="1:286" ht="14.25" customHeight="1" x14ac:dyDescent="0.2">
      <c r="A99" s="4">
        <v>5</v>
      </c>
      <c r="B99" s="4">
        <v>1</v>
      </c>
      <c r="C99" s="4" t="s">
        <v>199</v>
      </c>
      <c r="D99" s="4" t="s">
        <v>200</v>
      </c>
      <c r="E99" s="4" t="str">
        <f>CONCATENATE(A99,"_",B99)</f>
        <v>5_1</v>
      </c>
      <c r="F99" s="5">
        <v>44675</v>
      </c>
      <c r="G99" s="5" t="s">
        <v>201</v>
      </c>
      <c r="H99">
        <v>1</v>
      </c>
      <c r="I99">
        <v>42</v>
      </c>
      <c r="J99">
        <v>1</v>
      </c>
      <c r="K99">
        <v>2</v>
      </c>
      <c r="L99">
        <v>1</v>
      </c>
      <c r="M99">
        <v>4</v>
      </c>
      <c r="N99">
        <v>3</v>
      </c>
      <c r="O99">
        <v>2</v>
      </c>
      <c r="P99">
        <v>2</v>
      </c>
      <c r="Q99" s="7">
        <f>IF(AND(K99&gt;=1, K99&lt;=2), 1, 2)</f>
        <v>1</v>
      </c>
      <c r="R99" s="7">
        <f>IF(AND(L99&gt;=1, L99&lt;=2), 1, 2)</f>
        <v>1</v>
      </c>
      <c r="S99" s="7">
        <f>IF(AND(M99&gt;=1, M99&lt;=2), 1, 2)</f>
        <v>2</v>
      </c>
      <c r="T99" s="7">
        <f>IF(AND(N99&gt;=1, N99&lt;=2), 1, 2)</f>
        <v>2</v>
      </c>
      <c r="U99" s="7">
        <f>IF(AND(O99&gt;=1, O99&lt;=2), 1, 2)</f>
        <v>1</v>
      </c>
      <c r="V99" s="7">
        <f>IF(AND(P99&gt;=1, P99&lt;=2), 1, 2)</f>
        <v>1</v>
      </c>
      <c r="W99">
        <v>2</v>
      </c>
      <c r="X99">
        <v>4</v>
      </c>
      <c r="Y99">
        <v>4</v>
      </c>
      <c r="Z99">
        <v>4</v>
      </c>
      <c r="AA99">
        <v>2</v>
      </c>
      <c r="AB99">
        <v>4</v>
      </c>
      <c r="AC99">
        <v>4</v>
      </c>
      <c r="AD99">
        <v>3</v>
      </c>
      <c r="AE99">
        <v>2</v>
      </c>
      <c r="AF99">
        <v>4</v>
      </c>
      <c r="AG99">
        <v>4</v>
      </c>
      <c r="AH99">
        <v>4</v>
      </c>
      <c r="AI99">
        <v>2</v>
      </c>
      <c r="AJ99">
        <v>4</v>
      </c>
      <c r="AK99">
        <v>4</v>
      </c>
      <c r="AL99">
        <v>3</v>
      </c>
      <c r="AM99" s="9">
        <f>((AE99-AJ99)+COS(RADIANS(45))*(AI99-AF99)+COS(RADIANS(45))*(AG99-AL99))/(4+SQRT(32))</f>
        <v>-0.28033008588991065</v>
      </c>
      <c r="AN99" s="9">
        <f>((AK99-AH99)+COS(RADIANS(45))*(AF99-AI99)+COS(RADIANS(45))*(AG99-AL99))/(4+SQRT(32))</f>
        <v>0.2196699141100894</v>
      </c>
      <c r="AO99">
        <v>3</v>
      </c>
      <c r="AP99">
        <v>3</v>
      </c>
      <c r="AQ99">
        <v>5</v>
      </c>
      <c r="AR99">
        <v>56.96</v>
      </c>
      <c r="AS99" s="8" t="s">
        <v>169</v>
      </c>
      <c r="AT99">
        <v>49.74</v>
      </c>
      <c r="AU99" s="8" t="s">
        <v>169</v>
      </c>
      <c r="AV99">
        <v>8.67</v>
      </c>
      <c r="AW99" s="8" t="s">
        <v>170</v>
      </c>
      <c r="AX99">
        <v>69.67</v>
      </c>
      <c r="AY99" s="8" t="s">
        <v>169</v>
      </c>
      <c r="AZ99">
        <v>12.1</v>
      </c>
      <c r="BA99" s="8" t="s">
        <v>170</v>
      </c>
      <c r="BB99">
        <v>60.23</v>
      </c>
      <c r="BC99" s="8" t="s">
        <v>169</v>
      </c>
      <c r="BD99">
        <v>59.31</v>
      </c>
      <c r="BE99" s="8" t="s">
        <v>169</v>
      </c>
      <c r="BF99">
        <v>55.95</v>
      </c>
      <c r="BG99" s="8" t="s">
        <v>169</v>
      </c>
      <c r="BH99">
        <v>53.05</v>
      </c>
      <c r="BI99" s="8" t="s">
        <v>169</v>
      </c>
      <c r="BJ99">
        <v>52.03</v>
      </c>
      <c r="BK99" s="8" t="s">
        <v>169</v>
      </c>
      <c r="BL99">
        <v>56.71</v>
      </c>
      <c r="BM99" s="8" t="s">
        <v>169</v>
      </c>
      <c r="BN99">
        <v>49.44</v>
      </c>
      <c r="BO99" s="8" t="s">
        <v>169</v>
      </c>
      <c r="BP99">
        <v>8.67</v>
      </c>
      <c r="BQ99" s="8" t="s">
        <v>170</v>
      </c>
      <c r="BR99">
        <v>69.66</v>
      </c>
      <c r="BS99" s="8" t="s">
        <v>169</v>
      </c>
      <c r="BT99">
        <v>12.1</v>
      </c>
      <c r="BU99" s="8" t="s">
        <v>170</v>
      </c>
      <c r="BV99">
        <v>60.05</v>
      </c>
      <c r="BW99" s="8" t="s">
        <v>169</v>
      </c>
      <c r="BX99">
        <v>59.08</v>
      </c>
      <c r="BY99" s="8" t="s">
        <v>169</v>
      </c>
      <c r="BZ99">
        <v>55.64</v>
      </c>
      <c r="CA99" s="8" t="s">
        <v>169</v>
      </c>
      <c r="CB99">
        <v>52.64</v>
      </c>
      <c r="CC99" s="8" t="s">
        <v>169</v>
      </c>
      <c r="CD99">
        <v>51.7</v>
      </c>
      <c r="CE99" s="8" t="s">
        <v>169</v>
      </c>
      <c r="CF99">
        <v>53.67</v>
      </c>
      <c r="CG99" s="8" t="s">
        <v>169</v>
      </c>
      <c r="CH99">
        <v>44.48</v>
      </c>
      <c r="CI99" s="8" t="s">
        <v>169</v>
      </c>
      <c r="CJ99">
        <v>58.1</v>
      </c>
      <c r="CK99" s="8" t="s">
        <v>170</v>
      </c>
      <c r="CL99">
        <v>68.930000000000007</v>
      </c>
      <c r="CM99" s="8" t="s">
        <v>169</v>
      </c>
      <c r="CN99">
        <v>12.1</v>
      </c>
      <c r="CO99" s="8" t="s">
        <v>170</v>
      </c>
      <c r="CP99">
        <v>57.98</v>
      </c>
      <c r="CQ99" s="8" t="s">
        <v>169</v>
      </c>
      <c r="CR99">
        <v>56.05</v>
      </c>
      <c r="CS99" s="8" t="s">
        <v>169</v>
      </c>
      <c r="CT99">
        <v>51.81</v>
      </c>
      <c r="CU99" s="8" t="s">
        <v>169</v>
      </c>
      <c r="CV99">
        <v>48.3</v>
      </c>
      <c r="CW99" s="8" t="s">
        <v>169</v>
      </c>
      <c r="CX99">
        <v>47.35</v>
      </c>
      <c r="CY99" s="8" t="s">
        <v>169</v>
      </c>
      <c r="CZ99" s="8">
        <f>BL99-CF99</f>
        <v>3.0399999999999991</v>
      </c>
      <c r="DA99" s="8" t="s">
        <v>169</v>
      </c>
      <c r="DB99" s="8">
        <f>CP99-CX99</f>
        <v>10.629999999999995</v>
      </c>
      <c r="DC99" s="8" t="s">
        <v>169</v>
      </c>
      <c r="DD99">
        <v>9.51</v>
      </c>
      <c r="DE99" s="8" t="s">
        <v>171</v>
      </c>
      <c r="DF99">
        <v>0</v>
      </c>
      <c r="DG99" s="8" t="s">
        <v>171</v>
      </c>
      <c r="DH99">
        <v>0</v>
      </c>
      <c r="DI99" s="8" t="s">
        <v>170</v>
      </c>
      <c r="DJ99">
        <v>17.3</v>
      </c>
      <c r="DK99" s="8" t="s">
        <v>171</v>
      </c>
      <c r="DL99">
        <v>12.1</v>
      </c>
      <c r="DM99" s="8" t="s">
        <v>170</v>
      </c>
      <c r="DN99">
        <v>8.7899999999999991</v>
      </c>
      <c r="DO99" s="8" t="s">
        <v>171</v>
      </c>
      <c r="DP99">
        <v>7.05</v>
      </c>
      <c r="DQ99" s="8" t="s">
        <v>171</v>
      </c>
      <c r="DR99">
        <v>5.67</v>
      </c>
      <c r="DS99" s="8" t="s">
        <v>171</v>
      </c>
      <c r="DT99">
        <v>5.34</v>
      </c>
      <c r="DU99" s="8" t="s">
        <v>171</v>
      </c>
      <c r="DV99" s="9">
        <f>DD99/DT99</f>
        <v>1.7808988764044944</v>
      </c>
      <c r="DW99">
        <v>1.86</v>
      </c>
      <c r="DX99" s="8" t="s">
        <v>172</v>
      </c>
      <c r="DY99">
        <v>0</v>
      </c>
      <c r="DZ99" s="8" t="s">
        <v>172</v>
      </c>
      <c r="EA99">
        <v>0</v>
      </c>
      <c r="EB99" s="8" t="s">
        <v>170</v>
      </c>
      <c r="EC99">
        <v>2.62</v>
      </c>
      <c r="ED99" s="8" t="s">
        <v>172</v>
      </c>
      <c r="EE99">
        <v>22.9</v>
      </c>
      <c r="EF99" s="8" t="s">
        <v>170</v>
      </c>
      <c r="EG99">
        <v>2.17</v>
      </c>
      <c r="EH99" s="8" t="s">
        <v>172</v>
      </c>
      <c r="EI99">
        <v>2.09</v>
      </c>
      <c r="EJ99" s="8" t="s">
        <v>172</v>
      </c>
      <c r="EK99">
        <v>1.85</v>
      </c>
      <c r="EL99" s="8" t="s">
        <v>172</v>
      </c>
      <c r="EM99">
        <v>1.65</v>
      </c>
      <c r="EN99" s="8" t="s">
        <v>172</v>
      </c>
      <c r="EO99">
        <v>1.6</v>
      </c>
      <c r="EP99" s="8" t="s">
        <v>172</v>
      </c>
      <c r="EQ99">
        <v>2.5100000000000001E-2</v>
      </c>
      <c r="ER99" s="8" t="s">
        <v>173</v>
      </c>
      <c r="ES99">
        <v>1.2E-2</v>
      </c>
      <c r="ET99" s="8" t="s">
        <v>173</v>
      </c>
      <c r="EU99">
        <v>14.4</v>
      </c>
      <c r="EV99" s="8" t="s">
        <v>170</v>
      </c>
      <c r="EW99">
        <v>8.8599999999999998E-2</v>
      </c>
      <c r="EX99" s="8" t="s">
        <v>173</v>
      </c>
      <c r="EY99">
        <v>5.99</v>
      </c>
      <c r="EZ99" s="8" t="s">
        <v>170</v>
      </c>
      <c r="FA99">
        <v>3.6600000000000001E-2</v>
      </c>
      <c r="FB99" s="8" t="s">
        <v>173</v>
      </c>
      <c r="FC99">
        <v>3.3000000000000002E-2</v>
      </c>
      <c r="FD99" s="8" t="s">
        <v>173</v>
      </c>
      <c r="FE99">
        <v>2.35E-2</v>
      </c>
      <c r="FF99" s="8" t="s">
        <v>173</v>
      </c>
      <c r="FG99">
        <v>1.8200000000000001E-2</v>
      </c>
      <c r="FH99" s="8" t="s">
        <v>173</v>
      </c>
      <c r="FI99">
        <v>1.7000000000000001E-2</v>
      </c>
      <c r="FJ99" s="8" t="s">
        <v>173</v>
      </c>
      <c r="FK99">
        <v>0</v>
      </c>
      <c r="FL99" s="8" t="s">
        <v>174</v>
      </c>
      <c r="FM99">
        <v>0</v>
      </c>
      <c r="FN99" s="8" t="s">
        <v>170</v>
      </c>
      <c r="FO99">
        <v>1.41</v>
      </c>
      <c r="FP99" s="8" t="s">
        <v>174</v>
      </c>
      <c r="FQ99">
        <v>27.1</v>
      </c>
      <c r="FR99" s="8" t="s">
        <v>170</v>
      </c>
      <c r="FS99">
        <v>0.63300000000000001</v>
      </c>
      <c r="FT99" s="8" t="s">
        <v>174</v>
      </c>
      <c r="FU99">
        <v>0.45</v>
      </c>
      <c r="FV99" s="8" t="s">
        <v>174</v>
      </c>
      <c r="FW99">
        <v>0.13500000000000001</v>
      </c>
      <c r="FX99" s="8" t="s">
        <v>174</v>
      </c>
      <c r="FY99">
        <v>3.7199999999999997E-2</v>
      </c>
      <c r="FZ99" s="8" t="s">
        <v>174</v>
      </c>
      <c r="GA99">
        <v>2.4400000000000002E-2</v>
      </c>
      <c r="GB99" s="8" t="s">
        <v>174</v>
      </c>
      <c r="GC99">
        <v>3.3000000000000002E-2</v>
      </c>
      <c r="GD99" s="8" t="s">
        <v>175</v>
      </c>
      <c r="GE99">
        <v>1.09E-2</v>
      </c>
      <c r="GF99" s="8" t="s">
        <v>175</v>
      </c>
      <c r="GG99">
        <v>59.7</v>
      </c>
      <c r="GH99" s="8" t="s">
        <v>170</v>
      </c>
      <c r="GI99">
        <v>0.10100000000000001</v>
      </c>
      <c r="GJ99" s="8" t="s">
        <v>175</v>
      </c>
      <c r="GK99">
        <v>13.5</v>
      </c>
      <c r="GL99" s="8" t="s">
        <v>170</v>
      </c>
      <c r="GM99">
        <v>7.8799999999999995E-2</v>
      </c>
      <c r="GN99" s="8" t="s">
        <v>175</v>
      </c>
      <c r="GO99">
        <v>6.0400000000000002E-2</v>
      </c>
      <c r="GP99" s="8" t="s">
        <v>175</v>
      </c>
      <c r="GQ99">
        <v>2.5399999999999999E-2</v>
      </c>
      <c r="GR99" s="8" t="s">
        <v>175</v>
      </c>
      <c r="GS99">
        <v>1.6299999999999999E-2</v>
      </c>
      <c r="GT99" s="8" t="s">
        <v>175</v>
      </c>
      <c r="GU99">
        <v>1.47E-2</v>
      </c>
      <c r="GV99" s="8" t="s">
        <v>175</v>
      </c>
      <c r="GW99">
        <v>0.44400000000000001</v>
      </c>
      <c r="GX99" s="8" t="s">
        <v>176</v>
      </c>
      <c r="GY99">
        <v>0.20300000000000001</v>
      </c>
      <c r="GZ99" s="8" t="s">
        <v>176</v>
      </c>
      <c r="HA99">
        <v>6.96</v>
      </c>
      <c r="HB99" s="8" t="s">
        <v>170</v>
      </c>
      <c r="HC99">
        <v>1.42</v>
      </c>
      <c r="HD99" s="8" t="s">
        <v>176</v>
      </c>
      <c r="HE99">
        <v>18.3</v>
      </c>
      <c r="HF99" s="8" t="s">
        <v>170</v>
      </c>
      <c r="HG99">
        <v>0.67</v>
      </c>
      <c r="HH99" s="8" t="s">
        <v>176</v>
      </c>
      <c r="HI99">
        <v>0.57499999999999996</v>
      </c>
      <c r="HJ99" s="8" t="s">
        <v>176</v>
      </c>
      <c r="HK99">
        <v>0.41599999999999998</v>
      </c>
      <c r="HL99" s="8" t="s">
        <v>176</v>
      </c>
      <c r="HM99">
        <v>0.32800000000000001</v>
      </c>
      <c r="HN99" s="8" t="s">
        <v>176</v>
      </c>
      <c r="HO99">
        <v>0.30299999999999999</v>
      </c>
      <c r="HP99" s="8" t="s">
        <v>176</v>
      </c>
      <c r="HQ99">
        <v>36.770000000000003</v>
      </c>
      <c r="HR99" s="8" t="s">
        <v>169</v>
      </c>
      <c r="HS99">
        <v>58</v>
      </c>
      <c r="HT99" s="8" t="s">
        <v>170</v>
      </c>
      <c r="HU99">
        <v>57.25</v>
      </c>
      <c r="HV99" s="8" t="s">
        <v>169</v>
      </c>
      <c r="HW99">
        <v>12.1</v>
      </c>
      <c r="HX99" s="8" t="s">
        <v>170</v>
      </c>
      <c r="HY99">
        <v>49.07</v>
      </c>
      <c r="HZ99" s="8" t="s">
        <v>169</v>
      </c>
      <c r="IA99">
        <v>47.41</v>
      </c>
      <c r="IB99" s="8" t="s">
        <v>169</v>
      </c>
      <c r="IC99">
        <v>43.98</v>
      </c>
      <c r="ID99" s="8" t="s">
        <v>169</v>
      </c>
      <c r="IE99">
        <v>40.93</v>
      </c>
      <c r="IF99" s="8" t="s">
        <v>169</v>
      </c>
      <c r="IG99">
        <v>39.74</v>
      </c>
      <c r="IH99" s="8" t="s">
        <v>169</v>
      </c>
      <c r="II99">
        <v>12.6</v>
      </c>
      <c r="IJ99" s="8" t="s">
        <v>177</v>
      </c>
      <c r="IK99">
        <v>0.84899999999999998</v>
      </c>
      <c r="IL99" s="8" t="s">
        <v>177</v>
      </c>
      <c r="IM99">
        <v>59.6</v>
      </c>
      <c r="IN99" s="8" t="s">
        <v>170</v>
      </c>
      <c r="IO99">
        <v>63</v>
      </c>
      <c r="IP99" s="8" t="s">
        <v>177</v>
      </c>
      <c r="IQ99">
        <v>18.2</v>
      </c>
      <c r="IR99" s="8" t="s">
        <v>170</v>
      </c>
      <c r="IS99">
        <v>25.9</v>
      </c>
      <c r="IT99" s="8" t="s">
        <v>177</v>
      </c>
      <c r="IU99">
        <v>21.4</v>
      </c>
      <c r="IV99" s="8" t="s">
        <v>177</v>
      </c>
      <c r="IW99">
        <v>11.1</v>
      </c>
      <c r="IX99" s="8" t="s">
        <v>177</v>
      </c>
      <c r="IY99">
        <v>5.78</v>
      </c>
      <c r="IZ99" s="8" t="s">
        <v>177</v>
      </c>
      <c r="JA99">
        <v>4.79</v>
      </c>
      <c r="JB99" s="8" t="s">
        <v>177</v>
      </c>
      <c r="JC99">
        <v>-11.83</v>
      </c>
      <c r="JD99" s="8" t="s">
        <v>169</v>
      </c>
      <c r="JE99">
        <v>20754</v>
      </c>
      <c r="JF99" s="8" t="s">
        <v>178</v>
      </c>
      <c r="JG99">
        <v>40.94</v>
      </c>
      <c r="JH99" s="8" t="s">
        <v>169</v>
      </c>
      <c r="JI99">
        <v>52.7</v>
      </c>
      <c r="JJ99" s="8" t="s">
        <v>178</v>
      </c>
      <c r="JK99">
        <v>29.21</v>
      </c>
      <c r="JL99" s="8" t="s">
        <v>169</v>
      </c>
      <c r="JM99">
        <v>18.079999999999998</v>
      </c>
      <c r="JN99" s="8" t="s">
        <v>169</v>
      </c>
      <c r="JO99">
        <v>2.4</v>
      </c>
      <c r="JP99" s="8" t="s">
        <v>169</v>
      </c>
      <c r="JQ99">
        <v>-9.57</v>
      </c>
      <c r="JR99" s="8" t="s">
        <v>169</v>
      </c>
      <c r="JS99">
        <v>-10.28</v>
      </c>
      <c r="JT99" s="8" t="s">
        <v>169</v>
      </c>
      <c r="JU99">
        <v>7.2</v>
      </c>
      <c r="JV99" s="8" t="s">
        <v>171</v>
      </c>
      <c r="JW99">
        <v>7.46</v>
      </c>
      <c r="JX99" s="8" t="s">
        <v>171</v>
      </c>
      <c r="JY99">
        <v>0.20100000000000001</v>
      </c>
      <c r="JZ99" s="8" t="s">
        <v>174</v>
      </c>
    </row>
    <row r="100" spans="1:286" ht="14.25" customHeight="1" x14ac:dyDescent="0.2">
      <c r="A100" s="4">
        <v>6</v>
      </c>
      <c r="B100" s="4">
        <v>1</v>
      </c>
      <c r="C100" s="4" t="s">
        <v>199</v>
      </c>
      <c r="D100" s="4" t="s">
        <v>200</v>
      </c>
      <c r="E100" s="4" t="str">
        <f>CONCATENATE(A100,"_",B100)</f>
        <v>6_1</v>
      </c>
      <c r="F100" s="5">
        <v>44675</v>
      </c>
      <c r="G100" s="5" t="s">
        <v>201</v>
      </c>
      <c r="H100">
        <v>2</v>
      </c>
      <c r="I100">
        <v>22</v>
      </c>
      <c r="J100">
        <v>2</v>
      </c>
      <c r="K100">
        <v>1</v>
      </c>
      <c r="L100">
        <v>1</v>
      </c>
      <c r="M100">
        <v>4</v>
      </c>
      <c r="N100">
        <v>3</v>
      </c>
      <c r="O100">
        <v>1</v>
      </c>
      <c r="P100">
        <v>1</v>
      </c>
      <c r="Q100" s="7">
        <f>IF(AND(K100&gt;=1, K100&lt;=2), 1, 2)</f>
        <v>1</v>
      </c>
      <c r="R100" s="7">
        <f>IF(AND(L100&gt;=1, L100&lt;=2), 1, 2)</f>
        <v>1</v>
      </c>
      <c r="S100" s="7">
        <f>IF(AND(M100&gt;=1, M100&lt;=2), 1, 2)</f>
        <v>2</v>
      </c>
      <c r="T100" s="7">
        <f>IF(AND(N100&gt;=1, N100&lt;=2), 1, 2)</f>
        <v>2</v>
      </c>
      <c r="U100" s="7">
        <f>IF(AND(O100&gt;=1, O100&lt;=2), 1, 2)</f>
        <v>1</v>
      </c>
      <c r="V100" s="7">
        <f>IF(AND(P100&gt;=1, P100&lt;=2), 1, 2)</f>
        <v>1</v>
      </c>
      <c r="W100">
        <v>4</v>
      </c>
      <c r="X100">
        <v>4</v>
      </c>
      <c r="Y100">
        <v>3</v>
      </c>
      <c r="Z100">
        <v>3</v>
      </c>
      <c r="AA100">
        <v>3</v>
      </c>
      <c r="AB100">
        <v>2</v>
      </c>
      <c r="AC100">
        <v>5</v>
      </c>
      <c r="AD100">
        <v>1</v>
      </c>
      <c r="AE100">
        <v>4</v>
      </c>
      <c r="AF100">
        <v>4</v>
      </c>
      <c r="AG100">
        <v>3</v>
      </c>
      <c r="AH100">
        <v>3</v>
      </c>
      <c r="AI100">
        <v>3</v>
      </c>
      <c r="AJ100">
        <v>2</v>
      </c>
      <c r="AK100">
        <v>5</v>
      </c>
      <c r="AL100">
        <v>1</v>
      </c>
      <c r="AM100" s="9">
        <f>((AE100-AJ100)+COS(RADIANS(45))*(AI100-AF100)+COS(RADIANS(45))*(AG100-AL100))/(4+SQRT(32))</f>
        <v>0.28033008588991071</v>
      </c>
      <c r="AN100" s="9">
        <f>((AK100-AH100)+COS(RADIANS(45))*(AF100-AI100)+COS(RADIANS(45))*(AG100-AL100))/(4+SQRT(32))</f>
        <v>0.42677669529663692</v>
      </c>
      <c r="AO100">
        <v>3</v>
      </c>
      <c r="AP100">
        <v>3</v>
      </c>
      <c r="AQ100">
        <v>5</v>
      </c>
      <c r="AR100">
        <v>56.96</v>
      </c>
      <c r="AS100" s="8" t="s">
        <v>169</v>
      </c>
      <c r="AT100">
        <v>49.74</v>
      </c>
      <c r="AU100" s="8" t="s">
        <v>169</v>
      </c>
      <c r="AV100">
        <v>8.67</v>
      </c>
      <c r="AW100" s="8" t="s">
        <v>170</v>
      </c>
      <c r="AX100">
        <v>69.67</v>
      </c>
      <c r="AY100" s="8" t="s">
        <v>169</v>
      </c>
      <c r="AZ100">
        <v>12.1</v>
      </c>
      <c r="BA100" s="8" t="s">
        <v>170</v>
      </c>
      <c r="BB100">
        <v>60.23</v>
      </c>
      <c r="BC100" s="8" t="s">
        <v>169</v>
      </c>
      <c r="BD100">
        <v>59.31</v>
      </c>
      <c r="BE100" s="8" t="s">
        <v>169</v>
      </c>
      <c r="BF100">
        <v>55.95</v>
      </c>
      <c r="BG100" s="8" t="s">
        <v>169</v>
      </c>
      <c r="BH100">
        <v>53.05</v>
      </c>
      <c r="BI100" s="8" t="s">
        <v>169</v>
      </c>
      <c r="BJ100">
        <v>52.03</v>
      </c>
      <c r="BK100" s="8" t="s">
        <v>169</v>
      </c>
      <c r="BL100">
        <v>56.71</v>
      </c>
      <c r="BM100" s="8" t="s">
        <v>169</v>
      </c>
      <c r="BN100">
        <v>49.44</v>
      </c>
      <c r="BO100" s="8" t="s">
        <v>169</v>
      </c>
      <c r="BP100">
        <v>8.67</v>
      </c>
      <c r="BQ100" s="8" t="s">
        <v>170</v>
      </c>
      <c r="BR100">
        <v>69.66</v>
      </c>
      <c r="BS100" s="8" t="s">
        <v>169</v>
      </c>
      <c r="BT100">
        <v>12.1</v>
      </c>
      <c r="BU100" s="8" t="s">
        <v>170</v>
      </c>
      <c r="BV100">
        <v>60.05</v>
      </c>
      <c r="BW100" s="8" t="s">
        <v>169</v>
      </c>
      <c r="BX100">
        <v>59.08</v>
      </c>
      <c r="BY100" s="8" t="s">
        <v>169</v>
      </c>
      <c r="BZ100">
        <v>55.64</v>
      </c>
      <c r="CA100" s="8" t="s">
        <v>169</v>
      </c>
      <c r="CB100">
        <v>52.64</v>
      </c>
      <c r="CC100" s="8" t="s">
        <v>169</v>
      </c>
      <c r="CD100">
        <v>51.7</v>
      </c>
      <c r="CE100" s="8" t="s">
        <v>169</v>
      </c>
      <c r="CF100">
        <v>53.67</v>
      </c>
      <c r="CG100" s="8" t="s">
        <v>169</v>
      </c>
      <c r="CH100">
        <v>44.48</v>
      </c>
      <c r="CI100" s="8" t="s">
        <v>169</v>
      </c>
      <c r="CJ100">
        <v>58.1</v>
      </c>
      <c r="CK100" s="8" t="s">
        <v>170</v>
      </c>
      <c r="CL100">
        <v>68.930000000000007</v>
      </c>
      <c r="CM100" s="8" t="s">
        <v>169</v>
      </c>
      <c r="CN100">
        <v>12.1</v>
      </c>
      <c r="CO100" s="8" t="s">
        <v>170</v>
      </c>
      <c r="CP100">
        <v>57.98</v>
      </c>
      <c r="CQ100" s="8" t="s">
        <v>169</v>
      </c>
      <c r="CR100">
        <v>56.05</v>
      </c>
      <c r="CS100" s="8" t="s">
        <v>169</v>
      </c>
      <c r="CT100">
        <v>51.81</v>
      </c>
      <c r="CU100" s="8" t="s">
        <v>169</v>
      </c>
      <c r="CV100">
        <v>48.3</v>
      </c>
      <c r="CW100" s="8" t="s">
        <v>169</v>
      </c>
      <c r="CX100">
        <v>47.35</v>
      </c>
      <c r="CY100" s="8" t="s">
        <v>169</v>
      </c>
      <c r="CZ100" s="8">
        <f>BL100-CF100</f>
        <v>3.0399999999999991</v>
      </c>
      <c r="DA100" s="8" t="s">
        <v>169</v>
      </c>
      <c r="DB100" s="8">
        <f>CP100-CX100</f>
        <v>10.629999999999995</v>
      </c>
      <c r="DC100" s="8" t="s">
        <v>169</v>
      </c>
      <c r="DD100">
        <v>9.51</v>
      </c>
      <c r="DE100" s="8" t="s">
        <v>171</v>
      </c>
      <c r="DF100">
        <v>0</v>
      </c>
      <c r="DG100" s="8" t="s">
        <v>171</v>
      </c>
      <c r="DH100">
        <v>0</v>
      </c>
      <c r="DI100" s="8" t="s">
        <v>170</v>
      </c>
      <c r="DJ100">
        <v>17.3</v>
      </c>
      <c r="DK100" s="8" t="s">
        <v>171</v>
      </c>
      <c r="DL100">
        <v>12.1</v>
      </c>
      <c r="DM100" s="8" t="s">
        <v>170</v>
      </c>
      <c r="DN100">
        <v>8.7899999999999991</v>
      </c>
      <c r="DO100" s="8" t="s">
        <v>171</v>
      </c>
      <c r="DP100">
        <v>7.05</v>
      </c>
      <c r="DQ100" s="8" t="s">
        <v>171</v>
      </c>
      <c r="DR100">
        <v>5.67</v>
      </c>
      <c r="DS100" s="8" t="s">
        <v>171</v>
      </c>
      <c r="DT100">
        <v>5.34</v>
      </c>
      <c r="DU100" s="8" t="s">
        <v>171</v>
      </c>
      <c r="DV100" s="9">
        <f>DD100/DT100</f>
        <v>1.7808988764044944</v>
      </c>
      <c r="DW100">
        <v>1.86</v>
      </c>
      <c r="DX100" s="8" t="s">
        <v>172</v>
      </c>
      <c r="DY100">
        <v>0</v>
      </c>
      <c r="DZ100" s="8" t="s">
        <v>172</v>
      </c>
      <c r="EA100">
        <v>0</v>
      </c>
      <c r="EB100" s="8" t="s">
        <v>170</v>
      </c>
      <c r="EC100">
        <v>2.62</v>
      </c>
      <c r="ED100" s="8" t="s">
        <v>172</v>
      </c>
      <c r="EE100">
        <v>22.9</v>
      </c>
      <c r="EF100" s="8" t="s">
        <v>170</v>
      </c>
      <c r="EG100">
        <v>2.17</v>
      </c>
      <c r="EH100" s="8" t="s">
        <v>172</v>
      </c>
      <c r="EI100">
        <v>2.09</v>
      </c>
      <c r="EJ100" s="8" t="s">
        <v>172</v>
      </c>
      <c r="EK100">
        <v>1.85</v>
      </c>
      <c r="EL100" s="8" t="s">
        <v>172</v>
      </c>
      <c r="EM100">
        <v>1.65</v>
      </c>
      <c r="EN100" s="8" t="s">
        <v>172</v>
      </c>
      <c r="EO100">
        <v>1.6</v>
      </c>
      <c r="EP100" s="8" t="s">
        <v>172</v>
      </c>
      <c r="EQ100">
        <v>2.5100000000000001E-2</v>
      </c>
      <c r="ER100" s="8" t="s">
        <v>173</v>
      </c>
      <c r="ES100">
        <v>1.2E-2</v>
      </c>
      <c r="ET100" s="8" t="s">
        <v>173</v>
      </c>
      <c r="EU100">
        <v>14.4</v>
      </c>
      <c r="EV100" s="8" t="s">
        <v>170</v>
      </c>
      <c r="EW100">
        <v>8.8599999999999998E-2</v>
      </c>
      <c r="EX100" s="8" t="s">
        <v>173</v>
      </c>
      <c r="EY100">
        <v>5.99</v>
      </c>
      <c r="EZ100" s="8" t="s">
        <v>170</v>
      </c>
      <c r="FA100">
        <v>3.6600000000000001E-2</v>
      </c>
      <c r="FB100" s="8" t="s">
        <v>173</v>
      </c>
      <c r="FC100">
        <v>3.3000000000000002E-2</v>
      </c>
      <c r="FD100" s="8" t="s">
        <v>173</v>
      </c>
      <c r="FE100">
        <v>2.35E-2</v>
      </c>
      <c r="FF100" s="8" t="s">
        <v>173</v>
      </c>
      <c r="FG100">
        <v>1.8200000000000001E-2</v>
      </c>
      <c r="FH100" s="8" t="s">
        <v>173</v>
      </c>
      <c r="FI100">
        <v>1.7000000000000001E-2</v>
      </c>
      <c r="FJ100" s="8" t="s">
        <v>173</v>
      </c>
      <c r="FK100">
        <v>0</v>
      </c>
      <c r="FL100" s="8" t="s">
        <v>174</v>
      </c>
      <c r="FM100">
        <v>0</v>
      </c>
      <c r="FN100" s="8" t="s">
        <v>170</v>
      </c>
      <c r="FO100">
        <v>1.41</v>
      </c>
      <c r="FP100" s="8" t="s">
        <v>174</v>
      </c>
      <c r="FQ100">
        <v>27.1</v>
      </c>
      <c r="FR100" s="8" t="s">
        <v>170</v>
      </c>
      <c r="FS100">
        <v>0.63300000000000001</v>
      </c>
      <c r="FT100" s="8" t="s">
        <v>174</v>
      </c>
      <c r="FU100">
        <v>0.45</v>
      </c>
      <c r="FV100" s="8" t="s">
        <v>174</v>
      </c>
      <c r="FW100">
        <v>0.13500000000000001</v>
      </c>
      <c r="FX100" s="8" t="s">
        <v>174</v>
      </c>
      <c r="FY100">
        <v>3.7199999999999997E-2</v>
      </c>
      <c r="FZ100" s="8" t="s">
        <v>174</v>
      </c>
      <c r="GA100">
        <v>2.4400000000000002E-2</v>
      </c>
      <c r="GB100" s="8" t="s">
        <v>174</v>
      </c>
      <c r="GC100">
        <v>3.3000000000000002E-2</v>
      </c>
      <c r="GD100" s="8" t="s">
        <v>175</v>
      </c>
      <c r="GE100">
        <v>1.09E-2</v>
      </c>
      <c r="GF100" s="8" t="s">
        <v>175</v>
      </c>
      <c r="GG100">
        <v>59.7</v>
      </c>
      <c r="GH100" s="8" t="s">
        <v>170</v>
      </c>
      <c r="GI100">
        <v>0.10100000000000001</v>
      </c>
      <c r="GJ100" s="8" t="s">
        <v>175</v>
      </c>
      <c r="GK100">
        <v>13.5</v>
      </c>
      <c r="GL100" s="8" t="s">
        <v>170</v>
      </c>
      <c r="GM100">
        <v>7.8799999999999995E-2</v>
      </c>
      <c r="GN100" s="8" t="s">
        <v>175</v>
      </c>
      <c r="GO100">
        <v>6.0400000000000002E-2</v>
      </c>
      <c r="GP100" s="8" t="s">
        <v>175</v>
      </c>
      <c r="GQ100">
        <v>2.5399999999999999E-2</v>
      </c>
      <c r="GR100" s="8" t="s">
        <v>175</v>
      </c>
      <c r="GS100">
        <v>1.6299999999999999E-2</v>
      </c>
      <c r="GT100" s="8" t="s">
        <v>175</v>
      </c>
      <c r="GU100">
        <v>1.47E-2</v>
      </c>
      <c r="GV100" s="8" t="s">
        <v>175</v>
      </c>
      <c r="GW100">
        <v>0.44400000000000001</v>
      </c>
      <c r="GX100" s="8" t="s">
        <v>176</v>
      </c>
      <c r="GY100">
        <v>0.20300000000000001</v>
      </c>
      <c r="GZ100" s="8" t="s">
        <v>176</v>
      </c>
      <c r="HA100">
        <v>6.96</v>
      </c>
      <c r="HB100" s="8" t="s">
        <v>170</v>
      </c>
      <c r="HC100">
        <v>1.42</v>
      </c>
      <c r="HD100" s="8" t="s">
        <v>176</v>
      </c>
      <c r="HE100">
        <v>18.3</v>
      </c>
      <c r="HF100" s="8" t="s">
        <v>170</v>
      </c>
      <c r="HG100">
        <v>0.67</v>
      </c>
      <c r="HH100" s="8" t="s">
        <v>176</v>
      </c>
      <c r="HI100">
        <v>0.57499999999999996</v>
      </c>
      <c r="HJ100" s="8" t="s">
        <v>176</v>
      </c>
      <c r="HK100">
        <v>0.41599999999999998</v>
      </c>
      <c r="HL100" s="8" t="s">
        <v>176</v>
      </c>
      <c r="HM100">
        <v>0.32800000000000001</v>
      </c>
      <c r="HN100" s="8" t="s">
        <v>176</v>
      </c>
      <c r="HO100">
        <v>0.30299999999999999</v>
      </c>
      <c r="HP100" s="8" t="s">
        <v>176</v>
      </c>
      <c r="HQ100">
        <v>36.770000000000003</v>
      </c>
      <c r="HR100" s="8" t="s">
        <v>169</v>
      </c>
      <c r="HS100">
        <v>58</v>
      </c>
      <c r="HT100" s="8" t="s">
        <v>170</v>
      </c>
      <c r="HU100">
        <v>57.25</v>
      </c>
      <c r="HV100" s="8" t="s">
        <v>169</v>
      </c>
      <c r="HW100">
        <v>12.1</v>
      </c>
      <c r="HX100" s="8" t="s">
        <v>170</v>
      </c>
      <c r="HY100">
        <v>49.07</v>
      </c>
      <c r="HZ100" s="8" t="s">
        <v>169</v>
      </c>
      <c r="IA100">
        <v>47.41</v>
      </c>
      <c r="IB100" s="8" t="s">
        <v>169</v>
      </c>
      <c r="IC100">
        <v>43.98</v>
      </c>
      <c r="ID100" s="8" t="s">
        <v>169</v>
      </c>
      <c r="IE100">
        <v>40.93</v>
      </c>
      <c r="IF100" s="8" t="s">
        <v>169</v>
      </c>
      <c r="IG100">
        <v>39.74</v>
      </c>
      <c r="IH100" s="8" t="s">
        <v>169</v>
      </c>
      <c r="II100">
        <v>12.6</v>
      </c>
      <c r="IJ100" s="8" t="s">
        <v>177</v>
      </c>
      <c r="IK100">
        <v>0.84899999999999998</v>
      </c>
      <c r="IL100" s="8" t="s">
        <v>177</v>
      </c>
      <c r="IM100">
        <v>59.6</v>
      </c>
      <c r="IN100" s="8" t="s">
        <v>170</v>
      </c>
      <c r="IO100">
        <v>63</v>
      </c>
      <c r="IP100" s="8" t="s">
        <v>177</v>
      </c>
      <c r="IQ100">
        <v>18.2</v>
      </c>
      <c r="IR100" s="8" t="s">
        <v>170</v>
      </c>
      <c r="IS100">
        <v>25.9</v>
      </c>
      <c r="IT100" s="8" t="s">
        <v>177</v>
      </c>
      <c r="IU100">
        <v>21.4</v>
      </c>
      <c r="IV100" s="8" t="s">
        <v>177</v>
      </c>
      <c r="IW100">
        <v>11.1</v>
      </c>
      <c r="IX100" s="8" t="s">
        <v>177</v>
      </c>
      <c r="IY100">
        <v>5.78</v>
      </c>
      <c r="IZ100" s="8" t="s">
        <v>177</v>
      </c>
      <c r="JA100">
        <v>4.79</v>
      </c>
      <c r="JB100" s="8" t="s">
        <v>177</v>
      </c>
      <c r="JC100">
        <v>-11.83</v>
      </c>
      <c r="JD100" s="8" t="s">
        <v>169</v>
      </c>
      <c r="JE100">
        <v>20754</v>
      </c>
      <c r="JF100" s="8" t="s">
        <v>178</v>
      </c>
      <c r="JG100">
        <v>40.94</v>
      </c>
      <c r="JH100" s="8" t="s">
        <v>169</v>
      </c>
      <c r="JI100">
        <v>52.7</v>
      </c>
      <c r="JJ100" s="8" t="s">
        <v>178</v>
      </c>
      <c r="JK100">
        <v>29.21</v>
      </c>
      <c r="JL100" s="8" t="s">
        <v>169</v>
      </c>
      <c r="JM100">
        <v>18.079999999999998</v>
      </c>
      <c r="JN100" s="8" t="s">
        <v>169</v>
      </c>
      <c r="JO100">
        <v>2.4</v>
      </c>
      <c r="JP100" s="8" t="s">
        <v>169</v>
      </c>
      <c r="JQ100">
        <v>-9.57</v>
      </c>
      <c r="JR100" s="8" t="s">
        <v>169</v>
      </c>
      <c r="JS100">
        <v>-10.28</v>
      </c>
      <c r="JT100" s="8" t="s">
        <v>169</v>
      </c>
      <c r="JU100">
        <v>7.2</v>
      </c>
      <c r="JV100" s="8" t="s">
        <v>171</v>
      </c>
      <c r="JW100">
        <v>7.46</v>
      </c>
      <c r="JX100" s="8" t="s">
        <v>171</v>
      </c>
      <c r="JY100">
        <v>0.20100000000000001</v>
      </c>
      <c r="JZ100" s="8" t="s">
        <v>174</v>
      </c>
    </row>
    <row r="101" spans="1:286" ht="14.25" customHeight="1" x14ac:dyDescent="0.2">
      <c r="A101" s="4">
        <v>7</v>
      </c>
      <c r="B101" s="4">
        <v>1</v>
      </c>
      <c r="C101" s="4" t="s">
        <v>199</v>
      </c>
      <c r="D101" s="4" t="s">
        <v>200</v>
      </c>
      <c r="E101" s="4" t="str">
        <f>CONCATENATE(A101,"_",B101)</f>
        <v>7_1</v>
      </c>
      <c r="F101" s="5">
        <v>44675</v>
      </c>
      <c r="G101" s="5" t="s">
        <v>201</v>
      </c>
      <c r="H101">
        <v>2</v>
      </c>
      <c r="I101">
        <v>22</v>
      </c>
      <c r="J101">
        <v>2</v>
      </c>
      <c r="K101">
        <v>1</v>
      </c>
      <c r="M101">
        <v>4</v>
      </c>
      <c r="N101">
        <v>3</v>
      </c>
      <c r="O101">
        <v>2</v>
      </c>
      <c r="P101">
        <v>1</v>
      </c>
      <c r="Q101" s="7">
        <f>IF(AND(K101&gt;=1, K101&lt;=2), 1, 2)</f>
        <v>1</v>
      </c>
      <c r="R101" s="7">
        <f>IF(AND(L101&gt;=1, L101&lt;=2), 1, 2)</f>
        <v>2</v>
      </c>
      <c r="S101" s="7">
        <f>IF(AND(M101&gt;=1, M101&lt;=2), 1, 2)</f>
        <v>2</v>
      </c>
      <c r="T101" s="7">
        <f>IF(AND(N101&gt;=1, N101&lt;=2), 1, 2)</f>
        <v>2</v>
      </c>
      <c r="U101" s="7">
        <f>IF(AND(O101&gt;=1, O101&lt;=2), 1, 2)</f>
        <v>1</v>
      </c>
      <c r="V101" s="7">
        <f>IF(AND(P101&gt;=1, P101&lt;=2), 1, 2)</f>
        <v>1</v>
      </c>
      <c r="W101">
        <v>4</v>
      </c>
      <c r="X101">
        <v>3</v>
      </c>
      <c r="Y101">
        <v>3</v>
      </c>
      <c r="Z101">
        <v>4</v>
      </c>
      <c r="AA101">
        <v>4</v>
      </c>
      <c r="AB101">
        <v>2</v>
      </c>
      <c r="AC101">
        <v>3</v>
      </c>
      <c r="AD101">
        <v>3</v>
      </c>
      <c r="AE101">
        <v>4</v>
      </c>
      <c r="AF101">
        <v>3</v>
      </c>
      <c r="AG101">
        <v>3</v>
      </c>
      <c r="AH101">
        <v>4</v>
      </c>
      <c r="AI101">
        <v>4</v>
      </c>
      <c r="AJ101">
        <v>2</v>
      </c>
      <c r="AK101">
        <v>3</v>
      </c>
      <c r="AL101">
        <v>3</v>
      </c>
      <c r="AM101" s="9">
        <f>((AE101-AJ101)+COS(RADIANS(45))*(AI101-AF101)+COS(RADIANS(45))*(AG101-AL101))/(4+SQRT(32))</f>
        <v>0.28033008588991065</v>
      </c>
      <c r="AN101" s="9">
        <f>((AK101-AH101)+COS(RADIANS(45))*(AF101-AI101)+COS(RADIANS(45))*(AG101-AL101))/(4+SQRT(32))</f>
        <v>-0.17677669529663689</v>
      </c>
      <c r="AO101">
        <v>4</v>
      </c>
      <c r="AP101">
        <v>4</v>
      </c>
      <c r="AQ101">
        <v>5</v>
      </c>
      <c r="AR101">
        <v>56.96</v>
      </c>
      <c r="AS101" s="8" t="s">
        <v>169</v>
      </c>
      <c r="AT101">
        <v>49.74</v>
      </c>
      <c r="AU101" s="8" t="s">
        <v>169</v>
      </c>
      <c r="AV101">
        <v>8.67</v>
      </c>
      <c r="AW101" s="8" t="s">
        <v>170</v>
      </c>
      <c r="AX101">
        <v>69.67</v>
      </c>
      <c r="AY101" s="8" t="s">
        <v>169</v>
      </c>
      <c r="AZ101">
        <v>12.1</v>
      </c>
      <c r="BA101" s="8" t="s">
        <v>170</v>
      </c>
      <c r="BB101">
        <v>60.23</v>
      </c>
      <c r="BC101" s="8" t="s">
        <v>169</v>
      </c>
      <c r="BD101">
        <v>59.31</v>
      </c>
      <c r="BE101" s="8" t="s">
        <v>169</v>
      </c>
      <c r="BF101">
        <v>55.95</v>
      </c>
      <c r="BG101" s="8" t="s">
        <v>169</v>
      </c>
      <c r="BH101">
        <v>53.05</v>
      </c>
      <c r="BI101" s="8" t="s">
        <v>169</v>
      </c>
      <c r="BJ101">
        <v>52.03</v>
      </c>
      <c r="BK101" s="8" t="s">
        <v>169</v>
      </c>
      <c r="BL101">
        <v>56.71</v>
      </c>
      <c r="BM101" s="8" t="s">
        <v>169</v>
      </c>
      <c r="BN101">
        <v>49.44</v>
      </c>
      <c r="BO101" s="8" t="s">
        <v>169</v>
      </c>
      <c r="BP101">
        <v>8.67</v>
      </c>
      <c r="BQ101" s="8" t="s">
        <v>170</v>
      </c>
      <c r="BR101">
        <v>69.66</v>
      </c>
      <c r="BS101" s="8" t="s">
        <v>169</v>
      </c>
      <c r="BT101">
        <v>12.1</v>
      </c>
      <c r="BU101" s="8" t="s">
        <v>170</v>
      </c>
      <c r="BV101">
        <v>60.05</v>
      </c>
      <c r="BW101" s="8" t="s">
        <v>169</v>
      </c>
      <c r="BX101">
        <v>59.08</v>
      </c>
      <c r="BY101" s="8" t="s">
        <v>169</v>
      </c>
      <c r="BZ101">
        <v>55.64</v>
      </c>
      <c r="CA101" s="8" t="s">
        <v>169</v>
      </c>
      <c r="CB101">
        <v>52.64</v>
      </c>
      <c r="CC101" s="8" t="s">
        <v>169</v>
      </c>
      <c r="CD101">
        <v>51.7</v>
      </c>
      <c r="CE101" s="8" t="s">
        <v>169</v>
      </c>
      <c r="CF101">
        <v>53.67</v>
      </c>
      <c r="CG101" s="8" t="s">
        <v>169</v>
      </c>
      <c r="CH101">
        <v>44.48</v>
      </c>
      <c r="CI101" s="8" t="s">
        <v>169</v>
      </c>
      <c r="CJ101">
        <v>58.1</v>
      </c>
      <c r="CK101" s="8" t="s">
        <v>170</v>
      </c>
      <c r="CL101">
        <v>68.930000000000007</v>
      </c>
      <c r="CM101" s="8" t="s">
        <v>169</v>
      </c>
      <c r="CN101">
        <v>12.1</v>
      </c>
      <c r="CO101" s="8" t="s">
        <v>170</v>
      </c>
      <c r="CP101">
        <v>57.98</v>
      </c>
      <c r="CQ101" s="8" t="s">
        <v>169</v>
      </c>
      <c r="CR101">
        <v>56.05</v>
      </c>
      <c r="CS101" s="8" t="s">
        <v>169</v>
      </c>
      <c r="CT101">
        <v>51.81</v>
      </c>
      <c r="CU101" s="8" t="s">
        <v>169</v>
      </c>
      <c r="CV101">
        <v>48.3</v>
      </c>
      <c r="CW101" s="8" t="s">
        <v>169</v>
      </c>
      <c r="CX101">
        <v>47.35</v>
      </c>
      <c r="CY101" s="8" t="s">
        <v>169</v>
      </c>
      <c r="CZ101" s="8">
        <f>BL101-CF101</f>
        <v>3.0399999999999991</v>
      </c>
      <c r="DA101" s="8" t="s">
        <v>169</v>
      </c>
      <c r="DB101" s="8">
        <f>CP101-CX101</f>
        <v>10.629999999999995</v>
      </c>
      <c r="DC101" s="8" t="s">
        <v>169</v>
      </c>
      <c r="DD101">
        <v>9.51</v>
      </c>
      <c r="DE101" s="8" t="s">
        <v>171</v>
      </c>
      <c r="DF101">
        <v>0</v>
      </c>
      <c r="DG101" s="8" t="s">
        <v>171</v>
      </c>
      <c r="DH101">
        <v>0</v>
      </c>
      <c r="DI101" s="8" t="s">
        <v>170</v>
      </c>
      <c r="DJ101">
        <v>17.3</v>
      </c>
      <c r="DK101" s="8" t="s">
        <v>171</v>
      </c>
      <c r="DL101">
        <v>12.1</v>
      </c>
      <c r="DM101" s="8" t="s">
        <v>170</v>
      </c>
      <c r="DN101">
        <v>8.7899999999999991</v>
      </c>
      <c r="DO101" s="8" t="s">
        <v>171</v>
      </c>
      <c r="DP101">
        <v>7.05</v>
      </c>
      <c r="DQ101" s="8" t="s">
        <v>171</v>
      </c>
      <c r="DR101">
        <v>5.67</v>
      </c>
      <c r="DS101" s="8" t="s">
        <v>171</v>
      </c>
      <c r="DT101">
        <v>5.34</v>
      </c>
      <c r="DU101" s="8" t="s">
        <v>171</v>
      </c>
      <c r="DV101" s="9">
        <f>DD101/DT101</f>
        <v>1.7808988764044944</v>
      </c>
      <c r="DW101">
        <v>1.86</v>
      </c>
      <c r="DX101" s="8" t="s">
        <v>172</v>
      </c>
      <c r="DY101">
        <v>0</v>
      </c>
      <c r="DZ101" s="8" t="s">
        <v>172</v>
      </c>
      <c r="EA101">
        <v>0</v>
      </c>
      <c r="EB101" s="8" t="s">
        <v>170</v>
      </c>
      <c r="EC101">
        <v>2.62</v>
      </c>
      <c r="ED101" s="8" t="s">
        <v>172</v>
      </c>
      <c r="EE101">
        <v>22.9</v>
      </c>
      <c r="EF101" s="8" t="s">
        <v>170</v>
      </c>
      <c r="EG101">
        <v>2.17</v>
      </c>
      <c r="EH101" s="8" t="s">
        <v>172</v>
      </c>
      <c r="EI101">
        <v>2.09</v>
      </c>
      <c r="EJ101" s="8" t="s">
        <v>172</v>
      </c>
      <c r="EK101">
        <v>1.85</v>
      </c>
      <c r="EL101" s="8" t="s">
        <v>172</v>
      </c>
      <c r="EM101">
        <v>1.65</v>
      </c>
      <c r="EN101" s="8" t="s">
        <v>172</v>
      </c>
      <c r="EO101">
        <v>1.6</v>
      </c>
      <c r="EP101" s="8" t="s">
        <v>172</v>
      </c>
      <c r="EQ101">
        <v>2.5100000000000001E-2</v>
      </c>
      <c r="ER101" s="8" t="s">
        <v>173</v>
      </c>
      <c r="ES101">
        <v>1.2E-2</v>
      </c>
      <c r="ET101" s="8" t="s">
        <v>173</v>
      </c>
      <c r="EU101">
        <v>14.4</v>
      </c>
      <c r="EV101" s="8" t="s">
        <v>170</v>
      </c>
      <c r="EW101">
        <v>8.8599999999999998E-2</v>
      </c>
      <c r="EX101" s="8" t="s">
        <v>173</v>
      </c>
      <c r="EY101">
        <v>5.99</v>
      </c>
      <c r="EZ101" s="8" t="s">
        <v>170</v>
      </c>
      <c r="FA101">
        <v>3.6600000000000001E-2</v>
      </c>
      <c r="FB101" s="8" t="s">
        <v>173</v>
      </c>
      <c r="FC101">
        <v>3.3000000000000002E-2</v>
      </c>
      <c r="FD101" s="8" t="s">
        <v>173</v>
      </c>
      <c r="FE101">
        <v>2.35E-2</v>
      </c>
      <c r="FF101" s="8" t="s">
        <v>173</v>
      </c>
      <c r="FG101">
        <v>1.8200000000000001E-2</v>
      </c>
      <c r="FH101" s="8" t="s">
        <v>173</v>
      </c>
      <c r="FI101">
        <v>1.7000000000000001E-2</v>
      </c>
      <c r="FJ101" s="8" t="s">
        <v>173</v>
      </c>
      <c r="FK101">
        <v>0</v>
      </c>
      <c r="FL101" s="8" t="s">
        <v>174</v>
      </c>
      <c r="FM101">
        <v>0</v>
      </c>
      <c r="FN101" s="8" t="s">
        <v>170</v>
      </c>
      <c r="FO101">
        <v>1.41</v>
      </c>
      <c r="FP101" s="8" t="s">
        <v>174</v>
      </c>
      <c r="FQ101">
        <v>27.1</v>
      </c>
      <c r="FR101" s="8" t="s">
        <v>170</v>
      </c>
      <c r="FS101">
        <v>0.63300000000000001</v>
      </c>
      <c r="FT101" s="8" t="s">
        <v>174</v>
      </c>
      <c r="FU101">
        <v>0.45</v>
      </c>
      <c r="FV101" s="8" t="s">
        <v>174</v>
      </c>
      <c r="FW101">
        <v>0.13500000000000001</v>
      </c>
      <c r="FX101" s="8" t="s">
        <v>174</v>
      </c>
      <c r="FY101">
        <v>3.7199999999999997E-2</v>
      </c>
      <c r="FZ101" s="8" t="s">
        <v>174</v>
      </c>
      <c r="GA101">
        <v>2.4400000000000002E-2</v>
      </c>
      <c r="GB101" s="8" t="s">
        <v>174</v>
      </c>
      <c r="GC101">
        <v>3.3000000000000002E-2</v>
      </c>
      <c r="GD101" s="8" t="s">
        <v>175</v>
      </c>
      <c r="GE101">
        <v>1.09E-2</v>
      </c>
      <c r="GF101" s="8" t="s">
        <v>175</v>
      </c>
      <c r="GG101">
        <v>59.7</v>
      </c>
      <c r="GH101" s="8" t="s">
        <v>170</v>
      </c>
      <c r="GI101">
        <v>0.10100000000000001</v>
      </c>
      <c r="GJ101" s="8" t="s">
        <v>175</v>
      </c>
      <c r="GK101">
        <v>13.5</v>
      </c>
      <c r="GL101" s="8" t="s">
        <v>170</v>
      </c>
      <c r="GM101">
        <v>7.8799999999999995E-2</v>
      </c>
      <c r="GN101" s="8" t="s">
        <v>175</v>
      </c>
      <c r="GO101">
        <v>6.0400000000000002E-2</v>
      </c>
      <c r="GP101" s="8" t="s">
        <v>175</v>
      </c>
      <c r="GQ101">
        <v>2.5399999999999999E-2</v>
      </c>
      <c r="GR101" s="8" t="s">
        <v>175</v>
      </c>
      <c r="GS101">
        <v>1.6299999999999999E-2</v>
      </c>
      <c r="GT101" s="8" t="s">
        <v>175</v>
      </c>
      <c r="GU101">
        <v>1.47E-2</v>
      </c>
      <c r="GV101" s="8" t="s">
        <v>175</v>
      </c>
      <c r="GW101">
        <v>0.44400000000000001</v>
      </c>
      <c r="GX101" s="8" t="s">
        <v>176</v>
      </c>
      <c r="GY101">
        <v>0.20300000000000001</v>
      </c>
      <c r="GZ101" s="8" t="s">
        <v>176</v>
      </c>
      <c r="HA101">
        <v>6.96</v>
      </c>
      <c r="HB101" s="8" t="s">
        <v>170</v>
      </c>
      <c r="HC101">
        <v>1.42</v>
      </c>
      <c r="HD101" s="8" t="s">
        <v>176</v>
      </c>
      <c r="HE101">
        <v>18.3</v>
      </c>
      <c r="HF101" s="8" t="s">
        <v>170</v>
      </c>
      <c r="HG101">
        <v>0.67</v>
      </c>
      <c r="HH101" s="8" t="s">
        <v>176</v>
      </c>
      <c r="HI101">
        <v>0.57499999999999996</v>
      </c>
      <c r="HJ101" s="8" t="s">
        <v>176</v>
      </c>
      <c r="HK101">
        <v>0.41599999999999998</v>
      </c>
      <c r="HL101" s="8" t="s">
        <v>176</v>
      </c>
      <c r="HM101">
        <v>0.32800000000000001</v>
      </c>
      <c r="HN101" s="8" t="s">
        <v>176</v>
      </c>
      <c r="HO101">
        <v>0.30299999999999999</v>
      </c>
      <c r="HP101" s="8" t="s">
        <v>176</v>
      </c>
      <c r="HQ101">
        <v>36.770000000000003</v>
      </c>
      <c r="HR101" s="8" t="s">
        <v>169</v>
      </c>
      <c r="HS101">
        <v>58</v>
      </c>
      <c r="HT101" s="8" t="s">
        <v>170</v>
      </c>
      <c r="HU101">
        <v>57.25</v>
      </c>
      <c r="HV101" s="8" t="s">
        <v>169</v>
      </c>
      <c r="HW101">
        <v>12.1</v>
      </c>
      <c r="HX101" s="8" t="s">
        <v>170</v>
      </c>
      <c r="HY101">
        <v>49.07</v>
      </c>
      <c r="HZ101" s="8" t="s">
        <v>169</v>
      </c>
      <c r="IA101">
        <v>47.41</v>
      </c>
      <c r="IB101" s="8" t="s">
        <v>169</v>
      </c>
      <c r="IC101">
        <v>43.98</v>
      </c>
      <c r="ID101" s="8" t="s">
        <v>169</v>
      </c>
      <c r="IE101">
        <v>40.93</v>
      </c>
      <c r="IF101" s="8" t="s">
        <v>169</v>
      </c>
      <c r="IG101">
        <v>39.74</v>
      </c>
      <c r="IH101" s="8" t="s">
        <v>169</v>
      </c>
      <c r="II101">
        <v>12.6</v>
      </c>
      <c r="IJ101" s="8" t="s">
        <v>177</v>
      </c>
      <c r="IK101">
        <v>0.84899999999999998</v>
      </c>
      <c r="IL101" s="8" t="s">
        <v>177</v>
      </c>
      <c r="IM101">
        <v>59.6</v>
      </c>
      <c r="IN101" s="8" t="s">
        <v>170</v>
      </c>
      <c r="IO101">
        <v>63</v>
      </c>
      <c r="IP101" s="8" t="s">
        <v>177</v>
      </c>
      <c r="IQ101">
        <v>18.2</v>
      </c>
      <c r="IR101" s="8" t="s">
        <v>170</v>
      </c>
      <c r="IS101">
        <v>25.9</v>
      </c>
      <c r="IT101" s="8" t="s">
        <v>177</v>
      </c>
      <c r="IU101">
        <v>21.4</v>
      </c>
      <c r="IV101" s="8" t="s">
        <v>177</v>
      </c>
      <c r="IW101">
        <v>11.1</v>
      </c>
      <c r="IX101" s="8" t="s">
        <v>177</v>
      </c>
      <c r="IY101">
        <v>5.78</v>
      </c>
      <c r="IZ101" s="8" t="s">
        <v>177</v>
      </c>
      <c r="JA101">
        <v>4.79</v>
      </c>
      <c r="JB101" s="8" t="s">
        <v>177</v>
      </c>
      <c r="JC101">
        <v>-11.83</v>
      </c>
      <c r="JD101" s="8" t="s">
        <v>169</v>
      </c>
      <c r="JE101">
        <v>20754</v>
      </c>
      <c r="JF101" s="8" t="s">
        <v>178</v>
      </c>
      <c r="JG101">
        <v>40.94</v>
      </c>
      <c r="JH101" s="8" t="s">
        <v>169</v>
      </c>
      <c r="JI101">
        <v>52.7</v>
      </c>
      <c r="JJ101" s="8" t="s">
        <v>178</v>
      </c>
      <c r="JK101">
        <v>29.21</v>
      </c>
      <c r="JL101" s="8" t="s">
        <v>169</v>
      </c>
      <c r="JM101">
        <v>18.079999999999998</v>
      </c>
      <c r="JN101" s="8" t="s">
        <v>169</v>
      </c>
      <c r="JO101">
        <v>2.4</v>
      </c>
      <c r="JP101" s="8" t="s">
        <v>169</v>
      </c>
      <c r="JQ101">
        <v>-9.57</v>
      </c>
      <c r="JR101" s="8" t="s">
        <v>169</v>
      </c>
      <c r="JS101">
        <v>-10.28</v>
      </c>
      <c r="JT101" s="8" t="s">
        <v>169</v>
      </c>
      <c r="JU101">
        <v>7.2</v>
      </c>
      <c r="JV101" s="8" t="s">
        <v>171</v>
      </c>
      <c r="JW101">
        <v>7.46</v>
      </c>
      <c r="JX101" s="8" t="s">
        <v>171</v>
      </c>
      <c r="JY101">
        <v>0.20100000000000001</v>
      </c>
      <c r="JZ101" s="8" t="s">
        <v>174</v>
      </c>
    </row>
    <row r="102" spans="1:286" ht="14.25" customHeight="1" x14ac:dyDescent="0.2">
      <c r="A102" s="4">
        <v>8</v>
      </c>
      <c r="B102" s="4">
        <v>1</v>
      </c>
      <c r="C102" s="4" t="s">
        <v>199</v>
      </c>
      <c r="D102" s="4" t="s">
        <v>200</v>
      </c>
      <c r="E102" s="4" t="str">
        <f>CONCATENATE(A102,"_",B102)</f>
        <v>8_1</v>
      </c>
      <c r="F102" s="5">
        <v>44675</v>
      </c>
      <c r="G102" s="5" t="s">
        <v>201</v>
      </c>
      <c r="H102">
        <v>1</v>
      </c>
      <c r="I102">
        <v>23</v>
      </c>
      <c r="J102">
        <v>1</v>
      </c>
      <c r="K102">
        <v>2</v>
      </c>
      <c r="L102">
        <v>1</v>
      </c>
      <c r="M102">
        <v>5</v>
      </c>
      <c r="N102">
        <v>1</v>
      </c>
      <c r="O102">
        <v>3</v>
      </c>
      <c r="P102">
        <v>3</v>
      </c>
      <c r="Q102" s="7">
        <f>IF(AND(K102&gt;=1, K102&lt;=2), 1, 2)</f>
        <v>1</v>
      </c>
      <c r="R102" s="7">
        <f>IF(AND(L102&gt;=1, L102&lt;=2), 1, 2)</f>
        <v>1</v>
      </c>
      <c r="S102" s="7">
        <f>IF(AND(M102&gt;=1, M102&lt;=2), 1, 2)</f>
        <v>2</v>
      </c>
      <c r="T102" s="7">
        <f>IF(AND(N102&gt;=1, N102&lt;=2), 1, 2)</f>
        <v>1</v>
      </c>
      <c r="U102" s="7">
        <f>IF(AND(O102&gt;=1, O102&lt;=2), 1, 2)</f>
        <v>2</v>
      </c>
      <c r="V102" s="7">
        <f>IF(AND(P102&gt;=1, P102&lt;=2), 1, 2)</f>
        <v>2</v>
      </c>
      <c r="W102">
        <v>2</v>
      </c>
      <c r="X102">
        <v>5</v>
      </c>
      <c r="Y102">
        <v>4</v>
      </c>
      <c r="Z102">
        <v>2</v>
      </c>
      <c r="AA102">
        <v>2</v>
      </c>
      <c r="AB102">
        <v>3</v>
      </c>
      <c r="AC102">
        <v>4</v>
      </c>
      <c r="AD102">
        <v>2</v>
      </c>
      <c r="AE102">
        <v>2</v>
      </c>
      <c r="AF102">
        <v>5</v>
      </c>
      <c r="AG102">
        <v>4</v>
      </c>
      <c r="AH102">
        <v>2</v>
      </c>
      <c r="AI102">
        <v>2</v>
      </c>
      <c r="AJ102">
        <v>3</v>
      </c>
      <c r="AK102">
        <v>4</v>
      </c>
      <c r="AL102">
        <v>2</v>
      </c>
      <c r="AM102" s="9">
        <f>((AE102-AJ102)+COS(RADIANS(45))*(AI102-AF102)+COS(RADIANS(45))*(AG102-AL102))/(4+SQRT(32))</f>
        <v>-0.17677669529663689</v>
      </c>
      <c r="AN102" s="9">
        <f>((AK102-AH102)+COS(RADIANS(45))*(AF102-AI102)+COS(RADIANS(45))*(AG102-AL102))/(4+SQRT(32))</f>
        <v>0.57322330470336313</v>
      </c>
      <c r="AO102">
        <v>3</v>
      </c>
      <c r="AP102">
        <v>2</v>
      </c>
      <c r="AQ102">
        <v>4</v>
      </c>
      <c r="AR102">
        <v>56.96</v>
      </c>
      <c r="AS102" s="8" t="s">
        <v>169</v>
      </c>
      <c r="AT102">
        <v>49.74</v>
      </c>
      <c r="AU102" s="8" t="s">
        <v>169</v>
      </c>
      <c r="AV102">
        <v>8.67</v>
      </c>
      <c r="AW102" s="8" t="s">
        <v>170</v>
      </c>
      <c r="AX102">
        <v>69.67</v>
      </c>
      <c r="AY102" s="8" t="s">
        <v>169</v>
      </c>
      <c r="AZ102">
        <v>12.1</v>
      </c>
      <c r="BA102" s="8" t="s">
        <v>170</v>
      </c>
      <c r="BB102">
        <v>60.23</v>
      </c>
      <c r="BC102" s="8" t="s">
        <v>169</v>
      </c>
      <c r="BD102">
        <v>59.31</v>
      </c>
      <c r="BE102" s="8" t="s">
        <v>169</v>
      </c>
      <c r="BF102">
        <v>55.95</v>
      </c>
      <c r="BG102" s="8" t="s">
        <v>169</v>
      </c>
      <c r="BH102">
        <v>53.05</v>
      </c>
      <c r="BI102" s="8" t="s">
        <v>169</v>
      </c>
      <c r="BJ102">
        <v>52.03</v>
      </c>
      <c r="BK102" s="8" t="s">
        <v>169</v>
      </c>
      <c r="BL102">
        <v>56.71</v>
      </c>
      <c r="BM102" s="8" t="s">
        <v>169</v>
      </c>
      <c r="BN102">
        <v>49.44</v>
      </c>
      <c r="BO102" s="8" t="s">
        <v>169</v>
      </c>
      <c r="BP102">
        <v>8.67</v>
      </c>
      <c r="BQ102" s="8" t="s">
        <v>170</v>
      </c>
      <c r="BR102">
        <v>69.66</v>
      </c>
      <c r="BS102" s="8" t="s">
        <v>169</v>
      </c>
      <c r="BT102">
        <v>12.1</v>
      </c>
      <c r="BU102" s="8" t="s">
        <v>170</v>
      </c>
      <c r="BV102">
        <v>60.05</v>
      </c>
      <c r="BW102" s="8" t="s">
        <v>169</v>
      </c>
      <c r="BX102">
        <v>59.08</v>
      </c>
      <c r="BY102" s="8" t="s">
        <v>169</v>
      </c>
      <c r="BZ102">
        <v>55.64</v>
      </c>
      <c r="CA102" s="8" t="s">
        <v>169</v>
      </c>
      <c r="CB102">
        <v>52.64</v>
      </c>
      <c r="CC102" s="8" t="s">
        <v>169</v>
      </c>
      <c r="CD102">
        <v>51.7</v>
      </c>
      <c r="CE102" s="8" t="s">
        <v>169</v>
      </c>
      <c r="CF102">
        <v>53.67</v>
      </c>
      <c r="CG102" s="8" t="s">
        <v>169</v>
      </c>
      <c r="CH102">
        <v>44.48</v>
      </c>
      <c r="CI102" s="8" t="s">
        <v>169</v>
      </c>
      <c r="CJ102">
        <v>58.1</v>
      </c>
      <c r="CK102" s="8" t="s">
        <v>170</v>
      </c>
      <c r="CL102">
        <v>68.930000000000007</v>
      </c>
      <c r="CM102" s="8" t="s">
        <v>169</v>
      </c>
      <c r="CN102">
        <v>12.1</v>
      </c>
      <c r="CO102" s="8" t="s">
        <v>170</v>
      </c>
      <c r="CP102">
        <v>57.98</v>
      </c>
      <c r="CQ102" s="8" t="s">
        <v>169</v>
      </c>
      <c r="CR102">
        <v>56.05</v>
      </c>
      <c r="CS102" s="8" t="s">
        <v>169</v>
      </c>
      <c r="CT102">
        <v>51.81</v>
      </c>
      <c r="CU102" s="8" t="s">
        <v>169</v>
      </c>
      <c r="CV102">
        <v>48.3</v>
      </c>
      <c r="CW102" s="8" t="s">
        <v>169</v>
      </c>
      <c r="CX102">
        <v>47.35</v>
      </c>
      <c r="CY102" s="8" t="s">
        <v>169</v>
      </c>
      <c r="CZ102" s="8">
        <f>BL102-CF102</f>
        <v>3.0399999999999991</v>
      </c>
      <c r="DA102" s="8" t="s">
        <v>169</v>
      </c>
      <c r="DB102" s="8">
        <f>CP102-CX102</f>
        <v>10.629999999999995</v>
      </c>
      <c r="DC102" s="8" t="s">
        <v>169</v>
      </c>
      <c r="DD102">
        <v>9.51</v>
      </c>
      <c r="DE102" s="8" t="s">
        <v>171</v>
      </c>
      <c r="DF102">
        <v>0</v>
      </c>
      <c r="DG102" s="8" t="s">
        <v>171</v>
      </c>
      <c r="DH102">
        <v>0</v>
      </c>
      <c r="DI102" s="8" t="s">
        <v>170</v>
      </c>
      <c r="DJ102">
        <v>17.3</v>
      </c>
      <c r="DK102" s="8" t="s">
        <v>171</v>
      </c>
      <c r="DL102">
        <v>12.1</v>
      </c>
      <c r="DM102" s="8" t="s">
        <v>170</v>
      </c>
      <c r="DN102">
        <v>8.7899999999999991</v>
      </c>
      <c r="DO102" s="8" t="s">
        <v>171</v>
      </c>
      <c r="DP102">
        <v>7.05</v>
      </c>
      <c r="DQ102" s="8" t="s">
        <v>171</v>
      </c>
      <c r="DR102">
        <v>5.67</v>
      </c>
      <c r="DS102" s="8" t="s">
        <v>171</v>
      </c>
      <c r="DT102">
        <v>5.34</v>
      </c>
      <c r="DU102" s="8" t="s">
        <v>171</v>
      </c>
      <c r="DV102" s="9">
        <f>DD102/DT102</f>
        <v>1.7808988764044944</v>
      </c>
      <c r="DW102">
        <v>1.86</v>
      </c>
      <c r="DX102" s="8" t="s">
        <v>172</v>
      </c>
      <c r="DY102">
        <v>0</v>
      </c>
      <c r="DZ102" s="8" t="s">
        <v>172</v>
      </c>
      <c r="EA102">
        <v>0</v>
      </c>
      <c r="EB102" s="8" t="s">
        <v>170</v>
      </c>
      <c r="EC102">
        <v>2.62</v>
      </c>
      <c r="ED102" s="8" t="s">
        <v>172</v>
      </c>
      <c r="EE102">
        <v>22.9</v>
      </c>
      <c r="EF102" s="8" t="s">
        <v>170</v>
      </c>
      <c r="EG102">
        <v>2.17</v>
      </c>
      <c r="EH102" s="8" t="s">
        <v>172</v>
      </c>
      <c r="EI102">
        <v>2.09</v>
      </c>
      <c r="EJ102" s="8" t="s">
        <v>172</v>
      </c>
      <c r="EK102">
        <v>1.85</v>
      </c>
      <c r="EL102" s="8" t="s">
        <v>172</v>
      </c>
      <c r="EM102">
        <v>1.65</v>
      </c>
      <c r="EN102" s="8" t="s">
        <v>172</v>
      </c>
      <c r="EO102">
        <v>1.6</v>
      </c>
      <c r="EP102" s="8" t="s">
        <v>172</v>
      </c>
      <c r="EQ102">
        <v>2.5100000000000001E-2</v>
      </c>
      <c r="ER102" s="8" t="s">
        <v>173</v>
      </c>
      <c r="ES102">
        <v>1.2E-2</v>
      </c>
      <c r="ET102" s="8" t="s">
        <v>173</v>
      </c>
      <c r="EU102">
        <v>14.4</v>
      </c>
      <c r="EV102" s="8" t="s">
        <v>170</v>
      </c>
      <c r="EW102">
        <v>8.8599999999999998E-2</v>
      </c>
      <c r="EX102" s="8" t="s">
        <v>173</v>
      </c>
      <c r="EY102">
        <v>5.99</v>
      </c>
      <c r="EZ102" s="8" t="s">
        <v>170</v>
      </c>
      <c r="FA102">
        <v>3.6600000000000001E-2</v>
      </c>
      <c r="FB102" s="8" t="s">
        <v>173</v>
      </c>
      <c r="FC102">
        <v>3.3000000000000002E-2</v>
      </c>
      <c r="FD102" s="8" t="s">
        <v>173</v>
      </c>
      <c r="FE102">
        <v>2.35E-2</v>
      </c>
      <c r="FF102" s="8" t="s">
        <v>173</v>
      </c>
      <c r="FG102">
        <v>1.8200000000000001E-2</v>
      </c>
      <c r="FH102" s="8" t="s">
        <v>173</v>
      </c>
      <c r="FI102">
        <v>1.7000000000000001E-2</v>
      </c>
      <c r="FJ102" s="8" t="s">
        <v>173</v>
      </c>
      <c r="FK102">
        <v>0</v>
      </c>
      <c r="FL102" s="8" t="s">
        <v>174</v>
      </c>
      <c r="FM102">
        <v>0</v>
      </c>
      <c r="FN102" s="8" t="s">
        <v>170</v>
      </c>
      <c r="FO102">
        <v>1.41</v>
      </c>
      <c r="FP102" s="8" t="s">
        <v>174</v>
      </c>
      <c r="FQ102">
        <v>27.1</v>
      </c>
      <c r="FR102" s="8" t="s">
        <v>170</v>
      </c>
      <c r="FS102">
        <v>0.63300000000000001</v>
      </c>
      <c r="FT102" s="8" t="s">
        <v>174</v>
      </c>
      <c r="FU102">
        <v>0.45</v>
      </c>
      <c r="FV102" s="8" t="s">
        <v>174</v>
      </c>
      <c r="FW102">
        <v>0.13500000000000001</v>
      </c>
      <c r="FX102" s="8" t="s">
        <v>174</v>
      </c>
      <c r="FY102">
        <v>3.7199999999999997E-2</v>
      </c>
      <c r="FZ102" s="8" t="s">
        <v>174</v>
      </c>
      <c r="GA102">
        <v>2.4400000000000002E-2</v>
      </c>
      <c r="GB102" s="8" t="s">
        <v>174</v>
      </c>
      <c r="GC102">
        <v>3.3000000000000002E-2</v>
      </c>
      <c r="GD102" s="8" t="s">
        <v>175</v>
      </c>
      <c r="GE102">
        <v>1.09E-2</v>
      </c>
      <c r="GF102" s="8" t="s">
        <v>175</v>
      </c>
      <c r="GG102">
        <v>59.7</v>
      </c>
      <c r="GH102" s="8" t="s">
        <v>170</v>
      </c>
      <c r="GI102">
        <v>0.10100000000000001</v>
      </c>
      <c r="GJ102" s="8" t="s">
        <v>175</v>
      </c>
      <c r="GK102">
        <v>13.5</v>
      </c>
      <c r="GL102" s="8" t="s">
        <v>170</v>
      </c>
      <c r="GM102">
        <v>7.8799999999999995E-2</v>
      </c>
      <c r="GN102" s="8" t="s">
        <v>175</v>
      </c>
      <c r="GO102">
        <v>6.0400000000000002E-2</v>
      </c>
      <c r="GP102" s="8" t="s">
        <v>175</v>
      </c>
      <c r="GQ102">
        <v>2.5399999999999999E-2</v>
      </c>
      <c r="GR102" s="8" t="s">
        <v>175</v>
      </c>
      <c r="GS102">
        <v>1.6299999999999999E-2</v>
      </c>
      <c r="GT102" s="8" t="s">
        <v>175</v>
      </c>
      <c r="GU102">
        <v>1.47E-2</v>
      </c>
      <c r="GV102" s="8" t="s">
        <v>175</v>
      </c>
      <c r="GW102">
        <v>0.44400000000000001</v>
      </c>
      <c r="GX102" s="8" t="s">
        <v>176</v>
      </c>
      <c r="GY102">
        <v>0.20300000000000001</v>
      </c>
      <c r="GZ102" s="8" t="s">
        <v>176</v>
      </c>
      <c r="HA102">
        <v>6.96</v>
      </c>
      <c r="HB102" s="8" t="s">
        <v>170</v>
      </c>
      <c r="HC102">
        <v>1.42</v>
      </c>
      <c r="HD102" s="8" t="s">
        <v>176</v>
      </c>
      <c r="HE102">
        <v>18.3</v>
      </c>
      <c r="HF102" s="8" t="s">
        <v>170</v>
      </c>
      <c r="HG102">
        <v>0.67</v>
      </c>
      <c r="HH102" s="8" t="s">
        <v>176</v>
      </c>
      <c r="HI102">
        <v>0.57499999999999996</v>
      </c>
      <c r="HJ102" s="8" t="s">
        <v>176</v>
      </c>
      <c r="HK102">
        <v>0.41599999999999998</v>
      </c>
      <c r="HL102" s="8" t="s">
        <v>176</v>
      </c>
      <c r="HM102">
        <v>0.32800000000000001</v>
      </c>
      <c r="HN102" s="8" t="s">
        <v>176</v>
      </c>
      <c r="HO102">
        <v>0.30299999999999999</v>
      </c>
      <c r="HP102" s="8" t="s">
        <v>176</v>
      </c>
      <c r="HQ102">
        <v>36.770000000000003</v>
      </c>
      <c r="HR102" s="8" t="s">
        <v>169</v>
      </c>
      <c r="HS102">
        <v>58</v>
      </c>
      <c r="HT102" s="8" t="s">
        <v>170</v>
      </c>
      <c r="HU102">
        <v>57.25</v>
      </c>
      <c r="HV102" s="8" t="s">
        <v>169</v>
      </c>
      <c r="HW102">
        <v>12.1</v>
      </c>
      <c r="HX102" s="8" t="s">
        <v>170</v>
      </c>
      <c r="HY102">
        <v>49.07</v>
      </c>
      <c r="HZ102" s="8" t="s">
        <v>169</v>
      </c>
      <c r="IA102">
        <v>47.41</v>
      </c>
      <c r="IB102" s="8" t="s">
        <v>169</v>
      </c>
      <c r="IC102">
        <v>43.98</v>
      </c>
      <c r="ID102" s="8" t="s">
        <v>169</v>
      </c>
      <c r="IE102">
        <v>40.93</v>
      </c>
      <c r="IF102" s="8" t="s">
        <v>169</v>
      </c>
      <c r="IG102">
        <v>39.74</v>
      </c>
      <c r="IH102" s="8" t="s">
        <v>169</v>
      </c>
      <c r="II102">
        <v>12.6</v>
      </c>
      <c r="IJ102" s="8" t="s">
        <v>177</v>
      </c>
      <c r="IK102">
        <v>0.84899999999999998</v>
      </c>
      <c r="IL102" s="8" t="s">
        <v>177</v>
      </c>
      <c r="IM102">
        <v>59.6</v>
      </c>
      <c r="IN102" s="8" t="s">
        <v>170</v>
      </c>
      <c r="IO102">
        <v>63</v>
      </c>
      <c r="IP102" s="8" t="s">
        <v>177</v>
      </c>
      <c r="IQ102">
        <v>18.2</v>
      </c>
      <c r="IR102" s="8" t="s">
        <v>170</v>
      </c>
      <c r="IS102">
        <v>25.9</v>
      </c>
      <c r="IT102" s="8" t="s">
        <v>177</v>
      </c>
      <c r="IU102">
        <v>21.4</v>
      </c>
      <c r="IV102" s="8" t="s">
        <v>177</v>
      </c>
      <c r="IW102">
        <v>11.1</v>
      </c>
      <c r="IX102" s="8" t="s">
        <v>177</v>
      </c>
      <c r="IY102">
        <v>5.78</v>
      </c>
      <c r="IZ102" s="8" t="s">
        <v>177</v>
      </c>
      <c r="JA102">
        <v>4.79</v>
      </c>
      <c r="JB102" s="8" t="s">
        <v>177</v>
      </c>
      <c r="JC102">
        <v>-11.83</v>
      </c>
      <c r="JD102" s="8" t="s">
        <v>169</v>
      </c>
      <c r="JE102">
        <v>20754</v>
      </c>
      <c r="JF102" s="8" t="s">
        <v>178</v>
      </c>
      <c r="JG102">
        <v>40.94</v>
      </c>
      <c r="JH102" s="8" t="s">
        <v>169</v>
      </c>
      <c r="JI102">
        <v>52.7</v>
      </c>
      <c r="JJ102" s="8" t="s">
        <v>178</v>
      </c>
      <c r="JK102">
        <v>29.21</v>
      </c>
      <c r="JL102" s="8" t="s">
        <v>169</v>
      </c>
      <c r="JM102">
        <v>18.079999999999998</v>
      </c>
      <c r="JN102" s="8" t="s">
        <v>169</v>
      </c>
      <c r="JO102">
        <v>2.4</v>
      </c>
      <c r="JP102" s="8" t="s">
        <v>169</v>
      </c>
      <c r="JQ102">
        <v>-9.57</v>
      </c>
      <c r="JR102" s="8" t="s">
        <v>169</v>
      </c>
      <c r="JS102">
        <v>-10.28</v>
      </c>
      <c r="JT102" s="8" t="s">
        <v>169</v>
      </c>
      <c r="JU102">
        <v>7.2</v>
      </c>
      <c r="JV102" s="8" t="s">
        <v>171</v>
      </c>
      <c r="JW102">
        <v>7.46</v>
      </c>
      <c r="JX102" s="8" t="s">
        <v>171</v>
      </c>
      <c r="JY102">
        <v>0.20100000000000001</v>
      </c>
      <c r="JZ102" s="8" t="s">
        <v>174</v>
      </c>
    </row>
    <row r="103" spans="1:286" ht="14.25" customHeight="1" x14ac:dyDescent="0.2">
      <c r="A103" s="4">
        <v>9</v>
      </c>
      <c r="B103" s="4">
        <v>1</v>
      </c>
      <c r="C103" s="4" t="s">
        <v>199</v>
      </c>
      <c r="D103" s="4" t="s">
        <v>200</v>
      </c>
      <c r="E103" s="4" t="str">
        <f>CONCATENATE(A103,"_",B103)</f>
        <v>9_1</v>
      </c>
      <c r="F103" s="5">
        <v>44675</v>
      </c>
      <c r="G103" s="5" t="s">
        <v>201</v>
      </c>
      <c r="H103">
        <v>1</v>
      </c>
      <c r="I103">
        <v>27</v>
      </c>
      <c r="J103">
        <v>1</v>
      </c>
      <c r="K103">
        <v>1</v>
      </c>
      <c r="L103">
        <v>1</v>
      </c>
      <c r="M103">
        <v>5</v>
      </c>
      <c r="N103">
        <v>3</v>
      </c>
      <c r="O103">
        <v>1</v>
      </c>
      <c r="P103">
        <v>1</v>
      </c>
      <c r="Q103" s="7">
        <f>IF(AND(K103&gt;=1, K103&lt;=2), 1, 2)</f>
        <v>1</v>
      </c>
      <c r="R103" s="7">
        <f>IF(AND(L103&gt;=1, L103&lt;=2), 1, 2)</f>
        <v>1</v>
      </c>
      <c r="S103" s="7">
        <f>IF(AND(M103&gt;=1, M103&lt;=2), 1, 2)</f>
        <v>2</v>
      </c>
      <c r="T103" s="7">
        <f>IF(AND(N103&gt;=1, N103&lt;=2), 1, 2)</f>
        <v>2</v>
      </c>
      <c r="U103" s="7">
        <f>IF(AND(O103&gt;=1, O103&lt;=2), 1, 2)</f>
        <v>1</v>
      </c>
      <c r="V103" s="7">
        <f>IF(AND(P103&gt;=1, P103&lt;=2), 1, 2)</f>
        <v>1</v>
      </c>
      <c r="W103">
        <v>2</v>
      </c>
      <c r="X103">
        <v>4</v>
      </c>
      <c r="Y103">
        <v>3</v>
      </c>
      <c r="Z103">
        <v>4</v>
      </c>
      <c r="AA103">
        <v>2</v>
      </c>
      <c r="AB103">
        <v>3</v>
      </c>
      <c r="AC103">
        <v>4</v>
      </c>
      <c r="AD103">
        <v>2</v>
      </c>
      <c r="AE103">
        <v>2</v>
      </c>
      <c r="AF103">
        <v>4</v>
      </c>
      <c r="AG103">
        <v>3</v>
      </c>
      <c r="AH103">
        <v>4</v>
      </c>
      <c r="AI103">
        <v>2</v>
      </c>
      <c r="AJ103">
        <v>3</v>
      </c>
      <c r="AK103">
        <v>4</v>
      </c>
      <c r="AL103">
        <v>2</v>
      </c>
      <c r="AM103" s="9">
        <f>((AE103-AJ103)+COS(RADIANS(45))*(AI103-AF103)+COS(RADIANS(45))*(AG103-AL103))/(4+SQRT(32))</f>
        <v>-0.17677669529663689</v>
      </c>
      <c r="AN103" s="9">
        <f>((AK103-AH103)+COS(RADIANS(45))*(AF103-AI103)+COS(RADIANS(45))*(AG103-AL103))/(4+SQRT(32))</f>
        <v>0.2196699141100894</v>
      </c>
      <c r="AO103">
        <v>3</v>
      </c>
      <c r="AP103">
        <v>3</v>
      </c>
      <c r="AQ103">
        <v>5</v>
      </c>
      <c r="AR103">
        <v>56.96</v>
      </c>
      <c r="AS103" s="8" t="s">
        <v>169</v>
      </c>
      <c r="AT103">
        <v>49.74</v>
      </c>
      <c r="AU103" s="8" t="s">
        <v>169</v>
      </c>
      <c r="AV103">
        <v>8.67</v>
      </c>
      <c r="AW103" s="8" t="s">
        <v>170</v>
      </c>
      <c r="AX103">
        <v>69.67</v>
      </c>
      <c r="AY103" s="8" t="s">
        <v>169</v>
      </c>
      <c r="AZ103">
        <v>12.1</v>
      </c>
      <c r="BA103" s="8" t="s">
        <v>170</v>
      </c>
      <c r="BB103">
        <v>60.23</v>
      </c>
      <c r="BC103" s="8" t="s">
        <v>169</v>
      </c>
      <c r="BD103">
        <v>59.31</v>
      </c>
      <c r="BE103" s="8" t="s">
        <v>169</v>
      </c>
      <c r="BF103">
        <v>55.95</v>
      </c>
      <c r="BG103" s="8" t="s">
        <v>169</v>
      </c>
      <c r="BH103">
        <v>53.05</v>
      </c>
      <c r="BI103" s="8" t="s">
        <v>169</v>
      </c>
      <c r="BJ103">
        <v>52.03</v>
      </c>
      <c r="BK103" s="8" t="s">
        <v>169</v>
      </c>
      <c r="BL103">
        <v>56.71</v>
      </c>
      <c r="BM103" s="8" t="s">
        <v>169</v>
      </c>
      <c r="BN103">
        <v>49.44</v>
      </c>
      <c r="BO103" s="8" t="s">
        <v>169</v>
      </c>
      <c r="BP103">
        <v>8.67</v>
      </c>
      <c r="BQ103" s="8" t="s">
        <v>170</v>
      </c>
      <c r="BR103">
        <v>69.66</v>
      </c>
      <c r="BS103" s="8" t="s">
        <v>169</v>
      </c>
      <c r="BT103">
        <v>12.1</v>
      </c>
      <c r="BU103" s="8" t="s">
        <v>170</v>
      </c>
      <c r="BV103">
        <v>60.05</v>
      </c>
      <c r="BW103" s="8" t="s">
        <v>169</v>
      </c>
      <c r="BX103">
        <v>59.08</v>
      </c>
      <c r="BY103" s="8" t="s">
        <v>169</v>
      </c>
      <c r="BZ103">
        <v>55.64</v>
      </c>
      <c r="CA103" s="8" t="s">
        <v>169</v>
      </c>
      <c r="CB103">
        <v>52.64</v>
      </c>
      <c r="CC103" s="8" t="s">
        <v>169</v>
      </c>
      <c r="CD103">
        <v>51.7</v>
      </c>
      <c r="CE103" s="8" t="s">
        <v>169</v>
      </c>
      <c r="CF103">
        <v>53.67</v>
      </c>
      <c r="CG103" s="8" t="s">
        <v>169</v>
      </c>
      <c r="CH103">
        <v>44.48</v>
      </c>
      <c r="CI103" s="8" t="s">
        <v>169</v>
      </c>
      <c r="CJ103">
        <v>58.1</v>
      </c>
      <c r="CK103" s="8" t="s">
        <v>170</v>
      </c>
      <c r="CL103">
        <v>68.930000000000007</v>
      </c>
      <c r="CM103" s="8" t="s">
        <v>169</v>
      </c>
      <c r="CN103">
        <v>12.1</v>
      </c>
      <c r="CO103" s="8" t="s">
        <v>170</v>
      </c>
      <c r="CP103">
        <v>57.98</v>
      </c>
      <c r="CQ103" s="8" t="s">
        <v>169</v>
      </c>
      <c r="CR103">
        <v>56.05</v>
      </c>
      <c r="CS103" s="8" t="s">
        <v>169</v>
      </c>
      <c r="CT103">
        <v>51.81</v>
      </c>
      <c r="CU103" s="8" t="s">
        <v>169</v>
      </c>
      <c r="CV103">
        <v>48.3</v>
      </c>
      <c r="CW103" s="8" t="s">
        <v>169</v>
      </c>
      <c r="CX103">
        <v>47.35</v>
      </c>
      <c r="CY103" s="8" t="s">
        <v>169</v>
      </c>
      <c r="CZ103" s="8">
        <f>BL103-CF103</f>
        <v>3.0399999999999991</v>
      </c>
      <c r="DA103" s="8" t="s">
        <v>169</v>
      </c>
      <c r="DB103" s="8">
        <f>CP103-CX103</f>
        <v>10.629999999999995</v>
      </c>
      <c r="DC103" s="8" t="s">
        <v>169</v>
      </c>
      <c r="DD103">
        <v>9.51</v>
      </c>
      <c r="DE103" s="8" t="s">
        <v>171</v>
      </c>
      <c r="DF103">
        <v>0</v>
      </c>
      <c r="DG103" s="8" t="s">
        <v>171</v>
      </c>
      <c r="DH103">
        <v>0</v>
      </c>
      <c r="DI103" s="8" t="s">
        <v>170</v>
      </c>
      <c r="DJ103">
        <v>17.3</v>
      </c>
      <c r="DK103" s="8" t="s">
        <v>171</v>
      </c>
      <c r="DL103">
        <v>12.1</v>
      </c>
      <c r="DM103" s="8" t="s">
        <v>170</v>
      </c>
      <c r="DN103">
        <v>8.7899999999999991</v>
      </c>
      <c r="DO103" s="8" t="s">
        <v>171</v>
      </c>
      <c r="DP103">
        <v>7.05</v>
      </c>
      <c r="DQ103" s="8" t="s">
        <v>171</v>
      </c>
      <c r="DR103">
        <v>5.67</v>
      </c>
      <c r="DS103" s="8" t="s">
        <v>171</v>
      </c>
      <c r="DT103">
        <v>5.34</v>
      </c>
      <c r="DU103" s="8" t="s">
        <v>171</v>
      </c>
      <c r="DV103" s="9">
        <f>DD103/DT103</f>
        <v>1.7808988764044944</v>
      </c>
      <c r="DW103">
        <v>1.86</v>
      </c>
      <c r="DX103" s="8" t="s">
        <v>172</v>
      </c>
      <c r="DY103">
        <v>0</v>
      </c>
      <c r="DZ103" s="8" t="s">
        <v>172</v>
      </c>
      <c r="EA103">
        <v>0</v>
      </c>
      <c r="EB103" s="8" t="s">
        <v>170</v>
      </c>
      <c r="EC103">
        <v>2.62</v>
      </c>
      <c r="ED103" s="8" t="s">
        <v>172</v>
      </c>
      <c r="EE103">
        <v>22.9</v>
      </c>
      <c r="EF103" s="8" t="s">
        <v>170</v>
      </c>
      <c r="EG103">
        <v>2.17</v>
      </c>
      <c r="EH103" s="8" t="s">
        <v>172</v>
      </c>
      <c r="EI103">
        <v>2.09</v>
      </c>
      <c r="EJ103" s="8" t="s">
        <v>172</v>
      </c>
      <c r="EK103">
        <v>1.85</v>
      </c>
      <c r="EL103" s="8" t="s">
        <v>172</v>
      </c>
      <c r="EM103">
        <v>1.65</v>
      </c>
      <c r="EN103" s="8" t="s">
        <v>172</v>
      </c>
      <c r="EO103">
        <v>1.6</v>
      </c>
      <c r="EP103" s="8" t="s">
        <v>172</v>
      </c>
      <c r="EQ103">
        <v>2.5100000000000001E-2</v>
      </c>
      <c r="ER103" s="8" t="s">
        <v>173</v>
      </c>
      <c r="ES103">
        <v>1.2E-2</v>
      </c>
      <c r="ET103" s="8" t="s">
        <v>173</v>
      </c>
      <c r="EU103">
        <v>14.4</v>
      </c>
      <c r="EV103" s="8" t="s">
        <v>170</v>
      </c>
      <c r="EW103">
        <v>8.8599999999999998E-2</v>
      </c>
      <c r="EX103" s="8" t="s">
        <v>173</v>
      </c>
      <c r="EY103">
        <v>5.99</v>
      </c>
      <c r="EZ103" s="8" t="s">
        <v>170</v>
      </c>
      <c r="FA103">
        <v>3.6600000000000001E-2</v>
      </c>
      <c r="FB103" s="8" t="s">
        <v>173</v>
      </c>
      <c r="FC103">
        <v>3.3000000000000002E-2</v>
      </c>
      <c r="FD103" s="8" t="s">
        <v>173</v>
      </c>
      <c r="FE103">
        <v>2.35E-2</v>
      </c>
      <c r="FF103" s="8" t="s">
        <v>173</v>
      </c>
      <c r="FG103">
        <v>1.8200000000000001E-2</v>
      </c>
      <c r="FH103" s="8" t="s">
        <v>173</v>
      </c>
      <c r="FI103">
        <v>1.7000000000000001E-2</v>
      </c>
      <c r="FJ103" s="8" t="s">
        <v>173</v>
      </c>
      <c r="FK103">
        <v>0</v>
      </c>
      <c r="FL103" s="8" t="s">
        <v>174</v>
      </c>
      <c r="FM103">
        <v>0</v>
      </c>
      <c r="FN103" s="8" t="s">
        <v>170</v>
      </c>
      <c r="FO103">
        <v>1.41</v>
      </c>
      <c r="FP103" s="8" t="s">
        <v>174</v>
      </c>
      <c r="FQ103">
        <v>27.1</v>
      </c>
      <c r="FR103" s="8" t="s">
        <v>170</v>
      </c>
      <c r="FS103">
        <v>0.63300000000000001</v>
      </c>
      <c r="FT103" s="8" t="s">
        <v>174</v>
      </c>
      <c r="FU103">
        <v>0.45</v>
      </c>
      <c r="FV103" s="8" t="s">
        <v>174</v>
      </c>
      <c r="FW103">
        <v>0.13500000000000001</v>
      </c>
      <c r="FX103" s="8" t="s">
        <v>174</v>
      </c>
      <c r="FY103">
        <v>3.7199999999999997E-2</v>
      </c>
      <c r="FZ103" s="8" t="s">
        <v>174</v>
      </c>
      <c r="GA103">
        <v>2.4400000000000002E-2</v>
      </c>
      <c r="GB103" s="8" t="s">
        <v>174</v>
      </c>
      <c r="GC103">
        <v>3.3000000000000002E-2</v>
      </c>
      <c r="GD103" s="8" t="s">
        <v>175</v>
      </c>
      <c r="GE103">
        <v>1.09E-2</v>
      </c>
      <c r="GF103" s="8" t="s">
        <v>175</v>
      </c>
      <c r="GG103">
        <v>59.7</v>
      </c>
      <c r="GH103" s="8" t="s">
        <v>170</v>
      </c>
      <c r="GI103">
        <v>0.10100000000000001</v>
      </c>
      <c r="GJ103" s="8" t="s">
        <v>175</v>
      </c>
      <c r="GK103">
        <v>13.5</v>
      </c>
      <c r="GL103" s="8" t="s">
        <v>170</v>
      </c>
      <c r="GM103">
        <v>7.8799999999999995E-2</v>
      </c>
      <c r="GN103" s="8" t="s">
        <v>175</v>
      </c>
      <c r="GO103">
        <v>6.0400000000000002E-2</v>
      </c>
      <c r="GP103" s="8" t="s">
        <v>175</v>
      </c>
      <c r="GQ103">
        <v>2.5399999999999999E-2</v>
      </c>
      <c r="GR103" s="8" t="s">
        <v>175</v>
      </c>
      <c r="GS103">
        <v>1.6299999999999999E-2</v>
      </c>
      <c r="GT103" s="8" t="s">
        <v>175</v>
      </c>
      <c r="GU103">
        <v>1.47E-2</v>
      </c>
      <c r="GV103" s="8" t="s">
        <v>175</v>
      </c>
      <c r="GW103">
        <v>0.44400000000000001</v>
      </c>
      <c r="GX103" s="8" t="s">
        <v>176</v>
      </c>
      <c r="GY103">
        <v>0.20300000000000001</v>
      </c>
      <c r="GZ103" s="8" t="s">
        <v>176</v>
      </c>
      <c r="HA103">
        <v>6.96</v>
      </c>
      <c r="HB103" s="8" t="s">
        <v>170</v>
      </c>
      <c r="HC103">
        <v>1.42</v>
      </c>
      <c r="HD103" s="8" t="s">
        <v>176</v>
      </c>
      <c r="HE103">
        <v>18.3</v>
      </c>
      <c r="HF103" s="8" t="s">
        <v>170</v>
      </c>
      <c r="HG103">
        <v>0.67</v>
      </c>
      <c r="HH103" s="8" t="s">
        <v>176</v>
      </c>
      <c r="HI103">
        <v>0.57499999999999996</v>
      </c>
      <c r="HJ103" s="8" t="s">
        <v>176</v>
      </c>
      <c r="HK103">
        <v>0.41599999999999998</v>
      </c>
      <c r="HL103" s="8" t="s">
        <v>176</v>
      </c>
      <c r="HM103">
        <v>0.32800000000000001</v>
      </c>
      <c r="HN103" s="8" t="s">
        <v>176</v>
      </c>
      <c r="HO103">
        <v>0.30299999999999999</v>
      </c>
      <c r="HP103" s="8" t="s">
        <v>176</v>
      </c>
      <c r="HQ103">
        <v>36.770000000000003</v>
      </c>
      <c r="HR103" s="8" t="s">
        <v>169</v>
      </c>
      <c r="HS103">
        <v>58</v>
      </c>
      <c r="HT103" s="8" t="s">
        <v>170</v>
      </c>
      <c r="HU103">
        <v>57.25</v>
      </c>
      <c r="HV103" s="8" t="s">
        <v>169</v>
      </c>
      <c r="HW103">
        <v>12.1</v>
      </c>
      <c r="HX103" s="8" t="s">
        <v>170</v>
      </c>
      <c r="HY103">
        <v>49.07</v>
      </c>
      <c r="HZ103" s="8" t="s">
        <v>169</v>
      </c>
      <c r="IA103">
        <v>47.41</v>
      </c>
      <c r="IB103" s="8" t="s">
        <v>169</v>
      </c>
      <c r="IC103">
        <v>43.98</v>
      </c>
      <c r="ID103" s="8" t="s">
        <v>169</v>
      </c>
      <c r="IE103">
        <v>40.93</v>
      </c>
      <c r="IF103" s="8" t="s">
        <v>169</v>
      </c>
      <c r="IG103">
        <v>39.74</v>
      </c>
      <c r="IH103" s="8" t="s">
        <v>169</v>
      </c>
      <c r="II103">
        <v>12.6</v>
      </c>
      <c r="IJ103" s="8" t="s">
        <v>177</v>
      </c>
      <c r="IK103">
        <v>0.84899999999999998</v>
      </c>
      <c r="IL103" s="8" t="s">
        <v>177</v>
      </c>
      <c r="IM103">
        <v>59.6</v>
      </c>
      <c r="IN103" s="8" t="s">
        <v>170</v>
      </c>
      <c r="IO103">
        <v>63</v>
      </c>
      <c r="IP103" s="8" t="s">
        <v>177</v>
      </c>
      <c r="IQ103">
        <v>18.2</v>
      </c>
      <c r="IR103" s="8" t="s">
        <v>170</v>
      </c>
      <c r="IS103">
        <v>25.9</v>
      </c>
      <c r="IT103" s="8" t="s">
        <v>177</v>
      </c>
      <c r="IU103">
        <v>21.4</v>
      </c>
      <c r="IV103" s="8" t="s">
        <v>177</v>
      </c>
      <c r="IW103">
        <v>11.1</v>
      </c>
      <c r="IX103" s="8" t="s">
        <v>177</v>
      </c>
      <c r="IY103">
        <v>5.78</v>
      </c>
      <c r="IZ103" s="8" t="s">
        <v>177</v>
      </c>
      <c r="JA103">
        <v>4.79</v>
      </c>
      <c r="JB103" s="8" t="s">
        <v>177</v>
      </c>
      <c r="JC103">
        <v>-11.83</v>
      </c>
      <c r="JD103" s="8" t="s">
        <v>169</v>
      </c>
      <c r="JE103">
        <v>20754</v>
      </c>
      <c r="JF103" s="8" t="s">
        <v>178</v>
      </c>
      <c r="JG103">
        <v>40.94</v>
      </c>
      <c r="JH103" s="8" t="s">
        <v>169</v>
      </c>
      <c r="JI103">
        <v>52.7</v>
      </c>
      <c r="JJ103" s="8" t="s">
        <v>178</v>
      </c>
      <c r="JK103">
        <v>29.21</v>
      </c>
      <c r="JL103" s="8" t="s">
        <v>169</v>
      </c>
      <c r="JM103">
        <v>18.079999999999998</v>
      </c>
      <c r="JN103" s="8" t="s">
        <v>169</v>
      </c>
      <c r="JO103">
        <v>2.4</v>
      </c>
      <c r="JP103" s="8" t="s">
        <v>169</v>
      </c>
      <c r="JQ103">
        <v>-9.57</v>
      </c>
      <c r="JR103" s="8" t="s">
        <v>169</v>
      </c>
      <c r="JS103">
        <v>-10.28</v>
      </c>
      <c r="JT103" s="8" t="s">
        <v>169</v>
      </c>
      <c r="JU103">
        <v>7.2</v>
      </c>
      <c r="JV103" s="8" t="s">
        <v>171</v>
      </c>
      <c r="JW103">
        <v>7.46</v>
      </c>
      <c r="JX103" s="8" t="s">
        <v>171</v>
      </c>
      <c r="JY103">
        <v>0.20100000000000001</v>
      </c>
      <c r="JZ103" s="8" t="s">
        <v>174</v>
      </c>
    </row>
    <row r="104" spans="1:286" ht="14.25" customHeight="1" x14ac:dyDescent="0.2">
      <c r="A104" s="4">
        <v>10</v>
      </c>
      <c r="B104" s="4">
        <v>1</v>
      </c>
      <c r="C104" s="4" t="s">
        <v>199</v>
      </c>
      <c r="D104" s="4" t="s">
        <v>200</v>
      </c>
      <c r="E104" s="4" t="str">
        <f>CONCATENATE(A104,"_",B104)</f>
        <v>10_1</v>
      </c>
      <c r="F104" s="5">
        <v>44675</v>
      </c>
      <c r="G104" s="5" t="s">
        <v>201</v>
      </c>
      <c r="H104">
        <v>1</v>
      </c>
      <c r="I104">
        <v>19</v>
      </c>
      <c r="J104">
        <v>2</v>
      </c>
      <c r="K104">
        <v>1</v>
      </c>
      <c r="L104">
        <v>1</v>
      </c>
      <c r="M104">
        <v>4</v>
      </c>
      <c r="N104">
        <v>3</v>
      </c>
      <c r="O104">
        <v>2</v>
      </c>
      <c r="P104">
        <v>1</v>
      </c>
      <c r="Q104" s="7">
        <f>IF(AND(K104&gt;=1, K104&lt;=2), 1, 2)</f>
        <v>1</v>
      </c>
      <c r="R104" s="7">
        <f>IF(AND(L104&gt;=1, L104&lt;=2), 1, 2)</f>
        <v>1</v>
      </c>
      <c r="S104" s="7">
        <f>IF(AND(M104&gt;=1, M104&lt;=2), 1, 2)</f>
        <v>2</v>
      </c>
      <c r="T104" s="7">
        <f>IF(AND(N104&gt;=1, N104&lt;=2), 1, 2)</f>
        <v>2</v>
      </c>
      <c r="U104" s="7">
        <f>IF(AND(O104&gt;=1, O104&lt;=2), 1, 2)</f>
        <v>1</v>
      </c>
      <c r="V104" s="7">
        <f>IF(AND(P104&gt;=1, P104&lt;=2), 1, 2)</f>
        <v>1</v>
      </c>
      <c r="W104">
        <v>3</v>
      </c>
      <c r="X104">
        <v>4</v>
      </c>
      <c r="Y104">
        <v>3</v>
      </c>
      <c r="Z104">
        <v>1</v>
      </c>
      <c r="AA104">
        <v>2</v>
      </c>
      <c r="AB104">
        <v>3</v>
      </c>
      <c r="AC104">
        <v>4</v>
      </c>
      <c r="AD104">
        <v>1</v>
      </c>
      <c r="AE104">
        <v>3</v>
      </c>
      <c r="AF104">
        <v>4</v>
      </c>
      <c r="AG104">
        <v>3</v>
      </c>
      <c r="AH104">
        <v>1</v>
      </c>
      <c r="AI104">
        <v>2</v>
      </c>
      <c r="AJ104">
        <v>3</v>
      </c>
      <c r="AK104">
        <v>4</v>
      </c>
      <c r="AL104">
        <v>1</v>
      </c>
      <c r="AM104" s="9">
        <f>((AE104-AJ104)+COS(RADIANS(45))*(AI104-AF104)+COS(RADIANS(45))*(AG104-AL104))/(4+SQRT(32))</f>
        <v>0</v>
      </c>
      <c r="AN104" s="9">
        <f>((AK104-AH104)+COS(RADIANS(45))*(AF104-AI104)+COS(RADIANS(45))*(AG104-AL104))/(4+SQRT(32))</f>
        <v>0.60355339059327373</v>
      </c>
      <c r="AO104">
        <v>3</v>
      </c>
      <c r="AP104">
        <v>2</v>
      </c>
      <c r="AQ104">
        <v>5</v>
      </c>
      <c r="AR104">
        <v>56.96</v>
      </c>
      <c r="AS104" s="8" t="s">
        <v>169</v>
      </c>
      <c r="AT104">
        <v>49.74</v>
      </c>
      <c r="AU104" s="8" t="s">
        <v>169</v>
      </c>
      <c r="AV104">
        <v>8.67</v>
      </c>
      <c r="AW104" s="8" t="s">
        <v>170</v>
      </c>
      <c r="AX104">
        <v>69.67</v>
      </c>
      <c r="AY104" s="8" t="s">
        <v>169</v>
      </c>
      <c r="AZ104">
        <v>12.1</v>
      </c>
      <c r="BA104" s="8" t="s">
        <v>170</v>
      </c>
      <c r="BB104">
        <v>60.23</v>
      </c>
      <c r="BC104" s="8" t="s">
        <v>169</v>
      </c>
      <c r="BD104">
        <v>59.31</v>
      </c>
      <c r="BE104" s="8" t="s">
        <v>169</v>
      </c>
      <c r="BF104">
        <v>55.95</v>
      </c>
      <c r="BG104" s="8" t="s">
        <v>169</v>
      </c>
      <c r="BH104">
        <v>53.05</v>
      </c>
      <c r="BI104" s="8" t="s">
        <v>169</v>
      </c>
      <c r="BJ104">
        <v>52.03</v>
      </c>
      <c r="BK104" s="8" t="s">
        <v>169</v>
      </c>
      <c r="BL104">
        <v>56.71</v>
      </c>
      <c r="BM104" s="8" t="s">
        <v>169</v>
      </c>
      <c r="BN104">
        <v>49.44</v>
      </c>
      <c r="BO104" s="8" t="s">
        <v>169</v>
      </c>
      <c r="BP104">
        <v>8.67</v>
      </c>
      <c r="BQ104" s="8" t="s">
        <v>170</v>
      </c>
      <c r="BR104">
        <v>69.66</v>
      </c>
      <c r="BS104" s="8" t="s">
        <v>169</v>
      </c>
      <c r="BT104">
        <v>12.1</v>
      </c>
      <c r="BU104" s="8" t="s">
        <v>170</v>
      </c>
      <c r="BV104">
        <v>60.05</v>
      </c>
      <c r="BW104" s="8" t="s">
        <v>169</v>
      </c>
      <c r="BX104">
        <v>59.08</v>
      </c>
      <c r="BY104" s="8" t="s">
        <v>169</v>
      </c>
      <c r="BZ104">
        <v>55.64</v>
      </c>
      <c r="CA104" s="8" t="s">
        <v>169</v>
      </c>
      <c r="CB104">
        <v>52.64</v>
      </c>
      <c r="CC104" s="8" t="s">
        <v>169</v>
      </c>
      <c r="CD104">
        <v>51.7</v>
      </c>
      <c r="CE104" s="8" t="s">
        <v>169</v>
      </c>
      <c r="CF104">
        <v>53.67</v>
      </c>
      <c r="CG104" s="8" t="s">
        <v>169</v>
      </c>
      <c r="CH104">
        <v>44.48</v>
      </c>
      <c r="CI104" s="8" t="s">
        <v>169</v>
      </c>
      <c r="CJ104">
        <v>58.1</v>
      </c>
      <c r="CK104" s="8" t="s">
        <v>170</v>
      </c>
      <c r="CL104">
        <v>68.930000000000007</v>
      </c>
      <c r="CM104" s="8" t="s">
        <v>169</v>
      </c>
      <c r="CN104">
        <v>12.1</v>
      </c>
      <c r="CO104" s="8" t="s">
        <v>170</v>
      </c>
      <c r="CP104">
        <v>57.98</v>
      </c>
      <c r="CQ104" s="8" t="s">
        <v>169</v>
      </c>
      <c r="CR104">
        <v>56.05</v>
      </c>
      <c r="CS104" s="8" t="s">
        <v>169</v>
      </c>
      <c r="CT104">
        <v>51.81</v>
      </c>
      <c r="CU104" s="8" t="s">
        <v>169</v>
      </c>
      <c r="CV104">
        <v>48.3</v>
      </c>
      <c r="CW104" s="8" t="s">
        <v>169</v>
      </c>
      <c r="CX104">
        <v>47.35</v>
      </c>
      <c r="CY104" s="8" t="s">
        <v>169</v>
      </c>
      <c r="CZ104" s="8">
        <f>BL104-CF104</f>
        <v>3.0399999999999991</v>
      </c>
      <c r="DA104" s="8" t="s">
        <v>169</v>
      </c>
      <c r="DB104" s="8">
        <f>CP104-CX104</f>
        <v>10.629999999999995</v>
      </c>
      <c r="DC104" s="8" t="s">
        <v>169</v>
      </c>
      <c r="DD104">
        <v>9.51</v>
      </c>
      <c r="DE104" s="8" t="s">
        <v>171</v>
      </c>
      <c r="DF104">
        <v>0</v>
      </c>
      <c r="DG104" s="8" t="s">
        <v>171</v>
      </c>
      <c r="DH104">
        <v>0</v>
      </c>
      <c r="DI104" s="8" t="s">
        <v>170</v>
      </c>
      <c r="DJ104">
        <v>17.3</v>
      </c>
      <c r="DK104" s="8" t="s">
        <v>171</v>
      </c>
      <c r="DL104">
        <v>12.1</v>
      </c>
      <c r="DM104" s="8" t="s">
        <v>170</v>
      </c>
      <c r="DN104">
        <v>8.7899999999999991</v>
      </c>
      <c r="DO104" s="8" t="s">
        <v>171</v>
      </c>
      <c r="DP104">
        <v>7.05</v>
      </c>
      <c r="DQ104" s="8" t="s">
        <v>171</v>
      </c>
      <c r="DR104">
        <v>5.67</v>
      </c>
      <c r="DS104" s="8" t="s">
        <v>171</v>
      </c>
      <c r="DT104">
        <v>5.34</v>
      </c>
      <c r="DU104" s="8" t="s">
        <v>171</v>
      </c>
      <c r="DV104" s="9">
        <f>DD104/DT104</f>
        <v>1.7808988764044944</v>
      </c>
      <c r="DW104">
        <v>1.86</v>
      </c>
      <c r="DX104" s="8" t="s">
        <v>172</v>
      </c>
      <c r="DY104">
        <v>0</v>
      </c>
      <c r="DZ104" s="8" t="s">
        <v>172</v>
      </c>
      <c r="EA104">
        <v>0</v>
      </c>
      <c r="EB104" s="8" t="s">
        <v>170</v>
      </c>
      <c r="EC104">
        <v>2.62</v>
      </c>
      <c r="ED104" s="8" t="s">
        <v>172</v>
      </c>
      <c r="EE104">
        <v>22.9</v>
      </c>
      <c r="EF104" s="8" t="s">
        <v>170</v>
      </c>
      <c r="EG104">
        <v>2.17</v>
      </c>
      <c r="EH104" s="8" t="s">
        <v>172</v>
      </c>
      <c r="EI104">
        <v>2.09</v>
      </c>
      <c r="EJ104" s="8" t="s">
        <v>172</v>
      </c>
      <c r="EK104">
        <v>1.85</v>
      </c>
      <c r="EL104" s="8" t="s">
        <v>172</v>
      </c>
      <c r="EM104">
        <v>1.65</v>
      </c>
      <c r="EN104" s="8" t="s">
        <v>172</v>
      </c>
      <c r="EO104">
        <v>1.6</v>
      </c>
      <c r="EP104" s="8" t="s">
        <v>172</v>
      </c>
      <c r="EQ104">
        <v>2.5100000000000001E-2</v>
      </c>
      <c r="ER104" s="8" t="s">
        <v>173</v>
      </c>
      <c r="ES104">
        <v>1.2E-2</v>
      </c>
      <c r="ET104" s="8" t="s">
        <v>173</v>
      </c>
      <c r="EU104">
        <v>14.4</v>
      </c>
      <c r="EV104" s="8" t="s">
        <v>170</v>
      </c>
      <c r="EW104">
        <v>8.8599999999999998E-2</v>
      </c>
      <c r="EX104" s="8" t="s">
        <v>173</v>
      </c>
      <c r="EY104">
        <v>5.99</v>
      </c>
      <c r="EZ104" s="8" t="s">
        <v>170</v>
      </c>
      <c r="FA104">
        <v>3.6600000000000001E-2</v>
      </c>
      <c r="FB104" s="8" t="s">
        <v>173</v>
      </c>
      <c r="FC104">
        <v>3.3000000000000002E-2</v>
      </c>
      <c r="FD104" s="8" t="s">
        <v>173</v>
      </c>
      <c r="FE104">
        <v>2.35E-2</v>
      </c>
      <c r="FF104" s="8" t="s">
        <v>173</v>
      </c>
      <c r="FG104">
        <v>1.8200000000000001E-2</v>
      </c>
      <c r="FH104" s="8" t="s">
        <v>173</v>
      </c>
      <c r="FI104">
        <v>1.7000000000000001E-2</v>
      </c>
      <c r="FJ104" s="8" t="s">
        <v>173</v>
      </c>
      <c r="FK104">
        <v>0</v>
      </c>
      <c r="FL104" s="8" t="s">
        <v>174</v>
      </c>
      <c r="FM104">
        <v>0</v>
      </c>
      <c r="FN104" s="8" t="s">
        <v>170</v>
      </c>
      <c r="FO104">
        <v>1.41</v>
      </c>
      <c r="FP104" s="8" t="s">
        <v>174</v>
      </c>
      <c r="FQ104">
        <v>27.1</v>
      </c>
      <c r="FR104" s="8" t="s">
        <v>170</v>
      </c>
      <c r="FS104">
        <v>0.63300000000000001</v>
      </c>
      <c r="FT104" s="8" t="s">
        <v>174</v>
      </c>
      <c r="FU104">
        <v>0.45</v>
      </c>
      <c r="FV104" s="8" t="s">
        <v>174</v>
      </c>
      <c r="FW104">
        <v>0.13500000000000001</v>
      </c>
      <c r="FX104" s="8" t="s">
        <v>174</v>
      </c>
      <c r="FY104">
        <v>3.7199999999999997E-2</v>
      </c>
      <c r="FZ104" s="8" t="s">
        <v>174</v>
      </c>
      <c r="GA104">
        <v>2.4400000000000002E-2</v>
      </c>
      <c r="GB104" s="8" t="s">
        <v>174</v>
      </c>
      <c r="GC104">
        <v>3.3000000000000002E-2</v>
      </c>
      <c r="GD104" s="8" t="s">
        <v>175</v>
      </c>
      <c r="GE104">
        <v>1.09E-2</v>
      </c>
      <c r="GF104" s="8" t="s">
        <v>175</v>
      </c>
      <c r="GG104">
        <v>59.7</v>
      </c>
      <c r="GH104" s="8" t="s">
        <v>170</v>
      </c>
      <c r="GI104">
        <v>0.10100000000000001</v>
      </c>
      <c r="GJ104" s="8" t="s">
        <v>175</v>
      </c>
      <c r="GK104">
        <v>13.5</v>
      </c>
      <c r="GL104" s="8" t="s">
        <v>170</v>
      </c>
      <c r="GM104">
        <v>7.8799999999999995E-2</v>
      </c>
      <c r="GN104" s="8" t="s">
        <v>175</v>
      </c>
      <c r="GO104">
        <v>6.0400000000000002E-2</v>
      </c>
      <c r="GP104" s="8" t="s">
        <v>175</v>
      </c>
      <c r="GQ104">
        <v>2.5399999999999999E-2</v>
      </c>
      <c r="GR104" s="8" t="s">
        <v>175</v>
      </c>
      <c r="GS104">
        <v>1.6299999999999999E-2</v>
      </c>
      <c r="GT104" s="8" t="s">
        <v>175</v>
      </c>
      <c r="GU104">
        <v>1.47E-2</v>
      </c>
      <c r="GV104" s="8" t="s">
        <v>175</v>
      </c>
      <c r="GW104">
        <v>0.44400000000000001</v>
      </c>
      <c r="GX104" s="8" t="s">
        <v>176</v>
      </c>
      <c r="GY104">
        <v>0.20300000000000001</v>
      </c>
      <c r="GZ104" s="8" t="s">
        <v>176</v>
      </c>
      <c r="HA104">
        <v>6.96</v>
      </c>
      <c r="HB104" s="8" t="s">
        <v>170</v>
      </c>
      <c r="HC104">
        <v>1.42</v>
      </c>
      <c r="HD104" s="8" t="s">
        <v>176</v>
      </c>
      <c r="HE104">
        <v>18.3</v>
      </c>
      <c r="HF104" s="8" t="s">
        <v>170</v>
      </c>
      <c r="HG104">
        <v>0.67</v>
      </c>
      <c r="HH104" s="8" t="s">
        <v>176</v>
      </c>
      <c r="HI104">
        <v>0.57499999999999996</v>
      </c>
      <c r="HJ104" s="8" t="s">
        <v>176</v>
      </c>
      <c r="HK104">
        <v>0.41599999999999998</v>
      </c>
      <c r="HL104" s="8" t="s">
        <v>176</v>
      </c>
      <c r="HM104">
        <v>0.32800000000000001</v>
      </c>
      <c r="HN104" s="8" t="s">
        <v>176</v>
      </c>
      <c r="HO104">
        <v>0.30299999999999999</v>
      </c>
      <c r="HP104" s="8" t="s">
        <v>176</v>
      </c>
      <c r="HQ104">
        <v>36.770000000000003</v>
      </c>
      <c r="HR104" s="8" t="s">
        <v>169</v>
      </c>
      <c r="HS104">
        <v>58</v>
      </c>
      <c r="HT104" s="8" t="s">
        <v>170</v>
      </c>
      <c r="HU104">
        <v>57.25</v>
      </c>
      <c r="HV104" s="8" t="s">
        <v>169</v>
      </c>
      <c r="HW104">
        <v>12.1</v>
      </c>
      <c r="HX104" s="8" t="s">
        <v>170</v>
      </c>
      <c r="HY104">
        <v>49.07</v>
      </c>
      <c r="HZ104" s="8" t="s">
        <v>169</v>
      </c>
      <c r="IA104">
        <v>47.41</v>
      </c>
      <c r="IB104" s="8" t="s">
        <v>169</v>
      </c>
      <c r="IC104">
        <v>43.98</v>
      </c>
      <c r="ID104" s="8" t="s">
        <v>169</v>
      </c>
      <c r="IE104">
        <v>40.93</v>
      </c>
      <c r="IF104" s="8" t="s">
        <v>169</v>
      </c>
      <c r="IG104">
        <v>39.74</v>
      </c>
      <c r="IH104" s="8" t="s">
        <v>169</v>
      </c>
      <c r="II104">
        <v>12.6</v>
      </c>
      <c r="IJ104" s="8" t="s">
        <v>177</v>
      </c>
      <c r="IK104">
        <v>0.84899999999999998</v>
      </c>
      <c r="IL104" s="8" t="s">
        <v>177</v>
      </c>
      <c r="IM104">
        <v>59.6</v>
      </c>
      <c r="IN104" s="8" t="s">
        <v>170</v>
      </c>
      <c r="IO104">
        <v>63</v>
      </c>
      <c r="IP104" s="8" t="s">
        <v>177</v>
      </c>
      <c r="IQ104">
        <v>18.2</v>
      </c>
      <c r="IR104" s="8" t="s">
        <v>170</v>
      </c>
      <c r="IS104">
        <v>25.9</v>
      </c>
      <c r="IT104" s="8" t="s">
        <v>177</v>
      </c>
      <c r="IU104">
        <v>21.4</v>
      </c>
      <c r="IV104" s="8" t="s">
        <v>177</v>
      </c>
      <c r="IW104">
        <v>11.1</v>
      </c>
      <c r="IX104" s="8" t="s">
        <v>177</v>
      </c>
      <c r="IY104">
        <v>5.78</v>
      </c>
      <c r="IZ104" s="8" t="s">
        <v>177</v>
      </c>
      <c r="JA104">
        <v>4.79</v>
      </c>
      <c r="JB104" s="8" t="s">
        <v>177</v>
      </c>
      <c r="JC104">
        <v>-11.83</v>
      </c>
      <c r="JD104" s="8" t="s">
        <v>169</v>
      </c>
      <c r="JE104">
        <v>20754</v>
      </c>
      <c r="JF104" s="8" t="s">
        <v>178</v>
      </c>
      <c r="JG104">
        <v>40.94</v>
      </c>
      <c r="JH104" s="8" t="s">
        <v>169</v>
      </c>
      <c r="JI104">
        <v>52.7</v>
      </c>
      <c r="JJ104" s="8" t="s">
        <v>178</v>
      </c>
      <c r="JK104">
        <v>29.21</v>
      </c>
      <c r="JL104" s="8" t="s">
        <v>169</v>
      </c>
      <c r="JM104">
        <v>18.079999999999998</v>
      </c>
      <c r="JN104" s="8" t="s">
        <v>169</v>
      </c>
      <c r="JO104">
        <v>2.4</v>
      </c>
      <c r="JP104" s="8" t="s">
        <v>169</v>
      </c>
      <c r="JQ104">
        <v>-9.57</v>
      </c>
      <c r="JR104" s="8" t="s">
        <v>169</v>
      </c>
      <c r="JS104">
        <v>-10.28</v>
      </c>
      <c r="JT104" s="8" t="s">
        <v>169</v>
      </c>
      <c r="JU104">
        <v>7.2</v>
      </c>
      <c r="JV104" s="8" t="s">
        <v>171</v>
      </c>
      <c r="JW104">
        <v>7.46</v>
      </c>
      <c r="JX104" s="8" t="s">
        <v>171</v>
      </c>
      <c r="JY104">
        <v>0.20100000000000001</v>
      </c>
      <c r="JZ104" s="8" t="s">
        <v>174</v>
      </c>
    </row>
    <row r="105" spans="1:286" ht="14.25" customHeight="1" x14ac:dyDescent="0.2">
      <c r="A105" s="4">
        <v>11</v>
      </c>
      <c r="B105" s="4">
        <v>1</v>
      </c>
      <c r="C105" s="4" t="s">
        <v>199</v>
      </c>
      <c r="D105" s="4" t="s">
        <v>200</v>
      </c>
      <c r="E105" s="4" t="str">
        <f>CONCATENATE(A105,"_",B105)</f>
        <v>11_1</v>
      </c>
      <c r="F105" s="5">
        <v>44675</v>
      </c>
      <c r="G105" s="5" t="s">
        <v>201</v>
      </c>
      <c r="H105">
        <v>2</v>
      </c>
      <c r="I105">
        <v>27</v>
      </c>
      <c r="J105">
        <v>1</v>
      </c>
      <c r="K105">
        <v>1</v>
      </c>
      <c r="L105">
        <v>1</v>
      </c>
      <c r="M105">
        <v>5</v>
      </c>
      <c r="N105">
        <v>2</v>
      </c>
      <c r="O105">
        <v>1</v>
      </c>
      <c r="P105">
        <v>1</v>
      </c>
      <c r="Q105" s="7">
        <f>IF(AND(K105&gt;=1, K105&lt;=2), 1, 2)</f>
        <v>1</v>
      </c>
      <c r="R105" s="7">
        <f>IF(AND(L105&gt;=1, L105&lt;=2), 1, 2)</f>
        <v>1</v>
      </c>
      <c r="S105" s="7">
        <f>IF(AND(M105&gt;=1, M105&lt;=2), 1, 2)</f>
        <v>2</v>
      </c>
      <c r="T105" s="7">
        <f>IF(AND(N105&gt;=1, N105&lt;=2), 1, 2)</f>
        <v>1</v>
      </c>
      <c r="U105" s="7">
        <f>IF(AND(O105&gt;=1, O105&lt;=2), 1, 2)</f>
        <v>1</v>
      </c>
      <c r="V105" s="7">
        <f>IF(AND(P105&gt;=1, P105&lt;=2), 1, 2)</f>
        <v>1</v>
      </c>
      <c r="W105">
        <v>4</v>
      </c>
      <c r="X105">
        <v>4</v>
      </c>
      <c r="Y105">
        <v>4</v>
      </c>
      <c r="Z105">
        <v>2</v>
      </c>
      <c r="AA105">
        <v>2</v>
      </c>
      <c r="AB105">
        <v>4</v>
      </c>
      <c r="AC105">
        <v>4</v>
      </c>
      <c r="AD105">
        <v>2</v>
      </c>
      <c r="AE105">
        <v>4</v>
      </c>
      <c r="AF105">
        <v>4</v>
      </c>
      <c r="AG105">
        <v>4</v>
      </c>
      <c r="AH105">
        <v>2</v>
      </c>
      <c r="AI105">
        <v>2</v>
      </c>
      <c r="AJ105">
        <v>4</v>
      </c>
      <c r="AK105">
        <v>4</v>
      </c>
      <c r="AL105">
        <v>2</v>
      </c>
      <c r="AM105" s="9">
        <f>((AE105-AJ105)+COS(RADIANS(45))*(AI105-AF105)+COS(RADIANS(45))*(AG105-AL105))/(4+SQRT(32))</f>
        <v>0</v>
      </c>
      <c r="AN105" s="9">
        <f>((AK105-AH105)+COS(RADIANS(45))*(AF105-AI105)+COS(RADIANS(45))*(AG105-AL105))/(4+SQRT(32))</f>
        <v>0.5</v>
      </c>
      <c r="AO105">
        <v>2</v>
      </c>
      <c r="AP105">
        <v>2</v>
      </c>
      <c r="AQ105">
        <v>5</v>
      </c>
      <c r="AR105">
        <v>56.96</v>
      </c>
      <c r="AS105" s="8" t="s">
        <v>169</v>
      </c>
      <c r="AT105">
        <v>49.74</v>
      </c>
      <c r="AU105" s="8" t="s">
        <v>169</v>
      </c>
      <c r="AV105">
        <v>8.67</v>
      </c>
      <c r="AW105" s="8" t="s">
        <v>170</v>
      </c>
      <c r="AX105">
        <v>69.67</v>
      </c>
      <c r="AY105" s="8" t="s">
        <v>169</v>
      </c>
      <c r="AZ105">
        <v>12.1</v>
      </c>
      <c r="BA105" s="8" t="s">
        <v>170</v>
      </c>
      <c r="BB105">
        <v>60.23</v>
      </c>
      <c r="BC105" s="8" t="s">
        <v>169</v>
      </c>
      <c r="BD105">
        <v>59.31</v>
      </c>
      <c r="BE105" s="8" t="s">
        <v>169</v>
      </c>
      <c r="BF105">
        <v>55.95</v>
      </c>
      <c r="BG105" s="8" t="s">
        <v>169</v>
      </c>
      <c r="BH105">
        <v>53.05</v>
      </c>
      <c r="BI105" s="8" t="s">
        <v>169</v>
      </c>
      <c r="BJ105">
        <v>52.03</v>
      </c>
      <c r="BK105" s="8" t="s">
        <v>169</v>
      </c>
      <c r="BL105">
        <v>56.71</v>
      </c>
      <c r="BM105" s="8" t="s">
        <v>169</v>
      </c>
      <c r="BN105">
        <v>49.44</v>
      </c>
      <c r="BO105" s="8" t="s">
        <v>169</v>
      </c>
      <c r="BP105">
        <v>8.67</v>
      </c>
      <c r="BQ105" s="8" t="s">
        <v>170</v>
      </c>
      <c r="BR105">
        <v>69.66</v>
      </c>
      <c r="BS105" s="8" t="s">
        <v>169</v>
      </c>
      <c r="BT105">
        <v>12.1</v>
      </c>
      <c r="BU105" s="8" t="s">
        <v>170</v>
      </c>
      <c r="BV105">
        <v>60.05</v>
      </c>
      <c r="BW105" s="8" t="s">
        <v>169</v>
      </c>
      <c r="BX105">
        <v>59.08</v>
      </c>
      <c r="BY105" s="8" t="s">
        <v>169</v>
      </c>
      <c r="BZ105">
        <v>55.64</v>
      </c>
      <c r="CA105" s="8" t="s">
        <v>169</v>
      </c>
      <c r="CB105">
        <v>52.64</v>
      </c>
      <c r="CC105" s="8" t="s">
        <v>169</v>
      </c>
      <c r="CD105">
        <v>51.7</v>
      </c>
      <c r="CE105" s="8" t="s">
        <v>169</v>
      </c>
      <c r="CF105">
        <v>53.67</v>
      </c>
      <c r="CG105" s="8" t="s">
        <v>169</v>
      </c>
      <c r="CH105">
        <v>44.48</v>
      </c>
      <c r="CI105" s="8" t="s">
        <v>169</v>
      </c>
      <c r="CJ105">
        <v>58.1</v>
      </c>
      <c r="CK105" s="8" t="s">
        <v>170</v>
      </c>
      <c r="CL105">
        <v>68.930000000000007</v>
      </c>
      <c r="CM105" s="8" t="s">
        <v>169</v>
      </c>
      <c r="CN105">
        <v>12.1</v>
      </c>
      <c r="CO105" s="8" t="s">
        <v>170</v>
      </c>
      <c r="CP105">
        <v>57.98</v>
      </c>
      <c r="CQ105" s="8" t="s">
        <v>169</v>
      </c>
      <c r="CR105">
        <v>56.05</v>
      </c>
      <c r="CS105" s="8" t="s">
        <v>169</v>
      </c>
      <c r="CT105">
        <v>51.81</v>
      </c>
      <c r="CU105" s="8" t="s">
        <v>169</v>
      </c>
      <c r="CV105">
        <v>48.3</v>
      </c>
      <c r="CW105" s="8" t="s">
        <v>169</v>
      </c>
      <c r="CX105">
        <v>47.35</v>
      </c>
      <c r="CY105" s="8" t="s">
        <v>169</v>
      </c>
      <c r="CZ105" s="8">
        <f>BL105-CF105</f>
        <v>3.0399999999999991</v>
      </c>
      <c r="DA105" s="8" t="s">
        <v>169</v>
      </c>
      <c r="DB105" s="8">
        <f>CP105-CX105</f>
        <v>10.629999999999995</v>
      </c>
      <c r="DC105" s="8" t="s">
        <v>169</v>
      </c>
      <c r="DD105">
        <v>9.51</v>
      </c>
      <c r="DE105" s="8" t="s">
        <v>171</v>
      </c>
      <c r="DF105">
        <v>0</v>
      </c>
      <c r="DG105" s="8" t="s">
        <v>171</v>
      </c>
      <c r="DH105">
        <v>0</v>
      </c>
      <c r="DI105" s="8" t="s">
        <v>170</v>
      </c>
      <c r="DJ105">
        <v>17.3</v>
      </c>
      <c r="DK105" s="8" t="s">
        <v>171</v>
      </c>
      <c r="DL105">
        <v>12.1</v>
      </c>
      <c r="DM105" s="8" t="s">
        <v>170</v>
      </c>
      <c r="DN105">
        <v>8.7899999999999991</v>
      </c>
      <c r="DO105" s="8" t="s">
        <v>171</v>
      </c>
      <c r="DP105">
        <v>7.05</v>
      </c>
      <c r="DQ105" s="8" t="s">
        <v>171</v>
      </c>
      <c r="DR105">
        <v>5.67</v>
      </c>
      <c r="DS105" s="8" t="s">
        <v>171</v>
      </c>
      <c r="DT105">
        <v>5.34</v>
      </c>
      <c r="DU105" s="8" t="s">
        <v>171</v>
      </c>
      <c r="DV105" s="9">
        <f>DD105/DT105</f>
        <v>1.7808988764044944</v>
      </c>
      <c r="DW105">
        <v>1.86</v>
      </c>
      <c r="DX105" s="8" t="s">
        <v>172</v>
      </c>
      <c r="DY105">
        <v>0</v>
      </c>
      <c r="DZ105" s="8" t="s">
        <v>172</v>
      </c>
      <c r="EA105">
        <v>0</v>
      </c>
      <c r="EB105" s="8" t="s">
        <v>170</v>
      </c>
      <c r="EC105">
        <v>2.62</v>
      </c>
      <c r="ED105" s="8" t="s">
        <v>172</v>
      </c>
      <c r="EE105">
        <v>22.9</v>
      </c>
      <c r="EF105" s="8" t="s">
        <v>170</v>
      </c>
      <c r="EG105">
        <v>2.17</v>
      </c>
      <c r="EH105" s="8" t="s">
        <v>172</v>
      </c>
      <c r="EI105">
        <v>2.09</v>
      </c>
      <c r="EJ105" s="8" t="s">
        <v>172</v>
      </c>
      <c r="EK105">
        <v>1.85</v>
      </c>
      <c r="EL105" s="8" t="s">
        <v>172</v>
      </c>
      <c r="EM105">
        <v>1.65</v>
      </c>
      <c r="EN105" s="8" t="s">
        <v>172</v>
      </c>
      <c r="EO105">
        <v>1.6</v>
      </c>
      <c r="EP105" s="8" t="s">
        <v>172</v>
      </c>
      <c r="EQ105">
        <v>2.5100000000000001E-2</v>
      </c>
      <c r="ER105" s="8" t="s">
        <v>173</v>
      </c>
      <c r="ES105">
        <v>1.2E-2</v>
      </c>
      <c r="ET105" s="8" t="s">
        <v>173</v>
      </c>
      <c r="EU105">
        <v>14.4</v>
      </c>
      <c r="EV105" s="8" t="s">
        <v>170</v>
      </c>
      <c r="EW105">
        <v>8.8599999999999998E-2</v>
      </c>
      <c r="EX105" s="8" t="s">
        <v>173</v>
      </c>
      <c r="EY105">
        <v>5.99</v>
      </c>
      <c r="EZ105" s="8" t="s">
        <v>170</v>
      </c>
      <c r="FA105">
        <v>3.6600000000000001E-2</v>
      </c>
      <c r="FB105" s="8" t="s">
        <v>173</v>
      </c>
      <c r="FC105">
        <v>3.3000000000000002E-2</v>
      </c>
      <c r="FD105" s="8" t="s">
        <v>173</v>
      </c>
      <c r="FE105">
        <v>2.35E-2</v>
      </c>
      <c r="FF105" s="8" t="s">
        <v>173</v>
      </c>
      <c r="FG105">
        <v>1.8200000000000001E-2</v>
      </c>
      <c r="FH105" s="8" t="s">
        <v>173</v>
      </c>
      <c r="FI105">
        <v>1.7000000000000001E-2</v>
      </c>
      <c r="FJ105" s="8" t="s">
        <v>173</v>
      </c>
      <c r="FK105">
        <v>0</v>
      </c>
      <c r="FL105" s="8" t="s">
        <v>174</v>
      </c>
      <c r="FM105">
        <v>0</v>
      </c>
      <c r="FN105" s="8" t="s">
        <v>170</v>
      </c>
      <c r="FO105">
        <v>1.41</v>
      </c>
      <c r="FP105" s="8" t="s">
        <v>174</v>
      </c>
      <c r="FQ105">
        <v>27.1</v>
      </c>
      <c r="FR105" s="8" t="s">
        <v>170</v>
      </c>
      <c r="FS105">
        <v>0.63300000000000001</v>
      </c>
      <c r="FT105" s="8" t="s">
        <v>174</v>
      </c>
      <c r="FU105">
        <v>0.45</v>
      </c>
      <c r="FV105" s="8" t="s">
        <v>174</v>
      </c>
      <c r="FW105">
        <v>0.13500000000000001</v>
      </c>
      <c r="FX105" s="8" t="s">
        <v>174</v>
      </c>
      <c r="FY105">
        <v>3.7199999999999997E-2</v>
      </c>
      <c r="FZ105" s="8" t="s">
        <v>174</v>
      </c>
      <c r="GA105">
        <v>2.4400000000000002E-2</v>
      </c>
      <c r="GB105" s="8" t="s">
        <v>174</v>
      </c>
      <c r="GC105">
        <v>3.3000000000000002E-2</v>
      </c>
      <c r="GD105" s="8" t="s">
        <v>175</v>
      </c>
      <c r="GE105">
        <v>1.09E-2</v>
      </c>
      <c r="GF105" s="8" t="s">
        <v>175</v>
      </c>
      <c r="GG105">
        <v>59.7</v>
      </c>
      <c r="GH105" s="8" t="s">
        <v>170</v>
      </c>
      <c r="GI105">
        <v>0.10100000000000001</v>
      </c>
      <c r="GJ105" s="8" t="s">
        <v>175</v>
      </c>
      <c r="GK105">
        <v>13.5</v>
      </c>
      <c r="GL105" s="8" t="s">
        <v>170</v>
      </c>
      <c r="GM105">
        <v>7.8799999999999995E-2</v>
      </c>
      <c r="GN105" s="8" t="s">
        <v>175</v>
      </c>
      <c r="GO105">
        <v>6.0400000000000002E-2</v>
      </c>
      <c r="GP105" s="8" t="s">
        <v>175</v>
      </c>
      <c r="GQ105">
        <v>2.5399999999999999E-2</v>
      </c>
      <c r="GR105" s="8" t="s">
        <v>175</v>
      </c>
      <c r="GS105">
        <v>1.6299999999999999E-2</v>
      </c>
      <c r="GT105" s="8" t="s">
        <v>175</v>
      </c>
      <c r="GU105">
        <v>1.47E-2</v>
      </c>
      <c r="GV105" s="8" t="s">
        <v>175</v>
      </c>
      <c r="GW105">
        <v>0.44400000000000001</v>
      </c>
      <c r="GX105" s="8" t="s">
        <v>176</v>
      </c>
      <c r="GY105">
        <v>0.20300000000000001</v>
      </c>
      <c r="GZ105" s="8" t="s">
        <v>176</v>
      </c>
      <c r="HA105">
        <v>6.96</v>
      </c>
      <c r="HB105" s="8" t="s">
        <v>170</v>
      </c>
      <c r="HC105">
        <v>1.42</v>
      </c>
      <c r="HD105" s="8" t="s">
        <v>176</v>
      </c>
      <c r="HE105">
        <v>18.3</v>
      </c>
      <c r="HF105" s="8" t="s">
        <v>170</v>
      </c>
      <c r="HG105">
        <v>0.67</v>
      </c>
      <c r="HH105" s="8" t="s">
        <v>176</v>
      </c>
      <c r="HI105">
        <v>0.57499999999999996</v>
      </c>
      <c r="HJ105" s="8" t="s">
        <v>176</v>
      </c>
      <c r="HK105">
        <v>0.41599999999999998</v>
      </c>
      <c r="HL105" s="8" t="s">
        <v>176</v>
      </c>
      <c r="HM105">
        <v>0.32800000000000001</v>
      </c>
      <c r="HN105" s="8" t="s">
        <v>176</v>
      </c>
      <c r="HO105">
        <v>0.30299999999999999</v>
      </c>
      <c r="HP105" s="8" t="s">
        <v>176</v>
      </c>
      <c r="HQ105">
        <v>36.770000000000003</v>
      </c>
      <c r="HR105" s="8" t="s">
        <v>169</v>
      </c>
      <c r="HS105">
        <v>58</v>
      </c>
      <c r="HT105" s="8" t="s">
        <v>170</v>
      </c>
      <c r="HU105">
        <v>57.25</v>
      </c>
      <c r="HV105" s="8" t="s">
        <v>169</v>
      </c>
      <c r="HW105">
        <v>12.1</v>
      </c>
      <c r="HX105" s="8" t="s">
        <v>170</v>
      </c>
      <c r="HY105">
        <v>49.07</v>
      </c>
      <c r="HZ105" s="8" t="s">
        <v>169</v>
      </c>
      <c r="IA105">
        <v>47.41</v>
      </c>
      <c r="IB105" s="8" t="s">
        <v>169</v>
      </c>
      <c r="IC105">
        <v>43.98</v>
      </c>
      <c r="ID105" s="8" t="s">
        <v>169</v>
      </c>
      <c r="IE105">
        <v>40.93</v>
      </c>
      <c r="IF105" s="8" t="s">
        <v>169</v>
      </c>
      <c r="IG105">
        <v>39.74</v>
      </c>
      <c r="IH105" s="8" t="s">
        <v>169</v>
      </c>
      <c r="II105">
        <v>12.6</v>
      </c>
      <c r="IJ105" s="8" t="s">
        <v>177</v>
      </c>
      <c r="IK105">
        <v>0.84899999999999998</v>
      </c>
      <c r="IL105" s="8" t="s">
        <v>177</v>
      </c>
      <c r="IM105">
        <v>59.6</v>
      </c>
      <c r="IN105" s="8" t="s">
        <v>170</v>
      </c>
      <c r="IO105">
        <v>63</v>
      </c>
      <c r="IP105" s="8" t="s">
        <v>177</v>
      </c>
      <c r="IQ105">
        <v>18.2</v>
      </c>
      <c r="IR105" s="8" t="s">
        <v>170</v>
      </c>
      <c r="IS105">
        <v>25.9</v>
      </c>
      <c r="IT105" s="8" t="s">
        <v>177</v>
      </c>
      <c r="IU105">
        <v>21.4</v>
      </c>
      <c r="IV105" s="8" t="s">
        <v>177</v>
      </c>
      <c r="IW105">
        <v>11.1</v>
      </c>
      <c r="IX105" s="8" t="s">
        <v>177</v>
      </c>
      <c r="IY105">
        <v>5.78</v>
      </c>
      <c r="IZ105" s="8" t="s">
        <v>177</v>
      </c>
      <c r="JA105">
        <v>4.79</v>
      </c>
      <c r="JB105" s="8" t="s">
        <v>177</v>
      </c>
      <c r="JC105">
        <v>-11.83</v>
      </c>
      <c r="JD105" s="8" t="s">
        <v>169</v>
      </c>
      <c r="JE105">
        <v>20754</v>
      </c>
      <c r="JF105" s="8" t="s">
        <v>178</v>
      </c>
      <c r="JG105">
        <v>40.94</v>
      </c>
      <c r="JH105" s="8" t="s">
        <v>169</v>
      </c>
      <c r="JI105">
        <v>52.7</v>
      </c>
      <c r="JJ105" s="8" t="s">
        <v>178</v>
      </c>
      <c r="JK105">
        <v>29.21</v>
      </c>
      <c r="JL105" s="8" t="s">
        <v>169</v>
      </c>
      <c r="JM105">
        <v>18.079999999999998</v>
      </c>
      <c r="JN105" s="8" t="s">
        <v>169</v>
      </c>
      <c r="JO105">
        <v>2.4</v>
      </c>
      <c r="JP105" s="8" t="s">
        <v>169</v>
      </c>
      <c r="JQ105">
        <v>-9.57</v>
      </c>
      <c r="JR105" s="8" t="s">
        <v>169</v>
      </c>
      <c r="JS105">
        <v>-10.28</v>
      </c>
      <c r="JT105" s="8" t="s">
        <v>169</v>
      </c>
      <c r="JU105">
        <v>7.2</v>
      </c>
      <c r="JV105" s="8" t="s">
        <v>171</v>
      </c>
      <c r="JW105">
        <v>7.46</v>
      </c>
      <c r="JX105" s="8" t="s">
        <v>171</v>
      </c>
      <c r="JY105">
        <v>0.20100000000000001</v>
      </c>
      <c r="JZ105" s="8" t="s">
        <v>174</v>
      </c>
    </row>
    <row r="106" spans="1:286" ht="14.25" customHeight="1" x14ac:dyDescent="0.2">
      <c r="A106" s="4">
        <v>12</v>
      </c>
      <c r="B106" s="4">
        <v>1</v>
      </c>
      <c r="C106" s="4" t="s">
        <v>199</v>
      </c>
      <c r="D106" s="4" t="s">
        <v>200</v>
      </c>
      <c r="E106" s="4" t="str">
        <f>CONCATENATE(A106,"_",B106)</f>
        <v>12_1</v>
      </c>
      <c r="F106" s="5">
        <v>44675</v>
      </c>
      <c r="G106" s="5" t="s">
        <v>201</v>
      </c>
      <c r="H106">
        <v>2</v>
      </c>
      <c r="I106">
        <v>27</v>
      </c>
      <c r="J106">
        <v>2</v>
      </c>
      <c r="K106">
        <v>1</v>
      </c>
      <c r="L106">
        <v>1</v>
      </c>
      <c r="M106">
        <v>5</v>
      </c>
      <c r="N106">
        <v>3</v>
      </c>
      <c r="O106">
        <v>2</v>
      </c>
      <c r="P106">
        <v>1</v>
      </c>
      <c r="Q106" s="7">
        <f>IF(AND(K106&gt;=1, K106&lt;=2), 1, 2)</f>
        <v>1</v>
      </c>
      <c r="R106" s="7">
        <f>IF(AND(L106&gt;=1, L106&lt;=2), 1, 2)</f>
        <v>1</v>
      </c>
      <c r="S106" s="7">
        <f>IF(AND(M106&gt;=1, M106&lt;=2), 1, 2)</f>
        <v>2</v>
      </c>
      <c r="T106" s="7">
        <f>IF(AND(N106&gt;=1, N106&lt;=2), 1, 2)</f>
        <v>2</v>
      </c>
      <c r="U106" s="7">
        <f>IF(AND(O106&gt;=1, O106&lt;=2), 1, 2)</f>
        <v>1</v>
      </c>
      <c r="V106" s="7">
        <f>IF(AND(P106&gt;=1, P106&lt;=2), 1, 2)</f>
        <v>1</v>
      </c>
      <c r="W106">
        <v>2</v>
      </c>
      <c r="X106">
        <v>4</v>
      </c>
      <c r="Y106">
        <v>1</v>
      </c>
      <c r="Z106">
        <v>2</v>
      </c>
      <c r="AA106">
        <v>1</v>
      </c>
      <c r="AB106">
        <v>3</v>
      </c>
      <c r="AC106">
        <v>4</v>
      </c>
      <c r="AD106">
        <v>2</v>
      </c>
      <c r="AE106">
        <v>2</v>
      </c>
      <c r="AF106">
        <v>4</v>
      </c>
      <c r="AG106">
        <v>1</v>
      </c>
      <c r="AH106">
        <v>2</v>
      </c>
      <c r="AI106">
        <v>1</v>
      </c>
      <c r="AJ106">
        <v>3</v>
      </c>
      <c r="AK106">
        <v>4</v>
      </c>
      <c r="AL106">
        <v>2</v>
      </c>
      <c r="AM106" s="9">
        <f>((AE106-AJ106)+COS(RADIANS(45))*(AI106-AF106)+COS(RADIANS(45))*(AG106-AL106))/(4+SQRT(32))</f>
        <v>-0.39644660940672627</v>
      </c>
      <c r="AN106" s="9">
        <f>((AK106-AH106)+COS(RADIANS(45))*(AF106-AI106)+COS(RADIANS(45))*(AG106-AL106))/(4+SQRT(32))</f>
        <v>0.35355339059327379</v>
      </c>
      <c r="AO106">
        <v>2</v>
      </c>
      <c r="AP106">
        <v>1</v>
      </c>
      <c r="AQ106">
        <v>5</v>
      </c>
      <c r="AR106">
        <v>56.96</v>
      </c>
      <c r="AS106" s="8" t="s">
        <v>169</v>
      </c>
      <c r="AT106">
        <v>49.74</v>
      </c>
      <c r="AU106" s="8" t="s">
        <v>169</v>
      </c>
      <c r="AV106">
        <v>8.67</v>
      </c>
      <c r="AW106" s="8" t="s">
        <v>170</v>
      </c>
      <c r="AX106">
        <v>69.67</v>
      </c>
      <c r="AY106" s="8" t="s">
        <v>169</v>
      </c>
      <c r="AZ106">
        <v>12.1</v>
      </c>
      <c r="BA106" s="8" t="s">
        <v>170</v>
      </c>
      <c r="BB106">
        <v>60.23</v>
      </c>
      <c r="BC106" s="8" t="s">
        <v>169</v>
      </c>
      <c r="BD106">
        <v>59.31</v>
      </c>
      <c r="BE106" s="8" t="s">
        <v>169</v>
      </c>
      <c r="BF106">
        <v>55.95</v>
      </c>
      <c r="BG106" s="8" t="s">
        <v>169</v>
      </c>
      <c r="BH106">
        <v>53.05</v>
      </c>
      <c r="BI106" s="8" t="s">
        <v>169</v>
      </c>
      <c r="BJ106">
        <v>52.03</v>
      </c>
      <c r="BK106" s="8" t="s">
        <v>169</v>
      </c>
      <c r="BL106">
        <v>56.71</v>
      </c>
      <c r="BM106" s="8" t="s">
        <v>169</v>
      </c>
      <c r="BN106">
        <v>49.44</v>
      </c>
      <c r="BO106" s="8" t="s">
        <v>169</v>
      </c>
      <c r="BP106">
        <v>8.67</v>
      </c>
      <c r="BQ106" s="8" t="s">
        <v>170</v>
      </c>
      <c r="BR106">
        <v>69.66</v>
      </c>
      <c r="BS106" s="8" t="s">
        <v>169</v>
      </c>
      <c r="BT106">
        <v>12.1</v>
      </c>
      <c r="BU106" s="8" t="s">
        <v>170</v>
      </c>
      <c r="BV106">
        <v>60.05</v>
      </c>
      <c r="BW106" s="8" t="s">
        <v>169</v>
      </c>
      <c r="BX106">
        <v>59.08</v>
      </c>
      <c r="BY106" s="8" t="s">
        <v>169</v>
      </c>
      <c r="BZ106">
        <v>55.64</v>
      </c>
      <c r="CA106" s="8" t="s">
        <v>169</v>
      </c>
      <c r="CB106">
        <v>52.64</v>
      </c>
      <c r="CC106" s="8" t="s">
        <v>169</v>
      </c>
      <c r="CD106">
        <v>51.7</v>
      </c>
      <c r="CE106" s="8" t="s">
        <v>169</v>
      </c>
      <c r="CF106">
        <v>53.67</v>
      </c>
      <c r="CG106" s="8" t="s">
        <v>169</v>
      </c>
      <c r="CH106">
        <v>44.48</v>
      </c>
      <c r="CI106" s="8" t="s">
        <v>169</v>
      </c>
      <c r="CJ106">
        <v>58.1</v>
      </c>
      <c r="CK106" s="8" t="s">
        <v>170</v>
      </c>
      <c r="CL106">
        <v>68.930000000000007</v>
      </c>
      <c r="CM106" s="8" t="s">
        <v>169</v>
      </c>
      <c r="CN106">
        <v>12.1</v>
      </c>
      <c r="CO106" s="8" t="s">
        <v>170</v>
      </c>
      <c r="CP106">
        <v>57.98</v>
      </c>
      <c r="CQ106" s="8" t="s">
        <v>169</v>
      </c>
      <c r="CR106">
        <v>56.05</v>
      </c>
      <c r="CS106" s="8" t="s">
        <v>169</v>
      </c>
      <c r="CT106">
        <v>51.81</v>
      </c>
      <c r="CU106" s="8" t="s">
        <v>169</v>
      </c>
      <c r="CV106">
        <v>48.3</v>
      </c>
      <c r="CW106" s="8" t="s">
        <v>169</v>
      </c>
      <c r="CX106">
        <v>47.35</v>
      </c>
      <c r="CY106" s="8" t="s">
        <v>169</v>
      </c>
      <c r="CZ106" s="8">
        <f>BL106-CF106</f>
        <v>3.0399999999999991</v>
      </c>
      <c r="DA106" s="8" t="s">
        <v>169</v>
      </c>
      <c r="DB106" s="8">
        <f>CP106-CX106</f>
        <v>10.629999999999995</v>
      </c>
      <c r="DC106" s="8" t="s">
        <v>169</v>
      </c>
      <c r="DD106">
        <v>9.51</v>
      </c>
      <c r="DE106" s="8" t="s">
        <v>171</v>
      </c>
      <c r="DF106">
        <v>0</v>
      </c>
      <c r="DG106" s="8" t="s">
        <v>171</v>
      </c>
      <c r="DH106">
        <v>0</v>
      </c>
      <c r="DI106" s="8" t="s">
        <v>170</v>
      </c>
      <c r="DJ106">
        <v>17.3</v>
      </c>
      <c r="DK106" s="8" t="s">
        <v>171</v>
      </c>
      <c r="DL106">
        <v>12.1</v>
      </c>
      <c r="DM106" s="8" t="s">
        <v>170</v>
      </c>
      <c r="DN106">
        <v>8.7899999999999991</v>
      </c>
      <c r="DO106" s="8" t="s">
        <v>171</v>
      </c>
      <c r="DP106">
        <v>7.05</v>
      </c>
      <c r="DQ106" s="8" t="s">
        <v>171</v>
      </c>
      <c r="DR106">
        <v>5.67</v>
      </c>
      <c r="DS106" s="8" t="s">
        <v>171</v>
      </c>
      <c r="DT106">
        <v>5.34</v>
      </c>
      <c r="DU106" s="8" t="s">
        <v>171</v>
      </c>
      <c r="DV106" s="9">
        <f>DD106/DT106</f>
        <v>1.7808988764044944</v>
      </c>
      <c r="DW106">
        <v>1.86</v>
      </c>
      <c r="DX106" s="8" t="s">
        <v>172</v>
      </c>
      <c r="DY106">
        <v>0</v>
      </c>
      <c r="DZ106" s="8" t="s">
        <v>172</v>
      </c>
      <c r="EA106">
        <v>0</v>
      </c>
      <c r="EB106" s="8" t="s">
        <v>170</v>
      </c>
      <c r="EC106">
        <v>2.62</v>
      </c>
      <c r="ED106" s="8" t="s">
        <v>172</v>
      </c>
      <c r="EE106">
        <v>22.9</v>
      </c>
      <c r="EF106" s="8" t="s">
        <v>170</v>
      </c>
      <c r="EG106">
        <v>2.17</v>
      </c>
      <c r="EH106" s="8" t="s">
        <v>172</v>
      </c>
      <c r="EI106">
        <v>2.09</v>
      </c>
      <c r="EJ106" s="8" t="s">
        <v>172</v>
      </c>
      <c r="EK106">
        <v>1.85</v>
      </c>
      <c r="EL106" s="8" t="s">
        <v>172</v>
      </c>
      <c r="EM106">
        <v>1.65</v>
      </c>
      <c r="EN106" s="8" t="s">
        <v>172</v>
      </c>
      <c r="EO106">
        <v>1.6</v>
      </c>
      <c r="EP106" s="8" t="s">
        <v>172</v>
      </c>
      <c r="EQ106">
        <v>2.5100000000000001E-2</v>
      </c>
      <c r="ER106" s="8" t="s">
        <v>173</v>
      </c>
      <c r="ES106">
        <v>1.2E-2</v>
      </c>
      <c r="ET106" s="8" t="s">
        <v>173</v>
      </c>
      <c r="EU106">
        <v>14.4</v>
      </c>
      <c r="EV106" s="8" t="s">
        <v>170</v>
      </c>
      <c r="EW106">
        <v>8.8599999999999998E-2</v>
      </c>
      <c r="EX106" s="8" t="s">
        <v>173</v>
      </c>
      <c r="EY106">
        <v>5.99</v>
      </c>
      <c r="EZ106" s="8" t="s">
        <v>170</v>
      </c>
      <c r="FA106">
        <v>3.6600000000000001E-2</v>
      </c>
      <c r="FB106" s="8" t="s">
        <v>173</v>
      </c>
      <c r="FC106">
        <v>3.3000000000000002E-2</v>
      </c>
      <c r="FD106" s="8" t="s">
        <v>173</v>
      </c>
      <c r="FE106">
        <v>2.35E-2</v>
      </c>
      <c r="FF106" s="8" t="s">
        <v>173</v>
      </c>
      <c r="FG106">
        <v>1.8200000000000001E-2</v>
      </c>
      <c r="FH106" s="8" t="s">
        <v>173</v>
      </c>
      <c r="FI106">
        <v>1.7000000000000001E-2</v>
      </c>
      <c r="FJ106" s="8" t="s">
        <v>173</v>
      </c>
      <c r="FK106">
        <v>0</v>
      </c>
      <c r="FL106" s="8" t="s">
        <v>174</v>
      </c>
      <c r="FM106">
        <v>0</v>
      </c>
      <c r="FN106" s="8" t="s">
        <v>170</v>
      </c>
      <c r="FO106">
        <v>1.41</v>
      </c>
      <c r="FP106" s="8" t="s">
        <v>174</v>
      </c>
      <c r="FQ106">
        <v>27.1</v>
      </c>
      <c r="FR106" s="8" t="s">
        <v>170</v>
      </c>
      <c r="FS106">
        <v>0.63300000000000001</v>
      </c>
      <c r="FT106" s="8" t="s">
        <v>174</v>
      </c>
      <c r="FU106">
        <v>0.45</v>
      </c>
      <c r="FV106" s="8" t="s">
        <v>174</v>
      </c>
      <c r="FW106">
        <v>0.13500000000000001</v>
      </c>
      <c r="FX106" s="8" t="s">
        <v>174</v>
      </c>
      <c r="FY106">
        <v>3.7199999999999997E-2</v>
      </c>
      <c r="FZ106" s="8" t="s">
        <v>174</v>
      </c>
      <c r="GA106">
        <v>2.4400000000000002E-2</v>
      </c>
      <c r="GB106" s="8" t="s">
        <v>174</v>
      </c>
      <c r="GC106">
        <v>3.3000000000000002E-2</v>
      </c>
      <c r="GD106" s="8" t="s">
        <v>175</v>
      </c>
      <c r="GE106">
        <v>1.09E-2</v>
      </c>
      <c r="GF106" s="8" t="s">
        <v>175</v>
      </c>
      <c r="GG106">
        <v>59.7</v>
      </c>
      <c r="GH106" s="8" t="s">
        <v>170</v>
      </c>
      <c r="GI106">
        <v>0.10100000000000001</v>
      </c>
      <c r="GJ106" s="8" t="s">
        <v>175</v>
      </c>
      <c r="GK106">
        <v>13.5</v>
      </c>
      <c r="GL106" s="8" t="s">
        <v>170</v>
      </c>
      <c r="GM106">
        <v>7.8799999999999995E-2</v>
      </c>
      <c r="GN106" s="8" t="s">
        <v>175</v>
      </c>
      <c r="GO106">
        <v>6.0400000000000002E-2</v>
      </c>
      <c r="GP106" s="8" t="s">
        <v>175</v>
      </c>
      <c r="GQ106">
        <v>2.5399999999999999E-2</v>
      </c>
      <c r="GR106" s="8" t="s">
        <v>175</v>
      </c>
      <c r="GS106">
        <v>1.6299999999999999E-2</v>
      </c>
      <c r="GT106" s="8" t="s">
        <v>175</v>
      </c>
      <c r="GU106">
        <v>1.47E-2</v>
      </c>
      <c r="GV106" s="8" t="s">
        <v>175</v>
      </c>
      <c r="GW106">
        <v>0.44400000000000001</v>
      </c>
      <c r="GX106" s="8" t="s">
        <v>176</v>
      </c>
      <c r="GY106">
        <v>0.20300000000000001</v>
      </c>
      <c r="GZ106" s="8" t="s">
        <v>176</v>
      </c>
      <c r="HA106">
        <v>6.96</v>
      </c>
      <c r="HB106" s="8" t="s">
        <v>170</v>
      </c>
      <c r="HC106">
        <v>1.42</v>
      </c>
      <c r="HD106" s="8" t="s">
        <v>176</v>
      </c>
      <c r="HE106">
        <v>18.3</v>
      </c>
      <c r="HF106" s="8" t="s">
        <v>170</v>
      </c>
      <c r="HG106">
        <v>0.67</v>
      </c>
      <c r="HH106" s="8" t="s">
        <v>176</v>
      </c>
      <c r="HI106">
        <v>0.57499999999999996</v>
      </c>
      <c r="HJ106" s="8" t="s">
        <v>176</v>
      </c>
      <c r="HK106">
        <v>0.41599999999999998</v>
      </c>
      <c r="HL106" s="8" t="s">
        <v>176</v>
      </c>
      <c r="HM106">
        <v>0.32800000000000001</v>
      </c>
      <c r="HN106" s="8" t="s">
        <v>176</v>
      </c>
      <c r="HO106">
        <v>0.30299999999999999</v>
      </c>
      <c r="HP106" s="8" t="s">
        <v>176</v>
      </c>
      <c r="HQ106">
        <v>36.770000000000003</v>
      </c>
      <c r="HR106" s="8" t="s">
        <v>169</v>
      </c>
      <c r="HS106">
        <v>58</v>
      </c>
      <c r="HT106" s="8" t="s">
        <v>170</v>
      </c>
      <c r="HU106">
        <v>57.25</v>
      </c>
      <c r="HV106" s="8" t="s">
        <v>169</v>
      </c>
      <c r="HW106">
        <v>12.1</v>
      </c>
      <c r="HX106" s="8" t="s">
        <v>170</v>
      </c>
      <c r="HY106">
        <v>49.07</v>
      </c>
      <c r="HZ106" s="8" t="s">
        <v>169</v>
      </c>
      <c r="IA106">
        <v>47.41</v>
      </c>
      <c r="IB106" s="8" t="s">
        <v>169</v>
      </c>
      <c r="IC106">
        <v>43.98</v>
      </c>
      <c r="ID106" s="8" t="s">
        <v>169</v>
      </c>
      <c r="IE106">
        <v>40.93</v>
      </c>
      <c r="IF106" s="8" t="s">
        <v>169</v>
      </c>
      <c r="IG106">
        <v>39.74</v>
      </c>
      <c r="IH106" s="8" t="s">
        <v>169</v>
      </c>
      <c r="II106">
        <v>12.6</v>
      </c>
      <c r="IJ106" s="8" t="s">
        <v>177</v>
      </c>
      <c r="IK106">
        <v>0.84899999999999998</v>
      </c>
      <c r="IL106" s="8" t="s">
        <v>177</v>
      </c>
      <c r="IM106">
        <v>59.6</v>
      </c>
      <c r="IN106" s="8" t="s">
        <v>170</v>
      </c>
      <c r="IO106">
        <v>63</v>
      </c>
      <c r="IP106" s="8" t="s">
        <v>177</v>
      </c>
      <c r="IQ106">
        <v>18.2</v>
      </c>
      <c r="IR106" s="8" t="s">
        <v>170</v>
      </c>
      <c r="IS106">
        <v>25.9</v>
      </c>
      <c r="IT106" s="8" t="s">
        <v>177</v>
      </c>
      <c r="IU106">
        <v>21.4</v>
      </c>
      <c r="IV106" s="8" t="s">
        <v>177</v>
      </c>
      <c r="IW106">
        <v>11.1</v>
      </c>
      <c r="IX106" s="8" t="s">
        <v>177</v>
      </c>
      <c r="IY106">
        <v>5.78</v>
      </c>
      <c r="IZ106" s="8" t="s">
        <v>177</v>
      </c>
      <c r="JA106">
        <v>4.79</v>
      </c>
      <c r="JB106" s="8" t="s">
        <v>177</v>
      </c>
      <c r="JC106">
        <v>-11.83</v>
      </c>
      <c r="JD106" s="8" t="s">
        <v>169</v>
      </c>
      <c r="JE106">
        <v>20754</v>
      </c>
      <c r="JF106" s="8" t="s">
        <v>178</v>
      </c>
      <c r="JG106">
        <v>40.94</v>
      </c>
      <c r="JH106" s="8" t="s">
        <v>169</v>
      </c>
      <c r="JI106">
        <v>52.7</v>
      </c>
      <c r="JJ106" s="8" t="s">
        <v>178</v>
      </c>
      <c r="JK106">
        <v>29.21</v>
      </c>
      <c r="JL106" s="8" t="s">
        <v>169</v>
      </c>
      <c r="JM106">
        <v>18.079999999999998</v>
      </c>
      <c r="JN106" s="8" t="s">
        <v>169</v>
      </c>
      <c r="JO106">
        <v>2.4</v>
      </c>
      <c r="JP106" s="8" t="s">
        <v>169</v>
      </c>
      <c r="JQ106">
        <v>-9.57</v>
      </c>
      <c r="JR106" s="8" t="s">
        <v>169</v>
      </c>
      <c r="JS106">
        <v>-10.28</v>
      </c>
      <c r="JT106" s="8" t="s">
        <v>169</v>
      </c>
      <c r="JU106">
        <v>7.2</v>
      </c>
      <c r="JV106" s="8" t="s">
        <v>171</v>
      </c>
      <c r="JW106">
        <v>7.46</v>
      </c>
      <c r="JX106" s="8" t="s">
        <v>171</v>
      </c>
      <c r="JY106">
        <v>0.20100000000000001</v>
      </c>
      <c r="JZ106" s="8" t="s">
        <v>174</v>
      </c>
    </row>
    <row r="107" spans="1:286" ht="14.25" customHeight="1" x14ac:dyDescent="0.2">
      <c r="A107" s="4">
        <v>13</v>
      </c>
      <c r="B107" s="4">
        <v>1</v>
      </c>
      <c r="C107" s="4" t="s">
        <v>199</v>
      </c>
      <c r="D107" s="4" t="s">
        <v>200</v>
      </c>
      <c r="E107" s="4" t="str">
        <f>CONCATENATE(A107,"_",B107)</f>
        <v>13_1</v>
      </c>
      <c r="F107" s="5">
        <v>44675</v>
      </c>
      <c r="G107" s="5" t="s">
        <v>201</v>
      </c>
      <c r="H107">
        <v>2</v>
      </c>
      <c r="J107">
        <v>1</v>
      </c>
      <c r="K107">
        <v>2</v>
      </c>
      <c r="L107">
        <v>1</v>
      </c>
      <c r="M107">
        <v>5</v>
      </c>
      <c r="N107">
        <v>3</v>
      </c>
      <c r="O107">
        <v>2</v>
      </c>
      <c r="P107">
        <v>1</v>
      </c>
      <c r="Q107" s="7">
        <f>IF(AND(K107&gt;=1, K107&lt;=2), 1, 2)</f>
        <v>1</v>
      </c>
      <c r="R107" s="7">
        <f>IF(AND(L107&gt;=1, L107&lt;=2), 1, 2)</f>
        <v>1</v>
      </c>
      <c r="S107" s="7">
        <f>IF(AND(M107&gt;=1, M107&lt;=2), 1, 2)</f>
        <v>2</v>
      </c>
      <c r="T107" s="7">
        <f>IF(AND(N107&gt;=1, N107&lt;=2), 1, 2)</f>
        <v>2</v>
      </c>
      <c r="U107" s="7">
        <f>IF(AND(O107&gt;=1, O107&lt;=2), 1, 2)</f>
        <v>1</v>
      </c>
      <c r="V107" s="7">
        <f>IF(AND(P107&gt;=1, P107&lt;=2), 1, 2)</f>
        <v>1</v>
      </c>
      <c r="W107">
        <v>2</v>
      </c>
      <c r="X107">
        <v>4</v>
      </c>
      <c r="Y107">
        <v>2</v>
      </c>
      <c r="Z107">
        <v>2</v>
      </c>
      <c r="AA107">
        <v>2</v>
      </c>
      <c r="AB107">
        <v>4</v>
      </c>
      <c r="AC107">
        <v>3</v>
      </c>
      <c r="AD107">
        <v>3</v>
      </c>
      <c r="AE107">
        <v>2</v>
      </c>
      <c r="AF107">
        <v>4</v>
      </c>
      <c r="AG107">
        <v>2</v>
      </c>
      <c r="AH107">
        <v>2</v>
      </c>
      <c r="AI107">
        <v>2</v>
      </c>
      <c r="AJ107">
        <v>4</v>
      </c>
      <c r="AK107">
        <v>3</v>
      </c>
      <c r="AL107">
        <v>3</v>
      </c>
      <c r="AM107" s="9">
        <f>((AE107-AJ107)+COS(RADIANS(45))*(AI107-AF107)+COS(RADIANS(45))*(AG107-AL107))/(4+SQRT(32))</f>
        <v>-0.42677669529663692</v>
      </c>
      <c r="AN107" s="9">
        <f>((AK107-AH107)+COS(RADIANS(45))*(AF107-AI107)+COS(RADIANS(45))*(AG107-AL107))/(4+SQRT(32))</f>
        <v>0.17677669529663689</v>
      </c>
      <c r="AO107">
        <v>2</v>
      </c>
      <c r="AP107">
        <v>2</v>
      </c>
      <c r="AQ107">
        <v>5</v>
      </c>
      <c r="AR107">
        <v>56.96</v>
      </c>
      <c r="AS107" s="8" t="s">
        <v>169</v>
      </c>
      <c r="AT107">
        <v>49.74</v>
      </c>
      <c r="AU107" s="8" t="s">
        <v>169</v>
      </c>
      <c r="AV107">
        <v>8.67</v>
      </c>
      <c r="AW107" s="8" t="s">
        <v>170</v>
      </c>
      <c r="AX107">
        <v>69.67</v>
      </c>
      <c r="AY107" s="8" t="s">
        <v>169</v>
      </c>
      <c r="AZ107">
        <v>12.1</v>
      </c>
      <c r="BA107" s="8" t="s">
        <v>170</v>
      </c>
      <c r="BB107">
        <v>60.23</v>
      </c>
      <c r="BC107" s="8" t="s">
        <v>169</v>
      </c>
      <c r="BD107">
        <v>59.31</v>
      </c>
      <c r="BE107" s="8" t="s">
        <v>169</v>
      </c>
      <c r="BF107">
        <v>55.95</v>
      </c>
      <c r="BG107" s="8" t="s">
        <v>169</v>
      </c>
      <c r="BH107">
        <v>53.05</v>
      </c>
      <c r="BI107" s="8" t="s">
        <v>169</v>
      </c>
      <c r="BJ107">
        <v>52.03</v>
      </c>
      <c r="BK107" s="8" t="s">
        <v>169</v>
      </c>
      <c r="BL107">
        <v>56.71</v>
      </c>
      <c r="BM107" s="8" t="s">
        <v>169</v>
      </c>
      <c r="BN107">
        <v>49.44</v>
      </c>
      <c r="BO107" s="8" t="s">
        <v>169</v>
      </c>
      <c r="BP107">
        <v>8.67</v>
      </c>
      <c r="BQ107" s="8" t="s">
        <v>170</v>
      </c>
      <c r="BR107">
        <v>69.66</v>
      </c>
      <c r="BS107" s="8" t="s">
        <v>169</v>
      </c>
      <c r="BT107">
        <v>12.1</v>
      </c>
      <c r="BU107" s="8" t="s">
        <v>170</v>
      </c>
      <c r="BV107">
        <v>60.05</v>
      </c>
      <c r="BW107" s="8" t="s">
        <v>169</v>
      </c>
      <c r="BX107">
        <v>59.08</v>
      </c>
      <c r="BY107" s="8" t="s">
        <v>169</v>
      </c>
      <c r="BZ107">
        <v>55.64</v>
      </c>
      <c r="CA107" s="8" t="s">
        <v>169</v>
      </c>
      <c r="CB107">
        <v>52.64</v>
      </c>
      <c r="CC107" s="8" t="s">
        <v>169</v>
      </c>
      <c r="CD107">
        <v>51.7</v>
      </c>
      <c r="CE107" s="8" t="s">
        <v>169</v>
      </c>
      <c r="CF107">
        <v>53.67</v>
      </c>
      <c r="CG107" s="8" t="s">
        <v>169</v>
      </c>
      <c r="CH107">
        <v>44.48</v>
      </c>
      <c r="CI107" s="8" t="s">
        <v>169</v>
      </c>
      <c r="CJ107">
        <v>58.1</v>
      </c>
      <c r="CK107" s="8" t="s">
        <v>170</v>
      </c>
      <c r="CL107">
        <v>68.930000000000007</v>
      </c>
      <c r="CM107" s="8" t="s">
        <v>169</v>
      </c>
      <c r="CN107">
        <v>12.1</v>
      </c>
      <c r="CO107" s="8" t="s">
        <v>170</v>
      </c>
      <c r="CP107">
        <v>57.98</v>
      </c>
      <c r="CQ107" s="8" t="s">
        <v>169</v>
      </c>
      <c r="CR107">
        <v>56.05</v>
      </c>
      <c r="CS107" s="8" t="s">
        <v>169</v>
      </c>
      <c r="CT107">
        <v>51.81</v>
      </c>
      <c r="CU107" s="8" t="s">
        <v>169</v>
      </c>
      <c r="CV107">
        <v>48.3</v>
      </c>
      <c r="CW107" s="8" t="s">
        <v>169</v>
      </c>
      <c r="CX107">
        <v>47.35</v>
      </c>
      <c r="CY107" s="8" t="s">
        <v>169</v>
      </c>
      <c r="CZ107" s="8">
        <f>BL107-CF107</f>
        <v>3.0399999999999991</v>
      </c>
      <c r="DA107" s="8" t="s">
        <v>169</v>
      </c>
      <c r="DB107" s="8">
        <f>CP107-CX107</f>
        <v>10.629999999999995</v>
      </c>
      <c r="DC107" s="8" t="s">
        <v>169</v>
      </c>
      <c r="DD107">
        <v>9.51</v>
      </c>
      <c r="DE107" s="8" t="s">
        <v>171</v>
      </c>
      <c r="DF107">
        <v>0</v>
      </c>
      <c r="DG107" s="8" t="s">
        <v>171</v>
      </c>
      <c r="DH107">
        <v>0</v>
      </c>
      <c r="DI107" s="8" t="s">
        <v>170</v>
      </c>
      <c r="DJ107">
        <v>17.3</v>
      </c>
      <c r="DK107" s="8" t="s">
        <v>171</v>
      </c>
      <c r="DL107">
        <v>12.1</v>
      </c>
      <c r="DM107" s="8" t="s">
        <v>170</v>
      </c>
      <c r="DN107">
        <v>8.7899999999999991</v>
      </c>
      <c r="DO107" s="8" t="s">
        <v>171</v>
      </c>
      <c r="DP107">
        <v>7.05</v>
      </c>
      <c r="DQ107" s="8" t="s">
        <v>171</v>
      </c>
      <c r="DR107">
        <v>5.67</v>
      </c>
      <c r="DS107" s="8" t="s">
        <v>171</v>
      </c>
      <c r="DT107">
        <v>5.34</v>
      </c>
      <c r="DU107" s="8" t="s">
        <v>171</v>
      </c>
      <c r="DV107" s="9">
        <f>DD107/DT107</f>
        <v>1.7808988764044944</v>
      </c>
      <c r="DW107">
        <v>1.86</v>
      </c>
      <c r="DX107" s="8" t="s">
        <v>172</v>
      </c>
      <c r="DY107">
        <v>0</v>
      </c>
      <c r="DZ107" s="8" t="s">
        <v>172</v>
      </c>
      <c r="EA107">
        <v>0</v>
      </c>
      <c r="EB107" s="8" t="s">
        <v>170</v>
      </c>
      <c r="EC107">
        <v>2.62</v>
      </c>
      <c r="ED107" s="8" t="s">
        <v>172</v>
      </c>
      <c r="EE107">
        <v>22.9</v>
      </c>
      <c r="EF107" s="8" t="s">
        <v>170</v>
      </c>
      <c r="EG107">
        <v>2.17</v>
      </c>
      <c r="EH107" s="8" t="s">
        <v>172</v>
      </c>
      <c r="EI107">
        <v>2.09</v>
      </c>
      <c r="EJ107" s="8" t="s">
        <v>172</v>
      </c>
      <c r="EK107">
        <v>1.85</v>
      </c>
      <c r="EL107" s="8" t="s">
        <v>172</v>
      </c>
      <c r="EM107">
        <v>1.65</v>
      </c>
      <c r="EN107" s="8" t="s">
        <v>172</v>
      </c>
      <c r="EO107">
        <v>1.6</v>
      </c>
      <c r="EP107" s="8" t="s">
        <v>172</v>
      </c>
      <c r="EQ107">
        <v>2.5100000000000001E-2</v>
      </c>
      <c r="ER107" s="8" t="s">
        <v>173</v>
      </c>
      <c r="ES107">
        <v>1.2E-2</v>
      </c>
      <c r="ET107" s="8" t="s">
        <v>173</v>
      </c>
      <c r="EU107">
        <v>14.4</v>
      </c>
      <c r="EV107" s="8" t="s">
        <v>170</v>
      </c>
      <c r="EW107">
        <v>8.8599999999999998E-2</v>
      </c>
      <c r="EX107" s="8" t="s">
        <v>173</v>
      </c>
      <c r="EY107">
        <v>5.99</v>
      </c>
      <c r="EZ107" s="8" t="s">
        <v>170</v>
      </c>
      <c r="FA107">
        <v>3.6600000000000001E-2</v>
      </c>
      <c r="FB107" s="8" t="s">
        <v>173</v>
      </c>
      <c r="FC107">
        <v>3.3000000000000002E-2</v>
      </c>
      <c r="FD107" s="8" t="s">
        <v>173</v>
      </c>
      <c r="FE107">
        <v>2.35E-2</v>
      </c>
      <c r="FF107" s="8" t="s">
        <v>173</v>
      </c>
      <c r="FG107">
        <v>1.8200000000000001E-2</v>
      </c>
      <c r="FH107" s="8" t="s">
        <v>173</v>
      </c>
      <c r="FI107">
        <v>1.7000000000000001E-2</v>
      </c>
      <c r="FJ107" s="8" t="s">
        <v>173</v>
      </c>
      <c r="FK107">
        <v>0</v>
      </c>
      <c r="FL107" s="8" t="s">
        <v>174</v>
      </c>
      <c r="FM107">
        <v>0</v>
      </c>
      <c r="FN107" s="8" t="s">
        <v>170</v>
      </c>
      <c r="FO107">
        <v>1.41</v>
      </c>
      <c r="FP107" s="8" t="s">
        <v>174</v>
      </c>
      <c r="FQ107">
        <v>27.1</v>
      </c>
      <c r="FR107" s="8" t="s">
        <v>170</v>
      </c>
      <c r="FS107">
        <v>0.63300000000000001</v>
      </c>
      <c r="FT107" s="8" t="s">
        <v>174</v>
      </c>
      <c r="FU107">
        <v>0.45</v>
      </c>
      <c r="FV107" s="8" t="s">
        <v>174</v>
      </c>
      <c r="FW107">
        <v>0.13500000000000001</v>
      </c>
      <c r="FX107" s="8" t="s">
        <v>174</v>
      </c>
      <c r="FY107">
        <v>3.7199999999999997E-2</v>
      </c>
      <c r="FZ107" s="8" t="s">
        <v>174</v>
      </c>
      <c r="GA107">
        <v>2.4400000000000002E-2</v>
      </c>
      <c r="GB107" s="8" t="s">
        <v>174</v>
      </c>
      <c r="GC107">
        <v>3.3000000000000002E-2</v>
      </c>
      <c r="GD107" s="8" t="s">
        <v>175</v>
      </c>
      <c r="GE107">
        <v>1.09E-2</v>
      </c>
      <c r="GF107" s="8" t="s">
        <v>175</v>
      </c>
      <c r="GG107">
        <v>59.7</v>
      </c>
      <c r="GH107" s="8" t="s">
        <v>170</v>
      </c>
      <c r="GI107">
        <v>0.10100000000000001</v>
      </c>
      <c r="GJ107" s="8" t="s">
        <v>175</v>
      </c>
      <c r="GK107">
        <v>13.5</v>
      </c>
      <c r="GL107" s="8" t="s">
        <v>170</v>
      </c>
      <c r="GM107">
        <v>7.8799999999999995E-2</v>
      </c>
      <c r="GN107" s="8" t="s">
        <v>175</v>
      </c>
      <c r="GO107">
        <v>6.0400000000000002E-2</v>
      </c>
      <c r="GP107" s="8" t="s">
        <v>175</v>
      </c>
      <c r="GQ107">
        <v>2.5399999999999999E-2</v>
      </c>
      <c r="GR107" s="8" t="s">
        <v>175</v>
      </c>
      <c r="GS107">
        <v>1.6299999999999999E-2</v>
      </c>
      <c r="GT107" s="8" t="s">
        <v>175</v>
      </c>
      <c r="GU107">
        <v>1.47E-2</v>
      </c>
      <c r="GV107" s="8" t="s">
        <v>175</v>
      </c>
      <c r="GW107">
        <v>0.44400000000000001</v>
      </c>
      <c r="GX107" s="8" t="s">
        <v>176</v>
      </c>
      <c r="GY107">
        <v>0.20300000000000001</v>
      </c>
      <c r="GZ107" s="8" t="s">
        <v>176</v>
      </c>
      <c r="HA107">
        <v>6.96</v>
      </c>
      <c r="HB107" s="8" t="s">
        <v>170</v>
      </c>
      <c r="HC107">
        <v>1.42</v>
      </c>
      <c r="HD107" s="8" t="s">
        <v>176</v>
      </c>
      <c r="HE107">
        <v>18.3</v>
      </c>
      <c r="HF107" s="8" t="s">
        <v>170</v>
      </c>
      <c r="HG107">
        <v>0.67</v>
      </c>
      <c r="HH107" s="8" t="s">
        <v>176</v>
      </c>
      <c r="HI107">
        <v>0.57499999999999996</v>
      </c>
      <c r="HJ107" s="8" t="s">
        <v>176</v>
      </c>
      <c r="HK107">
        <v>0.41599999999999998</v>
      </c>
      <c r="HL107" s="8" t="s">
        <v>176</v>
      </c>
      <c r="HM107">
        <v>0.32800000000000001</v>
      </c>
      <c r="HN107" s="8" t="s">
        <v>176</v>
      </c>
      <c r="HO107">
        <v>0.30299999999999999</v>
      </c>
      <c r="HP107" s="8" t="s">
        <v>176</v>
      </c>
      <c r="HQ107">
        <v>36.770000000000003</v>
      </c>
      <c r="HR107" s="8" t="s">
        <v>169</v>
      </c>
      <c r="HS107">
        <v>58</v>
      </c>
      <c r="HT107" s="8" t="s">
        <v>170</v>
      </c>
      <c r="HU107">
        <v>57.25</v>
      </c>
      <c r="HV107" s="8" t="s">
        <v>169</v>
      </c>
      <c r="HW107">
        <v>12.1</v>
      </c>
      <c r="HX107" s="8" t="s">
        <v>170</v>
      </c>
      <c r="HY107">
        <v>49.07</v>
      </c>
      <c r="HZ107" s="8" t="s">
        <v>169</v>
      </c>
      <c r="IA107">
        <v>47.41</v>
      </c>
      <c r="IB107" s="8" t="s">
        <v>169</v>
      </c>
      <c r="IC107">
        <v>43.98</v>
      </c>
      <c r="ID107" s="8" t="s">
        <v>169</v>
      </c>
      <c r="IE107">
        <v>40.93</v>
      </c>
      <c r="IF107" s="8" t="s">
        <v>169</v>
      </c>
      <c r="IG107">
        <v>39.74</v>
      </c>
      <c r="IH107" s="8" t="s">
        <v>169</v>
      </c>
      <c r="II107">
        <v>12.6</v>
      </c>
      <c r="IJ107" s="8" t="s">
        <v>177</v>
      </c>
      <c r="IK107">
        <v>0.84899999999999998</v>
      </c>
      <c r="IL107" s="8" t="s">
        <v>177</v>
      </c>
      <c r="IM107">
        <v>59.6</v>
      </c>
      <c r="IN107" s="8" t="s">
        <v>170</v>
      </c>
      <c r="IO107">
        <v>63</v>
      </c>
      <c r="IP107" s="8" t="s">
        <v>177</v>
      </c>
      <c r="IQ107">
        <v>18.2</v>
      </c>
      <c r="IR107" s="8" t="s">
        <v>170</v>
      </c>
      <c r="IS107">
        <v>25.9</v>
      </c>
      <c r="IT107" s="8" t="s">
        <v>177</v>
      </c>
      <c r="IU107">
        <v>21.4</v>
      </c>
      <c r="IV107" s="8" t="s">
        <v>177</v>
      </c>
      <c r="IW107">
        <v>11.1</v>
      </c>
      <c r="IX107" s="8" t="s">
        <v>177</v>
      </c>
      <c r="IY107">
        <v>5.78</v>
      </c>
      <c r="IZ107" s="8" t="s">
        <v>177</v>
      </c>
      <c r="JA107">
        <v>4.79</v>
      </c>
      <c r="JB107" s="8" t="s">
        <v>177</v>
      </c>
      <c r="JC107">
        <v>-11.83</v>
      </c>
      <c r="JD107" s="8" t="s">
        <v>169</v>
      </c>
      <c r="JE107">
        <v>20754</v>
      </c>
      <c r="JF107" s="8" t="s">
        <v>178</v>
      </c>
      <c r="JG107">
        <v>40.94</v>
      </c>
      <c r="JH107" s="8" t="s">
        <v>169</v>
      </c>
      <c r="JI107">
        <v>52.7</v>
      </c>
      <c r="JJ107" s="8" t="s">
        <v>178</v>
      </c>
      <c r="JK107">
        <v>29.21</v>
      </c>
      <c r="JL107" s="8" t="s">
        <v>169</v>
      </c>
      <c r="JM107">
        <v>18.079999999999998</v>
      </c>
      <c r="JN107" s="8" t="s">
        <v>169</v>
      </c>
      <c r="JO107">
        <v>2.4</v>
      </c>
      <c r="JP107" s="8" t="s">
        <v>169</v>
      </c>
      <c r="JQ107">
        <v>-9.57</v>
      </c>
      <c r="JR107" s="8" t="s">
        <v>169</v>
      </c>
      <c r="JS107">
        <v>-10.28</v>
      </c>
      <c r="JT107" s="8" t="s">
        <v>169</v>
      </c>
      <c r="JU107">
        <v>7.2</v>
      </c>
      <c r="JV107" s="8" t="s">
        <v>171</v>
      </c>
      <c r="JW107">
        <v>7.46</v>
      </c>
      <c r="JX107" s="8" t="s">
        <v>171</v>
      </c>
      <c r="JY107">
        <v>0.20100000000000001</v>
      </c>
      <c r="JZ107" s="8" t="s">
        <v>174</v>
      </c>
    </row>
    <row r="108" spans="1:286" ht="14.25" customHeight="1" x14ac:dyDescent="0.2">
      <c r="A108" s="4">
        <v>14</v>
      </c>
      <c r="B108" s="4">
        <v>1</v>
      </c>
      <c r="C108" s="4" t="s">
        <v>199</v>
      </c>
      <c r="D108" s="4" t="s">
        <v>200</v>
      </c>
      <c r="E108" s="4" t="str">
        <f>CONCATENATE(A108,"_",B108)</f>
        <v>14_1</v>
      </c>
      <c r="F108" s="5">
        <v>44675</v>
      </c>
      <c r="G108" s="5" t="s">
        <v>201</v>
      </c>
      <c r="H108">
        <v>2</v>
      </c>
      <c r="I108">
        <v>27</v>
      </c>
      <c r="J108">
        <v>2</v>
      </c>
      <c r="K108">
        <v>1</v>
      </c>
      <c r="L108">
        <v>1</v>
      </c>
      <c r="M108">
        <v>4</v>
      </c>
      <c r="N108">
        <v>4</v>
      </c>
      <c r="O108">
        <v>2</v>
      </c>
      <c r="P108">
        <v>1</v>
      </c>
      <c r="Q108" s="7">
        <f>IF(AND(K108&gt;=1, K108&lt;=2), 1, 2)</f>
        <v>1</v>
      </c>
      <c r="R108" s="7">
        <f>IF(AND(L108&gt;=1, L108&lt;=2), 1, 2)</f>
        <v>1</v>
      </c>
      <c r="S108" s="7">
        <f>IF(AND(M108&gt;=1, M108&lt;=2), 1, 2)</f>
        <v>2</v>
      </c>
      <c r="T108" s="7">
        <f>IF(AND(N108&gt;=1, N108&lt;=2), 1, 2)</f>
        <v>2</v>
      </c>
      <c r="U108" s="7">
        <f>IF(AND(O108&gt;=1, O108&lt;=2), 1, 2)</f>
        <v>1</v>
      </c>
      <c r="V108" s="7">
        <f>IF(AND(P108&gt;=1, P108&lt;=2), 1, 2)</f>
        <v>1</v>
      </c>
      <c r="W108">
        <v>3</v>
      </c>
      <c r="X108">
        <v>4</v>
      </c>
      <c r="Y108">
        <v>2</v>
      </c>
      <c r="Z108">
        <v>2</v>
      </c>
      <c r="AA108">
        <v>2</v>
      </c>
      <c r="AB108">
        <v>2</v>
      </c>
      <c r="AC108">
        <v>4</v>
      </c>
      <c r="AD108">
        <v>1</v>
      </c>
      <c r="AE108">
        <v>3</v>
      </c>
      <c r="AF108">
        <v>4</v>
      </c>
      <c r="AG108">
        <v>2</v>
      </c>
      <c r="AH108">
        <v>2</v>
      </c>
      <c r="AI108">
        <v>2</v>
      </c>
      <c r="AJ108">
        <v>2</v>
      </c>
      <c r="AK108">
        <v>4</v>
      </c>
      <c r="AL108">
        <v>1</v>
      </c>
      <c r="AM108" s="9">
        <f>((AE108-AJ108)+COS(RADIANS(45))*(AI108-AF108)+COS(RADIANS(45))*(AG108-AL108))/(4+SQRT(32))</f>
        <v>3.0330085889910641E-2</v>
      </c>
      <c r="AN108" s="9">
        <f>((AK108-AH108)+COS(RADIANS(45))*(AF108-AI108)+COS(RADIANS(45))*(AG108-AL108))/(4+SQRT(32))</f>
        <v>0.42677669529663692</v>
      </c>
      <c r="AO108">
        <v>3</v>
      </c>
      <c r="AP108">
        <v>3</v>
      </c>
      <c r="AQ108">
        <v>5</v>
      </c>
      <c r="AR108">
        <v>56.96</v>
      </c>
      <c r="AS108" s="8" t="s">
        <v>169</v>
      </c>
      <c r="AT108">
        <v>49.74</v>
      </c>
      <c r="AU108" s="8" t="s">
        <v>169</v>
      </c>
      <c r="AV108">
        <v>8.67</v>
      </c>
      <c r="AW108" s="8" t="s">
        <v>170</v>
      </c>
      <c r="AX108">
        <v>69.67</v>
      </c>
      <c r="AY108" s="8" t="s">
        <v>169</v>
      </c>
      <c r="AZ108">
        <v>12.1</v>
      </c>
      <c r="BA108" s="8" t="s">
        <v>170</v>
      </c>
      <c r="BB108">
        <v>60.23</v>
      </c>
      <c r="BC108" s="8" t="s">
        <v>169</v>
      </c>
      <c r="BD108">
        <v>59.31</v>
      </c>
      <c r="BE108" s="8" t="s">
        <v>169</v>
      </c>
      <c r="BF108">
        <v>55.95</v>
      </c>
      <c r="BG108" s="8" t="s">
        <v>169</v>
      </c>
      <c r="BH108">
        <v>53.05</v>
      </c>
      <c r="BI108" s="8" t="s">
        <v>169</v>
      </c>
      <c r="BJ108">
        <v>52.03</v>
      </c>
      <c r="BK108" s="8" t="s">
        <v>169</v>
      </c>
      <c r="BL108">
        <v>56.71</v>
      </c>
      <c r="BM108" s="8" t="s">
        <v>169</v>
      </c>
      <c r="BN108">
        <v>49.44</v>
      </c>
      <c r="BO108" s="8" t="s">
        <v>169</v>
      </c>
      <c r="BP108">
        <v>8.67</v>
      </c>
      <c r="BQ108" s="8" t="s">
        <v>170</v>
      </c>
      <c r="BR108">
        <v>69.66</v>
      </c>
      <c r="BS108" s="8" t="s">
        <v>169</v>
      </c>
      <c r="BT108">
        <v>12.1</v>
      </c>
      <c r="BU108" s="8" t="s">
        <v>170</v>
      </c>
      <c r="BV108">
        <v>60.05</v>
      </c>
      <c r="BW108" s="8" t="s">
        <v>169</v>
      </c>
      <c r="BX108">
        <v>59.08</v>
      </c>
      <c r="BY108" s="8" t="s">
        <v>169</v>
      </c>
      <c r="BZ108">
        <v>55.64</v>
      </c>
      <c r="CA108" s="8" t="s">
        <v>169</v>
      </c>
      <c r="CB108">
        <v>52.64</v>
      </c>
      <c r="CC108" s="8" t="s">
        <v>169</v>
      </c>
      <c r="CD108">
        <v>51.7</v>
      </c>
      <c r="CE108" s="8" t="s">
        <v>169</v>
      </c>
      <c r="CF108">
        <v>53.67</v>
      </c>
      <c r="CG108" s="8" t="s">
        <v>169</v>
      </c>
      <c r="CH108">
        <v>44.48</v>
      </c>
      <c r="CI108" s="8" t="s">
        <v>169</v>
      </c>
      <c r="CJ108">
        <v>58.1</v>
      </c>
      <c r="CK108" s="8" t="s">
        <v>170</v>
      </c>
      <c r="CL108">
        <v>68.930000000000007</v>
      </c>
      <c r="CM108" s="8" t="s">
        <v>169</v>
      </c>
      <c r="CN108">
        <v>12.1</v>
      </c>
      <c r="CO108" s="8" t="s">
        <v>170</v>
      </c>
      <c r="CP108">
        <v>57.98</v>
      </c>
      <c r="CQ108" s="8" t="s">
        <v>169</v>
      </c>
      <c r="CR108">
        <v>56.05</v>
      </c>
      <c r="CS108" s="8" t="s">
        <v>169</v>
      </c>
      <c r="CT108">
        <v>51.81</v>
      </c>
      <c r="CU108" s="8" t="s">
        <v>169</v>
      </c>
      <c r="CV108">
        <v>48.3</v>
      </c>
      <c r="CW108" s="8" t="s">
        <v>169</v>
      </c>
      <c r="CX108">
        <v>47.35</v>
      </c>
      <c r="CY108" s="8" t="s">
        <v>169</v>
      </c>
      <c r="CZ108" s="8">
        <f>BL108-CF108</f>
        <v>3.0399999999999991</v>
      </c>
      <c r="DA108" s="8" t="s">
        <v>169</v>
      </c>
      <c r="DB108" s="8">
        <f>CP108-CX108</f>
        <v>10.629999999999995</v>
      </c>
      <c r="DC108" s="8" t="s">
        <v>169</v>
      </c>
      <c r="DD108">
        <v>9.51</v>
      </c>
      <c r="DE108" s="8" t="s">
        <v>171</v>
      </c>
      <c r="DF108">
        <v>0</v>
      </c>
      <c r="DG108" s="8" t="s">
        <v>171</v>
      </c>
      <c r="DH108">
        <v>0</v>
      </c>
      <c r="DI108" s="8" t="s">
        <v>170</v>
      </c>
      <c r="DJ108">
        <v>17.3</v>
      </c>
      <c r="DK108" s="8" t="s">
        <v>171</v>
      </c>
      <c r="DL108">
        <v>12.1</v>
      </c>
      <c r="DM108" s="8" t="s">
        <v>170</v>
      </c>
      <c r="DN108">
        <v>8.7899999999999991</v>
      </c>
      <c r="DO108" s="8" t="s">
        <v>171</v>
      </c>
      <c r="DP108">
        <v>7.05</v>
      </c>
      <c r="DQ108" s="8" t="s">
        <v>171</v>
      </c>
      <c r="DR108">
        <v>5.67</v>
      </c>
      <c r="DS108" s="8" t="s">
        <v>171</v>
      </c>
      <c r="DT108">
        <v>5.34</v>
      </c>
      <c r="DU108" s="8" t="s">
        <v>171</v>
      </c>
      <c r="DV108" s="9">
        <f>DD108/DT108</f>
        <v>1.7808988764044944</v>
      </c>
      <c r="DW108">
        <v>1.86</v>
      </c>
      <c r="DX108" s="8" t="s">
        <v>172</v>
      </c>
      <c r="DY108">
        <v>0</v>
      </c>
      <c r="DZ108" s="8" t="s">
        <v>172</v>
      </c>
      <c r="EA108">
        <v>0</v>
      </c>
      <c r="EB108" s="8" t="s">
        <v>170</v>
      </c>
      <c r="EC108">
        <v>2.62</v>
      </c>
      <c r="ED108" s="8" t="s">
        <v>172</v>
      </c>
      <c r="EE108">
        <v>22.9</v>
      </c>
      <c r="EF108" s="8" t="s">
        <v>170</v>
      </c>
      <c r="EG108">
        <v>2.17</v>
      </c>
      <c r="EH108" s="8" t="s">
        <v>172</v>
      </c>
      <c r="EI108">
        <v>2.09</v>
      </c>
      <c r="EJ108" s="8" t="s">
        <v>172</v>
      </c>
      <c r="EK108">
        <v>1.85</v>
      </c>
      <c r="EL108" s="8" t="s">
        <v>172</v>
      </c>
      <c r="EM108">
        <v>1.65</v>
      </c>
      <c r="EN108" s="8" t="s">
        <v>172</v>
      </c>
      <c r="EO108">
        <v>1.6</v>
      </c>
      <c r="EP108" s="8" t="s">
        <v>172</v>
      </c>
      <c r="EQ108">
        <v>2.5100000000000001E-2</v>
      </c>
      <c r="ER108" s="8" t="s">
        <v>173</v>
      </c>
      <c r="ES108">
        <v>1.2E-2</v>
      </c>
      <c r="ET108" s="8" t="s">
        <v>173</v>
      </c>
      <c r="EU108">
        <v>14.4</v>
      </c>
      <c r="EV108" s="8" t="s">
        <v>170</v>
      </c>
      <c r="EW108">
        <v>8.8599999999999998E-2</v>
      </c>
      <c r="EX108" s="8" t="s">
        <v>173</v>
      </c>
      <c r="EY108">
        <v>5.99</v>
      </c>
      <c r="EZ108" s="8" t="s">
        <v>170</v>
      </c>
      <c r="FA108">
        <v>3.6600000000000001E-2</v>
      </c>
      <c r="FB108" s="8" t="s">
        <v>173</v>
      </c>
      <c r="FC108">
        <v>3.3000000000000002E-2</v>
      </c>
      <c r="FD108" s="8" t="s">
        <v>173</v>
      </c>
      <c r="FE108">
        <v>2.35E-2</v>
      </c>
      <c r="FF108" s="8" t="s">
        <v>173</v>
      </c>
      <c r="FG108">
        <v>1.8200000000000001E-2</v>
      </c>
      <c r="FH108" s="8" t="s">
        <v>173</v>
      </c>
      <c r="FI108">
        <v>1.7000000000000001E-2</v>
      </c>
      <c r="FJ108" s="8" t="s">
        <v>173</v>
      </c>
      <c r="FK108">
        <v>0</v>
      </c>
      <c r="FL108" s="8" t="s">
        <v>174</v>
      </c>
      <c r="FM108">
        <v>0</v>
      </c>
      <c r="FN108" s="8" t="s">
        <v>170</v>
      </c>
      <c r="FO108">
        <v>1.41</v>
      </c>
      <c r="FP108" s="8" t="s">
        <v>174</v>
      </c>
      <c r="FQ108">
        <v>27.1</v>
      </c>
      <c r="FR108" s="8" t="s">
        <v>170</v>
      </c>
      <c r="FS108">
        <v>0.63300000000000001</v>
      </c>
      <c r="FT108" s="8" t="s">
        <v>174</v>
      </c>
      <c r="FU108">
        <v>0.45</v>
      </c>
      <c r="FV108" s="8" t="s">
        <v>174</v>
      </c>
      <c r="FW108">
        <v>0.13500000000000001</v>
      </c>
      <c r="FX108" s="8" t="s">
        <v>174</v>
      </c>
      <c r="FY108">
        <v>3.7199999999999997E-2</v>
      </c>
      <c r="FZ108" s="8" t="s">
        <v>174</v>
      </c>
      <c r="GA108">
        <v>2.4400000000000002E-2</v>
      </c>
      <c r="GB108" s="8" t="s">
        <v>174</v>
      </c>
      <c r="GC108">
        <v>3.3000000000000002E-2</v>
      </c>
      <c r="GD108" s="8" t="s">
        <v>175</v>
      </c>
      <c r="GE108">
        <v>1.09E-2</v>
      </c>
      <c r="GF108" s="8" t="s">
        <v>175</v>
      </c>
      <c r="GG108">
        <v>59.7</v>
      </c>
      <c r="GH108" s="8" t="s">
        <v>170</v>
      </c>
      <c r="GI108">
        <v>0.10100000000000001</v>
      </c>
      <c r="GJ108" s="8" t="s">
        <v>175</v>
      </c>
      <c r="GK108">
        <v>13.5</v>
      </c>
      <c r="GL108" s="8" t="s">
        <v>170</v>
      </c>
      <c r="GM108">
        <v>7.8799999999999995E-2</v>
      </c>
      <c r="GN108" s="8" t="s">
        <v>175</v>
      </c>
      <c r="GO108">
        <v>6.0400000000000002E-2</v>
      </c>
      <c r="GP108" s="8" t="s">
        <v>175</v>
      </c>
      <c r="GQ108">
        <v>2.5399999999999999E-2</v>
      </c>
      <c r="GR108" s="8" t="s">
        <v>175</v>
      </c>
      <c r="GS108">
        <v>1.6299999999999999E-2</v>
      </c>
      <c r="GT108" s="8" t="s">
        <v>175</v>
      </c>
      <c r="GU108">
        <v>1.47E-2</v>
      </c>
      <c r="GV108" s="8" t="s">
        <v>175</v>
      </c>
      <c r="GW108">
        <v>0.44400000000000001</v>
      </c>
      <c r="GX108" s="8" t="s">
        <v>176</v>
      </c>
      <c r="GY108">
        <v>0.20300000000000001</v>
      </c>
      <c r="GZ108" s="8" t="s">
        <v>176</v>
      </c>
      <c r="HA108">
        <v>6.96</v>
      </c>
      <c r="HB108" s="8" t="s">
        <v>170</v>
      </c>
      <c r="HC108">
        <v>1.42</v>
      </c>
      <c r="HD108" s="8" t="s">
        <v>176</v>
      </c>
      <c r="HE108">
        <v>18.3</v>
      </c>
      <c r="HF108" s="8" t="s">
        <v>170</v>
      </c>
      <c r="HG108">
        <v>0.67</v>
      </c>
      <c r="HH108" s="8" t="s">
        <v>176</v>
      </c>
      <c r="HI108">
        <v>0.57499999999999996</v>
      </c>
      <c r="HJ108" s="8" t="s">
        <v>176</v>
      </c>
      <c r="HK108">
        <v>0.41599999999999998</v>
      </c>
      <c r="HL108" s="8" t="s">
        <v>176</v>
      </c>
      <c r="HM108">
        <v>0.32800000000000001</v>
      </c>
      <c r="HN108" s="8" t="s">
        <v>176</v>
      </c>
      <c r="HO108">
        <v>0.30299999999999999</v>
      </c>
      <c r="HP108" s="8" t="s">
        <v>176</v>
      </c>
      <c r="HQ108">
        <v>36.770000000000003</v>
      </c>
      <c r="HR108" s="8" t="s">
        <v>169</v>
      </c>
      <c r="HS108">
        <v>58</v>
      </c>
      <c r="HT108" s="8" t="s">
        <v>170</v>
      </c>
      <c r="HU108">
        <v>57.25</v>
      </c>
      <c r="HV108" s="8" t="s">
        <v>169</v>
      </c>
      <c r="HW108">
        <v>12.1</v>
      </c>
      <c r="HX108" s="8" t="s">
        <v>170</v>
      </c>
      <c r="HY108">
        <v>49.07</v>
      </c>
      <c r="HZ108" s="8" t="s">
        <v>169</v>
      </c>
      <c r="IA108">
        <v>47.41</v>
      </c>
      <c r="IB108" s="8" t="s">
        <v>169</v>
      </c>
      <c r="IC108">
        <v>43.98</v>
      </c>
      <c r="ID108" s="8" t="s">
        <v>169</v>
      </c>
      <c r="IE108">
        <v>40.93</v>
      </c>
      <c r="IF108" s="8" t="s">
        <v>169</v>
      </c>
      <c r="IG108">
        <v>39.74</v>
      </c>
      <c r="IH108" s="8" t="s">
        <v>169</v>
      </c>
      <c r="II108">
        <v>12.6</v>
      </c>
      <c r="IJ108" s="8" t="s">
        <v>177</v>
      </c>
      <c r="IK108">
        <v>0.84899999999999998</v>
      </c>
      <c r="IL108" s="8" t="s">
        <v>177</v>
      </c>
      <c r="IM108">
        <v>59.6</v>
      </c>
      <c r="IN108" s="8" t="s">
        <v>170</v>
      </c>
      <c r="IO108">
        <v>63</v>
      </c>
      <c r="IP108" s="8" t="s">
        <v>177</v>
      </c>
      <c r="IQ108">
        <v>18.2</v>
      </c>
      <c r="IR108" s="8" t="s">
        <v>170</v>
      </c>
      <c r="IS108">
        <v>25.9</v>
      </c>
      <c r="IT108" s="8" t="s">
        <v>177</v>
      </c>
      <c r="IU108">
        <v>21.4</v>
      </c>
      <c r="IV108" s="8" t="s">
        <v>177</v>
      </c>
      <c r="IW108">
        <v>11.1</v>
      </c>
      <c r="IX108" s="8" t="s">
        <v>177</v>
      </c>
      <c r="IY108">
        <v>5.78</v>
      </c>
      <c r="IZ108" s="8" t="s">
        <v>177</v>
      </c>
      <c r="JA108">
        <v>4.79</v>
      </c>
      <c r="JB108" s="8" t="s">
        <v>177</v>
      </c>
      <c r="JC108">
        <v>-11.83</v>
      </c>
      <c r="JD108" s="8" t="s">
        <v>169</v>
      </c>
      <c r="JE108">
        <v>20754</v>
      </c>
      <c r="JF108" s="8" t="s">
        <v>178</v>
      </c>
      <c r="JG108">
        <v>40.94</v>
      </c>
      <c r="JH108" s="8" t="s">
        <v>169</v>
      </c>
      <c r="JI108">
        <v>52.7</v>
      </c>
      <c r="JJ108" s="8" t="s">
        <v>178</v>
      </c>
      <c r="JK108">
        <v>29.21</v>
      </c>
      <c r="JL108" s="8" t="s">
        <v>169</v>
      </c>
      <c r="JM108">
        <v>18.079999999999998</v>
      </c>
      <c r="JN108" s="8" t="s">
        <v>169</v>
      </c>
      <c r="JO108">
        <v>2.4</v>
      </c>
      <c r="JP108" s="8" t="s">
        <v>169</v>
      </c>
      <c r="JQ108">
        <v>-9.57</v>
      </c>
      <c r="JR108" s="8" t="s">
        <v>169</v>
      </c>
      <c r="JS108">
        <v>-10.28</v>
      </c>
      <c r="JT108" s="8" t="s">
        <v>169</v>
      </c>
      <c r="JU108">
        <v>7.2</v>
      </c>
      <c r="JV108" s="8" t="s">
        <v>171</v>
      </c>
      <c r="JW108">
        <v>7.46</v>
      </c>
      <c r="JX108" s="8" t="s">
        <v>171</v>
      </c>
      <c r="JY108">
        <v>0.20100000000000001</v>
      </c>
      <c r="JZ108" s="8" t="s">
        <v>174</v>
      </c>
    </row>
    <row r="109" spans="1:286" ht="14.25" customHeight="1" x14ac:dyDescent="0.2">
      <c r="A109" s="4">
        <v>1</v>
      </c>
      <c r="B109" s="4">
        <v>5</v>
      </c>
      <c r="C109" s="4" t="s">
        <v>258</v>
      </c>
      <c r="D109" s="4" t="s">
        <v>259</v>
      </c>
      <c r="E109" s="4" t="str">
        <f>CONCATENATE(A109,"_",B109)</f>
        <v>1_5</v>
      </c>
      <c r="F109" s="5">
        <v>45102</v>
      </c>
      <c r="G109" s="5" t="s">
        <v>260</v>
      </c>
      <c r="H109">
        <v>4</v>
      </c>
      <c r="I109">
        <v>28</v>
      </c>
      <c r="J109">
        <v>2</v>
      </c>
      <c r="K109">
        <v>1</v>
      </c>
      <c r="L109">
        <v>1</v>
      </c>
      <c r="M109">
        <v>4</v>
      </c>
      <c r="N109">
        <v>2</v>
      </c>
      <c r="O109">
        <v>2</v>
      </c>
      <c r="P109">
        <v>1</v>
      </c>
      <c r="Q109" s="7">
        <f>IF(AND(K109&gt;=1, K109&lt;=2), 1, 2)</f>
        <v>1</v>
      </c>
      <c r="R109" s="7">
        <f>IF(AND(L109&gt;=1, L109&lt;=2), 1, 2)</f>
        <v>1</v>
      </c>
      <c r="S109" s="7">
        <f>IF(AND(M109&gt;=1, M109&lt;=2), 1, 2)</f>
        <v>2</v>
      </c>
      <c r="T109" s="7">
        <f>IF(AND(N109&gt;=1, N109&lt;=2), 1, 2)</f>
        <v>1</v>
      </c>
      <c r="U109" s="7">
        <f>IF(AND(O109&gt;=1, O109&lt;=2), 1, 2)</f>
        <v>1</v>
      </c>
      <c r="V109" s="7">
        <f>IF(AND(P109&gt;=1, P109&lt;=2), 1, 2)</f>
        <v>1</v>
      </c>
      <c r="W109">
        <v>3</v>
      </c>
      <c r="X109">
        <v>2</v>
      </c>
      <c r="Y109">
        <v>4</v>
      </c>
      <c r="Z109">
        <v>4</v>
      </c>
      <c r="AA109">
        <v>2</v>
      </c>
      <c r="AB109">
        <v>3</v>
      </c>
      <c r="AC109">
        <v>2</v>
      </c>
      <c r="AD109">
        <v>3</v>
      </c>
      <c r="AE109">
        <v>3</v>
      </c>
      <c r="AF109">
        <v>2</v>
      </c>
      <c r="AG109">
        <v>4</v>
      </c>
      <c r="AH109">
        <v>4</v>
      </c>
      <c r="AI109">
        <v>2</v>
      </c>
      <c r="AJ109">
        <v>3</v>
      </c>
      <c r="AK109">
        <v>2</v>
      </c>
      <c r="AL109">
        <v>3</v>
      </c>
      <c r="AM109" s="9">
        <f>((AE109-AJ109)+COS(RADIANS(45))*(AI109-AF109)+COS(RADIANS(45))*(AG109-AL109))/(4+SQRT(32))</f>
        <v>7.3223304703363135E-2</v>
      </c>
      <c r="AN109" s="9">
        <f>((AK109-AH109)+COS(RADIANS(45))*(AF109-AI109)+COS(RADIANS(45))*(AG109-AL109))/(4+SQRT(32))</f>
        <v>-0.13388347648318441</v>
      </c>
      <c r="AO109">
        <v>3</v>
      </c>
      <c r="AP109">
        <v>2</v>
      </c>
      <c r="AQ109">
        <v>5</v>
      </c>
      <c r="AR109">
        <v>59.36</v>
      </c>
      <c r="AS109" s="8" t="s">
        <v>169</v>
      </c>
      <c r="AT109">
        <v>54.53</v>
      </c>
      <c r="AU109" s="8" t="s">
        <v>169</v>
      </c>
      <c r="AV109">
        <v>11.4</v>
      </c>
      <c r="AW109" s="8" t="s">
        <v>170</v>
      </c>
      <c r="AX109">
        <v>66.739999999999995</v>
      </c>
      <c r="AY109" s="8" t="s">
        <v>169</v>
      </c>
      <c r="AZ109">
        <v>28.1</v>
      </c>
      <c r="BA109" s="8" t="s">
        <v>170</v>
      </c>
      <c r="BB109">
        <v>62.79</v>
      </c>
      <c r="BC109" s="8" t="s">
        <v>169</v>
      </c>
      <c r="BD109">
        <v>61.86</v>
      </c>
      <c r="BE109" s="8" t="s">
        <v>169</v>
      </c>
      <c r="BF109">
        <v>58.43</v>
      </c>
      <c r="BG109" s="8" t="s">
        <v>169</v>
      </c>
      <c r="BH109">
        <v>56.49</v>
      </c>
      <c r="BI109" s="8" t="s">
        <v>169</v>
      </c>
      <c r="BJ109">
        <v>56.06</v>
      </c>
      <c r="BK109" s="8" t="s">
        <v>169</v>
      </c>
      <c r="BL109">
        <v>57.71</v>
      </c>
      <c r="BM109" s="8" t="s">
        <v>169</v>
      </c>
      <c r="BN109">
        <v>53.28</v>
      </c>
      <c r="BO109" s="8" t="s">
        <v>169</v>
      </c>
      <c r="BP109">
        <v>11.4</v>
      </c>
      <c r="BQ109" s="8" t="s">
        <v>170</v>
      </c>
      <c r="BR109">
        <v>64.540000000000006</v>
      </c>
      <c r="BS109" s="8" t="s">
        <v>169</v>
      </c>
      <c r="BT109">
        <v>43.1</v>
      </c>
      <c r="BU109" s="8" t="s">
        <v>170</v>
      </c>
      <c r="BV109">
        <v>60.22</v>
      </c>
      <c r="BW109" s="8" t="s">
        <v>169</v>
      </c>
      <c r="BX109">
        <v>59.45</v>
      </c>
      <c r="BY109" s="8" t="s">
        <v>169</v>
      </c>
      <c r="BZ109">
        <v>57.25</v>
      </c>
      <c r="CA109" s="8" t="s">
        <v>169</v>
      </c>
      <c r="CB109">
        <v>55.52</v>
      </c>
      <c r="CC109" s="8" t="s">
        <v>169</v>
      </c>
      <c r="CD109">
        <v>55.08</v>
      </c>
      <c r="CE109" s="8" t="s">
        <v>169</v>
      </c>
      <c r="CF109">
        <v>52.5</v>
      </c>
      <c r="CG109" s="8" t="s">
        <v>169</v>
      </c>
      <c r="CH109">
        <v>46.15</v>
      </c>
      <c r="CI109" s="8" t="s">
        <v>169</v>
      </c>
      <c r="CJ109">
        <v>4.96</v>
      </c>
      <c r="CK109" s="8" t="s">
        <v>170</v>
      </c>
      <c r="CL109">
        <v>63.83</v>
      </c>
      <c r="CM109" s="8" t="s">
        <v>169</v>
      </c>
      <c r="CN109">
        <v>43.1</v>
      </c>
      <c r="CO109" s="8" t="s">
        <v>170</v>
      </c>
      <c r="CP109">
        <v>55.46</v>
      </c>
      <c r="CQ109" s="8" t="s">
        <v>169</v>
      </c>
      <c r="CR109">
        <v>54.6</v>
      </c>
      <c r="CS109" s="8" t="s">
        <v>169</v>
      </c>
      <c r="CT109">
        <v>51.56</v>
      </c>
      <c r="CU109" s="8" t="s">
        <v>169</v>
      </c>
      <c r="CV109">
        <v>49.13</v>
      </c>
      <c r="CW109" s="8" t="s">
        <v>169</v>
      </c>
      <c r="CX109">
        <v>48.47</v>
      </c>
      <c r="CY109" s="8" t="s">
        <v>169</v>
      </c>
      <c r="CZ109" s="8">
        <f>BL109-CF109</f>
        <v>5.2100000000000009</v>
      </c>
      <c r="DA109" s="8" t="s">
        <v>169</v>
      </c>
      <c r="DB109" s="8">
        <f>CP109-CX109</f>
        <v>6.990000000000002</v>
      </c>
      <c r="DC109" s="8" t="s">
        <v>169</v>
      </c>
      <c r="DD109">
        <v>8.85</v>
      </c>
      <c r="DE109" s="8" t="s">
        <v>171</v>
      </c>
      <c r="DF109">
        <v>0</v>
      </c>
      <c r="DG109" s="8" t="s">
        <v>171</v>
      </c>
      <c r="DH109">
        <v>0</v>
      </c>
      <c r="DI109" s="8" t="s">
        <v>170</v>
      </c>
      <c r="DJ109">
        <v>16</v>
      </c>
      <c r="DK109" s="8" t="s">
        <v>171</v>
      </c>
      <c r="DL109">
        <v>43.1</v>
      </c>
      <c r="DM109" s="8" t="s">
        <v>170</v>
      </c>
      <c r="DN109">
        <v>8.41</v>
      </c>
      <c r="DO109" s="8" t="s">
        <v>171</v>
      </c>
      <c r="DP109">
        <v>7.02</v>
      </c>
      <c r="DQ109" s="8" t="s">
        <v>171</v>
      </c>
      <c r="DR109">
        <v>5.93</v>
      </c>
      <c r="DS109" s="8" t="s">
        <v>171</v>
      </c>
      <c r="DT109">
        <v>5.69</v>
      </c>
      <c r="DU109" s="8" t="s">
        <v>171</v>
      </c>
      <c r="DV109" s="9">
        <f>DD109/DT109</f>
        <v>1.5553602811950789</v>
      </c>
      <c r="DW109">
        <v>1.69</v>
      </c>
      <c r="DX109" s="8" t="s">
        <v>172</v>
      </c>
      <c r="DY109">
        <v>0</v>
      </c>
      <c r="DZ109" s="8" t="s">
        <v>172</v>
      </c>
      <c r="EA109">
        <v>0</v>
      </c>
      <c r="EB109" s="8" t="s">
        <v>170</v>
      </c>
      <c r="EC109">
        <v>2.65</v>
      </c>
      <c r="ED109" s="8" t="s">
        <v>172</v>
      </c>
      <c r="EE109">
        <v>14.1</v>
      </c>
      <c r="EF109" s="8" t="s">
        <v>170</v>
      </c>
      <c r="EG109">
        <v>2</v>
      </c>
      <c r="EH109" s="8" t="s">
        <v>172</v>
      </c>
      <c r="EI109">
        <v>1.9</v>
      </c>
      <c r="EJ109" s="8" t="s">
        <v>172</v>
      </c>
      <c r="EK109">
        <v>1.67</v>
      </c>
      <c r="EL109" s="8" t="s">
        <v>172</v>
      </c>
      <c r="EM109">
        <v>1.49</v>
      </c>
      <c r="EN109" s="8" t="s">
        <v>172</v>
      </c>
      <c r="EO109">
        <v>1.45</v>
      </c>
      <c r="EP109" s="8" t="s">
        <v>172</v>
      </c>
      <c r="EQ109">
        <v>2.9700000000000001E-2</v>
      </c>
      <c r="ER109" s="8" t="s">
        <v>173</v>
      </c>
      <c r="ES109">
        <v>1.3599999999999999E-2</v>
      </c>
      <c r="ET109" s="8" t="s">
        <v>173</v>
      </c>
      <c r="EU109">
        <v>9.84</v>
      </c>
      <c r="EV109" s="8" t="s">
        <v>170</v>
      </c>
      <c r="EW109">
        <v>0.111</v>
      </c>
      <c r="EX109" s="8" t="s">
        <v>173</v>
      </c>
      <c r="EY109">
        <v>58.9</v>
      </c>
      <c r="EZ109" s="8" t="s">
        <v>170</v>
      </c>
      <c r="FA109">
        <v>4.7399999999999998E-2</v>
      </c>
      <c r="FB109" s="8" t="s">
        <v>173</v>
      </c>
      <c r="FC109">
        <v>4.0899999999999999E-2</v>
      </c>
      <c r="FD109" s="8" t="s">
        <v>173</v>
      </c>
      <c r="FE109">
        <v>2.75E-2</v>
      </c>
      <c r="FF109" s="8" t="s">
        <v>173</v>
      </c>
      <c r="FG109">
        <v>2.07E-2</v>
      </c>
      <c r="FH109" s="8" t="s">
        <v>173</v>
      </c>
      <c r="FI109">
        <v>1.9300000000000001E-2</v>
      </c>
      <c r="FJ109" s="8" t="s">
        <v>173</v>
      </c>
      <c r="FK109">
        <v>0</v>
      </c>
      <c r="FL109" s="8" t="s">
        <v>174</v>
      </c>
      <c r="FM109">
        <v>0</v>
      </c>
      <c r="FN109" s="8" t="s">
        <v>170</v>
      </c>
      <c r="FO109">
        <v>1.1100000000000001</v>
      </c>
      <c r="FP109" s="8" t="s">
        <v>174</v>
      </c>
      <c r="FQ109">
        <v>39.4</v>
      </c>
      <c r="FR109" s="8" t="s">
        <v>170</v>
      </c>
      <c r="FS109">
        <v>0.45400000000000001</v>
      </c>
      <c r="FT109" s="8" t="s">
        <v>174</v>
      </c>
      <c r="FU109">
        <v>0.314</v>
      </c>
      <c r="FV109" s="8" t="s">
        <v>174</v>
      </c>
      <c r="FW109">
        <v>0.12</v>
      </c>
      <c r="FX109" s="8" t="s">
        <v>174</v>
      </c>
      <c r="FY109">
        <v>7.0400000000000004E-2</v>
      </c>
      <c r="FZ109" s="8" t="s">
        <v>174</v>
      </c>
      <c r="GA109">
        <v>6.0699999999999997E-2</v>
      </c>
      <c r="GB109" s="8" t="s">
        <v>174</v>
      </c>
      <c r="GC109">
        <v>2.3900000000000001E-2</v>
      </c>
      <c r="GD109" s="8" t="s">
        <v>175</v>
      </c>
      <c r="GE109">
        <v>9.5700000000000004E-3</v>
      </c>
      <c r="GF109" s="8" t="s">
        <v>175</v>
      </c>
      <c r="GG109">
        <v>11.4</v>
      </c>
      <c r="GH109" s="8" t="s">
        <v>170</v>
      </c>
      <c r="GI109">
        <v>5.0999999999999997E-2</v>
      </c>
      <c r="GJ109" s="8" t="s">
        <v>175</v>
      </c>
      <c r="GK109">
        <v>45.5</v>
      </c>
      <c r="GL109" s="8" t="s">
        <v>170</v>
      </c>
      <c r="GM109">
        <v>4.1200000000000001E-2</v>
      </c>
      <c r="GN109" s="8" t="s">
        <v>175</v>
      </c>
      <c r="GO109">
        <v>3.4799999999999998E-2</v>
      </c>
      <c r="GP109" s="8" t="s">
        <v>175</v>
      </c>
      <c r="GQ109">
        <v>2.3199999999999998E-2</v>
      </c>
      <c r="GR109" s="8" t="s">
        <v>175</v>
      </c>
      <c r="GS109">
        <v>1.2500000000000001E-2</v>
      </c>
      <c r="GT109" s="8" t="s">
        <v>175</v>
      </c>
      <c r="GU109">
        <v>1.1299999999999999E-2</v>
      </c>
      <c r="GV109" s="8" t="s">
        <v>175</v>
      </c>
      <c r="GW109">
        <v>0.66100000000000003</v>
      </c>
      <c r="GX109" s="8" t="s">
        <v>176</v>
      </c>
      <c r="GY109">
        <v>0.28499999999999998</v>
      </c>
      <c r="GZ109" s="8" t="s">
        <v>176</v>
      </c>
      <c r="HA109">
        <v>39.5</v>
      </c>
      <c r="HB109" s="8" t="s">
        <v>170</v>
      </c>
      <c r="HC109">
        <v>1.78</v>
      </c>
      <c r="HD109" s="8" t="s">
        <v>176</v>
      </c>
      <c r="HE109">
        <v>2.11</v>
      </c>
      <c r="HF109" s="8" t="s">
        <v>170</v>
      </c>
      <c r="HG109">
        <v>1.1100000000000001</v>
      </c>
      <c r="HH109" s="8" t="s">
        <v>176</v>
      </c>
      <c r="HI109">
        <v>0.93200000000000005</v>
      </c>
      <c r="HJ109" s="8" t="s">
        <v>176</v>
      </c>
      <c r="HK109">
        <v>0.61699999999999999</v>
      </c>
      <c r="HL109" s="8" t="s">
        <v>176</v>
      </c>
      <c r="HM109">
        <v>0.43099999999999999</v>
      </c>
      <c r="HN109" s="8" t="s">
        <v>176</v>
      </c>
      <c r="HO109">
        <v>0.38800000000000001</v>
      </c>
      <c r="HP109" s="8" t="s">
        <v>176</v>
      </c>
      <c r="HQ109">
        <v>39.49</v>
      </c>
      <c r="HR109" s="8" t="s">
        <v>169</v>
      </c>
      <c r="HS109">
        <v>4.96</v>
      </c>
      <c r="HT109" s="8" t="s">
        <v>170</v>
      </c>
      <c r="HU109">
        <v>54.75</v>
      </c>
      <c r="HV109" s="8" t="s">
        <v>169</v>
      </c>
      <c r="HW109">
        <v>43.1</v>
      </c>
      <c r="HX109" s="8" t="s">
        <v>170</v>
      </c>
      <c r="HY109">
        <v>47.44</v>
      </c>
      <c r="HZ109" s="8" t="s">
        <v>169</v>
      </c>
      <c r="IA109">
        <v>46.73</v>
      </c>
      <c r="IB109" s="8" t="s">
        <v>169</v>
      </c>
      <c r="IC109">
        <v>44.17</v>
      </c>
      <c r="ID109" s="8" t="s">
        <v>169</v>
      </c>
      <c r="IE109">
        <v>41.76</v>
      </c>
      <c r="IF109" s="8" t="s">
        <v>169</v>
      </c>
      <c r="IG109">
        <v>41.27</v>
      </c>
      <c r="IH109" s="8" t="s">
        <v>169</v>
      </c>
      <c r="II109">
        <v>11.9</v>
      </c>
      <c r="IJ109" s="8" t="s">
        <v>177</v>
      </c>
      <c r="IK109">
        <v>1.53</v>
      </c>
      <c r="IL109" s="8" t="s">
        <v>177</v>
      </c>
      <c r="IM109">
        <v>16.100000000000001</v>
      </c>
      <c r="IN109" s="8" t="s">
        <v>170</v>
      </c>
      <c r="IO109">
        <v>72.7</v>
      </c>
      <c r="IP109" s="8" t="s">
        <v>177</v>
      </c>
      <c r="IQ109">
        <v>40.5</v>
      </c>
      <c r="IR109" s="8" t="s">
        <v>170</v>
      </c>
      <c r="IS109">
        <v>22.5</v>
      </c>
      <c r="IT109" s="8" t="s">
        <v>177</v>
      </c>
      <c r="IU109">
        <v>19.2</v>
      </c>
      <c r="IV109" s="8" t="s">
        <v>177</v>
      </c>
      <c r="IW109">
        <v>10.6</v>
      </c>
      <c r="IX109" s="8" t="s">
        <v>177</v>
      </c>
      <c r="IY109">
        <v>6.01</v>
      </c>
      <c r="IZ109" s="8" t="s">
        <v>177</v>
      </c>
      <c r="JA109">
        <v>5.05</v>
      </c>
      <c r="JB109" s="8" t="s">
        <v>177</v>
      </c>
      <c r="JC109">
        <v>-16.34</v>
      </c>
      <c r="JD109" s="8" t="s">
        <v>169</v>
      </c>
      <c r="JE109">
        <v>21117</v>
      </c>
      <c r="JF109" s="8" t="s">
        <v>178</v>
      </c>
      <c r="JG109">
        <v>52.74</v>
      </c>
      <c r="JH109" s="8" t="s">
        <v>169</v>
      </c>
      <c r="JI109">
        <v>76.2</v>
      </c>
      <c r="JJ109" s="8" t="s">
        <v>178</v>
      </c>
      <c r="JK109">
        <v>26.59</v>
      </c>
      <c r="JL109" s="8" t="s">
        <v>169</v>
      </c>
      <c r="JM109">
        <v>19.559999999999999</v>
      </c>
      <c r="JN109" s="8" t="s">
        <v>169</v>
      </c>
      <c r="JO109">
        <v>-1.06</v>
      </c>
      <c r="JP109" s="8" t="s">
        <v>169</v>
      </c>
      <c r="JQ109">
        <v>-14.33</v>
      </c>
      <c r="JR109" s="8" t="s">
        <v>169</v>
      </c>
      <c r="JS109">
        <v>-15.26</v>
      </c>
      <c r="JT109" s="8" t="s">
        <v>169</v>
      </c>
      <c r="JU109">
        <v>7.12</v>
      </c>
      <c r="JV109" s="8" t="s">
        <v>171</v>
      </c>
      <c r="JW109">
        <v>7.27</v>
      </c>
      <c r="JX109" s="8" t="s">
        <v>171</v>
      </c>
      <c r="JY109">
        <v>0.16500000000000001</v>
      </c>
      <c r="JZ109" s="8" t="s">
        <v>174</v>
      </c>
    </row>
    <row r="110" spans="1:286" ht="14.25" customHeight="1" x14ac:dyDescent="0.2">
      <c r="A110" s="4">
        <v>2</v>
      </c>
      <c r="B110" s="4">
        <v>5</v>
      </c>
      <c r="C110" s="4" t="s">
        <v>258</v>
      </c>
      <c r="D110" s="4" t="s">
        <v>259</v>
      </c>
      <c r="E110" s="4" t="str">
        <f>CONCATENATE(A110,"_",B110)</f>
        <v>2_5</v>
      </c>
      <c r="F110" s="5">
        <v>45102</v>
      </c>
      <c r="G110" s="5" t="s">
        <v>260</v>
      </c>
      <c r="H110">
        <v>1</v>
      </c>
      <c r="I110">
        <v>24</v>
      </c>
      <c r="J110">
        <v>1</v>
      </c>
      <c r="K110">
        <v>1</v>
      </c>
      <c r="L110">
        <v>2</v>
      </c>
      <c r="M110">
        <v>5</v>
      </c>
      <c r="N110">
        <v>2</v>
      </c>
      <c r="O110">
        <v>3</v>
      </c>
      <c r="P110">
        <v>1</v>
      </c>
      <c r="Q110" s="7">
        <f>IF(AND(K110&gt;=1, K110&lt;=2), 1, 2)</f>
        <v>1</v>
      </c>
      <c r="R110" s="7">
        <f>IF(AND(L110&gt;=1, L110&lt;=2), 1, 2)</f>
        <v>1</v>
      </c>
      <c r="S110" s="7">
        <f>IF(AND(M110&gt;=1, M110&lt;=2), 1, 2)</f>
        <v>2</v>
      </c>
      <c r="T110" s="7">
        <f>IF(AND(N110&gt;=1, N110&lt;=2), 1, 2)</f>
        <v>1</v>
      </c>
      <c r="U110" s="7">
        <f>IF(AND(O110&gt;=1, O110&lt;=2), 1, 2)</f>
        <v>2</v>
      </c>
      <c r="V110" s="7">
        <f>IF(AND(P110&gt;=1, P110&lt;=2), 1, 2)</f>
        <v>1</v>
      </c>
      <c r="W110">
        <v>4</v>
      </c>
      <c r="X110">
        <v>4</v>
      </c>
      <c r="Y110">
        <v>2</v>
      </c>
      <c r="Z110">
        <v>2</v>
      </c>
      <c r="AA110">
        <v>2</v>
      </c>
      <c r="AB110">
        <v>3</v>
      </c>
      <c r="AC110">
        <v>4</v>
      </c>
      <c r="AD110">
        <v>2</v>
      </c>
      <c r="AE110">
        <v>4</v>
      </c>
      <c r="AF110">
        <v>4</v>
      </c>
      <c r="AG110">
        <v>2</v>
      </c>
      <c r="AH110">
        <v>2</v>
      </c>
      <c r="AI110">
        <v>2</v>
      </c>
      <c r="AJ110">
        <v>3</v>
      </c>
      <c r="AK110">
        <v>4</v>
      </c>
      <c r="AL110">
        <v>2</v>
      </c>
      <c r="AM110" s="9">
        <f>((AE110-AJ110)+COS(RADIANS(45))*(AI110-AF110)+COS(RADIANS(45))*(AG110-AL110))/(4+SQRT(32))</f>
        <v>-4.289321881345249E-2</v>
      </c>
      <c r="AN110" s="9">
        <f>((AK110-AH110)+COS(RADIANS(45))*(AF110-AI110)+COS(RADIANS(45))*(AG110-AL110))/(4+SQRT(32))</f>
        <v>0.35355339059327379</v>
      </c>
      <c r="AO110">
        <v>4</v>
      </c>
      <c r="AP110">
        <v>3</v>
      </c>
      <c r="AQ110">
        <v>5</v>
      </c>
      <c r="AR110">
        <v>59.36</v>
      </c>
      <c r="AS110" s="8" t="s">
        <v>169</v>
      </c>
      <c r="AT110">
        <v>54.53</v>
      </c>
      <c r="AU110" s="8" t="s">
        <v>169</v>
      </c>
      <c r="AV110">
        <v>11.4</v>
      </c>
      <c r="AW110" s="8" t="s">
        <v>170</v>
      </c>
      <c r="AX110">
        <v>66.739999999999995</v>
      </c>
      <c r="AY110" s="8" t="s">
        <v>169</v>
      </c>
      <c r="AZ110">
        <v>28.1</v>
      </c>
      <c r="BA110" s="8" t="s">
        <v>170</v>
      </c>
      <c r="BB110">
        <v>62.79</v>
      </c>
      <c r="BC110" s="8" t="s">
        <v>169</v>
      </c>
      <c r="BD110">
        <v>61.86</v>
      </c>
      <c r="BE110" s="8" t="s">
        <v>169</v>
      </c>
      <c r="BF110">
        <v>58.43</v>
      </c>
      <c r="BG110" s="8" t="s">
        <v>169</v>
      </c>
      <c r="BH110">
        <v>56.49</v>
      </c>
      <c r="BI110" s="8" t="s">
        <v>169</v>
      </c>
      <c r="BJ110">
        <v>56.06</v>
      </c>
      <c r="BK110" s="8" t="s">
        <v>169</v>
      </c>
      <c r="BL110">
        <v>57.71</v>
      </c>
      <c r="BM110" s="8" t="s">
        <v>169</v>
      </c>
      <c r="BN110">
        <v>53.28</v>
      </c>
      <c r="BO110" s="8" t="s">
        <v>169</v>
      </c>
      <c r="BP110">
        <v>11.4</v>
      </c>
      <c r="BQ110" s="8" t="s">
        <v>170</v>
      </c>
      <c r="BR110">
        <v>64.540000000000006</v>
      </c>
      <c r="BS110" s="8" t="s">
        <v>169</v>
      </c>
      <c r="BT110">
        <v>43.1</v>
      </c>
      <c r="BU110" s="8" t="s">
        <v>170</v>
      </c>
      <c r="BV110">
        <v>60.22</v>
      </c>
      <c r="BW110" s="8" t="s">
        <v>169</v>
      </c>
      <c r="BX110">
        <v>59.45</v>
      </c>
      <c r="BY110" s="8" t="s">
        <v>169</v>
      </c>
      <c r="BZ110">
        <v>57.25</v>
      </c>
      <c r="CA110" s="8" t="s">
        <v>169</v>
      </c>
      <c r="CB110">
        <v>55.52</v>
      </c>
      <c r="CC110" s="8" t="s">
        <v>169</v>
      </c>
      <c r="CD110">
        <v>55.08</v>
      </c>
      <c r="CE110" s="8" t="s">
        <v>169</v>
      </c>
      <c r="CF110">
        <v>52.5</v>
      </c>
      <c r="CG110" s="8" t="s">
        <v>169</v>
      </c>
      <c r="CH110">
        <v>46.15</v>
      </c>
      <c r="CI110" s="8" t="s">
        <v>169</v>
      </c>
      <c r="CJ110">
        <v>4.96</v>
      </c>
      <c r="CK110" s="8" t="s">
        <v>170</v>
      </c>
      <c r="CL110">
        <v>63.83</v>
      </c>
      <c r="CM110" s="8" t="s">
        <v>169</v>
      </c>
      <c r="CN110">
        <v>43.1</v>
      </c>
      <c r="CO110" s="8" t="s">
        <v>170</v>
      </c>
      <c r="CP110">
        <v>55.46</v>
      </c>
      <c r="CQ110" s="8" t="s">
        <v>169</v>
      </c>
      <c r="CR110">
        <v>54.6</v>
      </c>
      <c r="CS110" s="8" t="s">
        <v>169</v>
      </c>
      <c r="CT110">
        <v>51.56</v>
      </c>
      <c r="CU110" s="8" t="s">
        <v>169</v>
      </c>
      <c r="CV110">
        <v>49.13</v>
      </c>
      <c r="CW110" s="8" t="s">
        <v>169</v>
      </c>
      <c r="CX110">
        <v>48.47</v>
      </c>
      <c r="CY110" s="8" t="s">
        <v>169</v>
      </c>
      <c r="CZ110" s="8">
        <f>BL110-CF110</f>
        <v>5.2100000000000009</v>
      </c>
      <c r="DA110" s="8" t="s">
        <v>169</v>
      </c>
      <c r="DB110" s="8">
        <f>CP110-CX110</f>
        <v>6.990000000000002</v>
      </c>
      <c r="DC110" s="8" t="s">
        <v>169</v>
      </c>
      <c r="DD110">
        <v>8.85</v>
      </c>
      <c r="DE110" s="8" t="s">
        <v>171</v>
      </c>
      <c r="DF110">
        <v>0</v>
      </c>
      <c r="DG110" s="8" t="s">
        <v>171</v>
      </c>
      <c r="DH110">
        <v>0</v>
      </c>
      <c r="DI110" s="8" t="s">
        <v>170</v>
      </c>
      <c r="DJ110">
        <v>16</v>
      </c>
      <c r="DK110" s="8" t="s">
        <v>171</v>
      </c>
      <c r="DL110">
        <v>43.1</v>
      </c>
      <c r="DM110" s="8" t="s">
        <v>170</v>
      </c>
      <c r="DN110">
        <v>8.41</v>
      </c>
      <c r="DO110" s="8" t="s">
        <v>171</v>
      </c>
      <c r="DP110">
        <v>7.02</v>
      </c>
      <c r="DQ110" s="8" t="s">
        <v>171</v>
      </c>
      <c r="DR110">
        <v>5.93</v>
      </c>
      <c r="DS110" s="8" t="s">
        <v>171</v>
      </c>
      <c r="DT110">
        <v>5.69</v>
      </c>
      <c r="DU110" s="8" t="s">
        <v>171</v>
      </c>
      <c r="DV110" s="9">
        <f>DD110/DT110</f>
        <v>1.5553602811950789</v>
      </c>
      <c r="DW110">
        <v>1.69</v>
      </c>
      <c r="DX110" s="8" t="s">
        <v>172</v>
      </c>
      <c r="DY110">
        <v>0</v>
      </c>
      <c r="DZ110" s="8" t="s">
        <v>172</v>
      </c>
      <c r="EA110">
        <v>0</v>
      </c>
      <c r="EB110" s="8" t="s">
        <v>170</v>
      </c>
      <c r="EC110">
        <v>2.65</v>
      </c>
      <c r="ED110" s="8" t="s">
        <v>172</v>
      </c>
      <c r="EE110">
        <v>14.1</v>
      </c>
      <c r="EF110" s="8" t="s">
        <v>170</v>
      </c>
      <c r="EG110">
        <v>2</v>
      </c>
      <c r="EH110" s="8" t="s">
        <v>172</v>
      </c>
      <c r="EI110">
        <v>1.9</v>
      </c>
      <c r="EJ110" s="8" t="s">
        <v>172</v>
      </c>
      <c r="EK110">
        <v>1.67</v>
      </c>
      <c r="EL110" s="8" t="s">
        <v>172</v>
      </c>
      <c r="EM110">
        <v>1.49</v>
      </c>
      <c r="EN110" s="8" t="s">
        <v>172</v>
      </c>
      <c r="EO110">
        <v>1.45</v>
      </c>
      <c r="EP110" s="8" t="s">
        <v>172</v>
      </c>
      <c r="EQ110">
        <v>2.9700000000000001E-2</v>
      </c>
      <c r="ER110" s="8" t="s">
        <v>173</v>
      </c>
      <c r="ES110">
        <v>1.3599999999999999E-2</v>
      </c>
      <c r="ET110" s="8" t="s">
        <v>173</v>
      </c>
      <c r="EU110">
        <v>9.84</v>
      </c>
      <c r="EV110" s="8" t="s">
        <v>170</v>
      </c>
      <c r="EW110">
        <v>0.111</v>
      </c>
      <c r="EX110" s="8" t="s">
        <v>173</v>
      </c>
      <c r="EY110">
        <v>58.9</v>
      </c>
      <c r="EZ110" s="8" t="s">
        <v>170</v>
      </c>
      <c r="FA110">
        <v>4.7399999999999998E-2</v>
      </c>
      <c r="FB110" s="8" t="s">
        <v>173</v>
      </c>
      <c r="FC110">
        <v>4.0899999999999999E-2</v>
      </c>
      <c r="FD110" s="8" t="s">
        <v>173</v>
      </c>
      <c r="FE110">
        <v>2.75E-2</v>
      </c>
      <c r="FF110" s="8" t="s">
        <v>173</v>
      </c>
      <c r="FG110">
        <v>2.07E-2</v>
      </c>
      <c r="FH110" s="8" t="s">
        <v>173</v>
      </c>
      <c r="FI110">
        <v>1.9300000000000001E-2</v>
      </c>
      <c r="FJ110" s="8" t="s">
        <v>173</v>
      </c>
      <c r="FK110">
        <v>0</v>
      </c>
      <c r="FL110" s="8" t="s">
        <v>174</v>
      </c>
      <c r="FM110">
        <v>0</v>
      </c>
      <c r="FN110" s="8" t="s">
        <v>170</v>
      </c>
      <c r="FO110">
        <v>1.1100000000000001</v>
      </c>
      <c r="FP110" s="8" t="s">
        <v>174</v>
      </c>
      <c r="FQ110">
        <v>39.4</v>
      </c>
      <c r="FR110" s="8" t="s">
        <v>170</v>
      </c>
      <c r="FS110">
        <v>0.45400000000000001</v>
      </c>
      <c r="FT110" s="8" t="s">
        <v>174</v>
      </c>
      <c r="FU110">
        <v>0.314</v>
      </c>
      <c r="FV110" s="8" t="s">
        <v>174</v>
      </c>
      <c r="FW110">
        <v>0.12</v>
      </c>
      <c r="FX110" s="8" t="s">
        <v>174</v>
      </c>
      <c r="FY110">
        <v>7.0400000000000004E-2</v>
      </c>
      <c r="FZ110" s="8" t="s">
        <v>174</v>
      </c>
      <c r="GA110">
        <v>6.0699999999999997E-2</v>
      </c>
      <c r="GB110" s="8" t="s">
        <v>174</v>
      </c>
      <c r="GC110">
        <v>2.3900000000000001E-2</v>
      </c>
      <c r="GD110" s="8" t="s">
        <v>175</v>
      </c>
      <c r="GE110">
        <v>9.5700000000000004E-3</v>
      </c>
      <c r="GF110" s="8" t="s">
        <v>175</v>
      </c>
      <c r="GG110">
        <v>11.4</v>
      </c>
      <c r="GH110" s="8" t="s">
        <v>170</v>
      </c>
      <c r="GI110">
        <v>5.0999999999999997E-2</v>
      </c>
      <c r="GJ110" s="8" t="s">
        <v>175</v>
      </c>
      <c r="GK110">
        <v>45.5</v>
      </c>
      <c r="GL110" s="8" t="s">
        <v>170</v>
      </c>
      <c r="GM110">
        <v>4.1200000000000001E-2</v>
      </c>
      <c r="GN110" s="8" t="s">
        <v>175</v>
      </c>
      <c r="GO110">
        <v>3.4799999999999998E-2</v>
      </c>
      <c r="GP110" s="8" t="s">
        <v>175</v>
      </c>
      <c r="GQ110">
        <v>2.3199999999999998E-2</v>
      </c>
      <c r="GR110" s="8" t="s">
        <v>175</v>
      </c>
      <c r="GS110">
        <v>1.2500000000000001E-2</v>
      </c>
      <c r="GT110" s="8" t="s">
        <v>175</v>
      </c>
      <c r="GU110">
        <v>1.1299999999999999E-2</v>
      </c>
      <c r="GV110" s="8" t="s">
        <v>175</v>
      </c>
      <c r="GW110">
        <v>0.66100000000000003</v>
      </c>
      <c r="GX110" s="8" t="s">
        <v>176</v>
      </c>
      <c r="GY110">
        <v>0.28499999999999998</v>
      </c>
      <c r="GZ110" s="8" t="s">
        <v>176</v>
      </c>
      <c r="HA110">
        <v>39.5</v>
      </c>
      <c r="HB110" s="8" t="s">
        <v>170</v>
      </c>
      <c r="HC110">
        <v>1.78</v>
      </c>
      <c r="HD110" s="8" t="s">
        <v>176</v>
      </c>
      <c r="HE110">
        <v>2.11</v>
      </c>
      <c r="HF110" s="8" t="s">
        <v>170</v>
      </c>
      <c r="HG110">
        <v>1.1100000000000001</v>
      </c>
      <c r="HH110" s="8" t="s">
        <v>176</v>
      </c>
      <c r="HI110">
        <v>0.93200000000000005</v>
      </c>
      <c r="HJ110" s="8" t="s">
        <v>176</v>
      </c>
      <c r="HK110">
        <v>0.61699999999999999</v>
      </c>
      <c r="HL110" s="8" t="s">
        <v>176</v>
      </c>
      <c r="HM110">
        <v>0.43099999999999999</v>
      </c>
      <c r="HN110" s="8" t="s">
        <v>176</v>
      </c>
      <c r="HO110">
        <v>0.38800000000000001</v>
      </c>
      <c r="HP110" s="8" t="s">
        <v>176</v>
      </c>
      <c r="HQ110">
        <v>39.49</v>
      </c>
      <c r="HR110" s="8" t="s">
        <v>169</v>
      </c>
      <c r="HS110">
        <v>4.96</v>
      </c>
      <c r="HT110" s="8" t="s">
        <v>170</v>
      </c>
      <c r="HU110">
        <v>54.75</v>
      </c>
      <c r="HV110" s="8" t="s">
        <v>169</v>
      </c>
      <c r="HW110">
        <v>43.1</v>
      </c>
      <c r="HX110" s="8" t="s">
        <v>170</v>
      </c>
      <c r="HY110">
        <v>47.44</v>
      </c>
      <c r="HZ110" s="8" t="s">
        <v>169</v>
      </c>
      <c r="IA110">
        <v>46.73</v>
      </c>
      <c r="IB110" s="8" t="s">
        <v>169</v>
      </c>
      <c r="IC110">
        <v>44.17</v>
      </c>
      <c r="ID110" s="8" t="s">
        <v>169</v>
      </c>
      <c r="IE110">
        <v>41.76</v>
      </c>
      <c r="IF110" s="8" t="s">
        <v>169</v>
      </c>
      <c r="IG110">
        <v>41.27</v>
      </c>
      <c r="IH110" s="8" t="s">
        <v>169</v>
      </c>
      <c r="II110">
        <v>11.9</v>
      </c>
      <c r="IJ110" s="8" t="s">
        <v>177</v>
      </c>
      <c r="IK110">
        <v>1.53</v>
      </c>
      <c r="IL110" s="8" t="s">
        <v>177</v>
      </c>
      <c r="IM110">
        <v>16.100000000000001</v>
      </c>
      <c r="IN110" s="8" t="s">
        <v>170</v>
      </c>
      <c r="IO110">
        <v>72.7</v>
      </c>
      <c r="IP110" s="8" t="s">
        <v>177</v>
      </c>
      <c r="IQ110">
        <v>40.5</v>
      </c>
      <c r="IR110" s="8" t="s">
        <v>170</v>
      </c>
      <c r="IS110">
        <v>22.5</v>
      </c>
      <c r="IT110" s="8" t="s">
        <v>177</v>
      </c>
      <c r="IU110">
        <v>19.2</v>
      </c>
      <c r="IV110" s="8" t="s">
        <v>177</v>
      </c>
      <c r="IW110">
        <v>10.6</v>
      </c>
      <c r="IX110" s="8" t="s">
        <v>177</v>
      </c>
      <c r="IY110">
        <v>6.01</v>
      </c>
      <c r="IZ110" s="8" t="s">
        <v>177</v>
      </c>
      <c r="JA110">
        <v>5.05</v>
      </c>
      <c r="JB110" s="8" t="s">
        <v>177</v>
      </c>
      <c r="JC110">
        <v>-16.34</v>
      </c>
      <c r="JD110" s="8" t="s">
        <v>169</v>
      </c>
      <c r="JE110">
        <v>21117</v>
      </c>
      <c r="JF110" s="8" t="s">
        <v>178</v>
      </c>
      <c r="JG110">
        <v>52.74</v>
      </c>
      <c r="JH110" s="8" t="s">
        <v>169</v>
      </c>
      <c r="JI110">
        <v>76.2</v>
      </c>
      <c r="JJ110" s="8" t="s">
        <v>178</v>
      </c>
      <c r="JK110">
        <v>26.59</v>
      </c>
      <c r="JL110" s="8" t="s">
        <v>169</v>
      </c>
      <c r="JM110">
        <v>19.559999999999999</v>
      </c>
      <c r="JN110" s="8" t="s">
        <v>169</v>
      </c>
      <c r="JO110">
        <v>-1.06</v>
      </c>
      <c r="JP110" s="8" t="s">
        <v>169</v>
      </c>
      <c r="JQ110">
        <v>-14.33</v>
      </c>
      <c r="JR110" s="8" t="s">
        <v>169</v>
      </c>
      <c r="JS110">
        <v>-15.26</v>
      </c>
      <c r="JT110" s="8" t="s">
        <v>169</v>
      </c>
      <c r="JU110">
        <v>7.12</v>
      </c>
      <c r="JV110" s="8" t="s">
        <v>171</v>
      </c>
      <c r="JW110">
        <v>7.27</v>
      </c>
      <c r="JX110" s="8" t="s">
        <v>171</v>
      </c>
      <c r="JY110">
        <v>0.16500000000000001</v>
      </c>
      <c r="JZ110" s="8" t="s">
        <v>174</v>
      </c>
    </row>
    <row r="111" spans="1:286" ht="14.25" customHeight="1" x14ac:dyDescent="0.2">
      <c r="A111" s="4">
        <v>3</v>
      </c>
      <c r="B111" s="4">
        <v>5</v>
      </c>
      <c r="C111" s="4" t="s">
        <v>258</v>
      </c>
      <c r="D111" s="4" t="s">
        <v>259</v>
      </c>
      <c r="E111" s="4" t="str">
        <f>CONCATENATE(A111,"_",B111)</f>
        <v>3_5</v>
      </c>
      <c r="F111" s="5">
        <v>45102</v>
      </c>
      <c r="G111" s="5" t="s">
        <v>260</v>
      </c>
      <c r="H111">
        <v>2</v>
      </c>
      <c r="I111">
        <v>46</v>
      </c>
      <c r="J111">
        <v>2</v>
      </c>
      <c r="K111">
        <v>1</v>
      </c>
      <c r="L111">
        <v>2</v>
      </c>
      <c r="M111">
        <v>4</v>
      </c>
      <c r="N111">
        <v>1</v>
      </c>
      <c r="O111">
        <v>1</v>
      </c>
      <c r="P111">
        <v>1</v>
      </c>
      <c r="Q111" s="7">
        <f>IF(AND(K111&gt;=1, K111&lt;=2), 1, 2)</f>
        <v>1</v>
      </c>
      <c r="R111" s="7">
        <f>IF(AND(L111&gt;=1, L111&lt;=2), 1, 2)</f>
        <v>1</v>
      </c>
      <c r="S111" s="7">
        <f>IF(AND(M111&gt;=1, M111&lt;=2), 1, 2)</f>
        <v>2</v>
      </c>
      <c r="T111" s="7">
        <f>IF(AND(N111&gt;=1, N111&lt;=2), 1, 2)</f>
        <v>1</v>
      </c>
      <c r="U111" s="7">
        <f>IF(AND(O111&gt;=1, O111&lt;=2), 1, 2)</f>
        <v>1</v>
      </c>
      <c r="V111" s="7">
        <f>IF(AND(P111&gt;=1, P111&lt;=2), 1, 2)</f>
        <v>1</v>
      </c>
      <c r="W111">
        <v>4</v>
      </c>
      <c r="X111">
        <v>2</v>
      </c>
      <c r="Y111">
        <v>4</v>
      </c>
      <c r="Z111">
        <v>2</v>
      </c>
      <c r="AA111">
        <v>4</v>
      </c>
      <c r="AB111">
        <v>2</v>
      </c>
      <c r="AC111">
        <v>4</v>
      </c>
      <c r="AD111">
        <v>2</v>
      </c>
      <c r="AE111">
        <v>4</v>
      </c>
      <c r="AF111">
        <v>2</v>
      </c>
      <c r="AG111">
        <v>4</v>
      </c>
      <c r="AH111">
        <v>2</v>
      </c>
      <c r="AI111">
        <v>4</v>
      </c>
      <c r="AJ111">
        <v>2</v>
      </c>
      <c r="AK111">
        <v>4</v>
      </c>
      <c r="AL111">
        <v>2</v>
      </c>
      <c r="AM111" s="9">
        <f>((AE111-AJ111)+COS(RADIANS(45))*(AI111-AF111)+COS(RADIANS(45))*(AG111-AL111))/(4+SQRT(32))</f>
        <v>0.5</v>
      </c>
      <c r="AN111" s="9">
        <f>((AK111-AH111)+COS(RADIANS(45))*(AF111-AI111)+COS(RADIANS(45))*(AG111-AL111))/(4+SQRT(32))</f>
        <v>0.20710678118654754</v>
      </c>
      <c r="AO111">
        <v>3</v>
      </c>
      <c r="AP111">
        <v>3</v>
      </c>
      <c r="AQ111">
        <v>5</v>
      </c>
      <c r="AR111">
        <v>59.36</v>
      </c>
      <c r="AS111" s="8" t="s">
        <v>169</v>
      </c>
      <c r="AT111">
        <v>54.53</v>
      </c>
      <c r="AU111" s="8" t="s">
        <v>169</v>
      </c>
      <c r="AV111">
        <v>11.4</v>
      </c>
      <c r="AW111" s="8" t="s">
        <v>170</v>
      </c>
      <c r="AX111">
        <v>66.739999999999995</v>
      </c>
      <c r="AY111" s="8" t="s">
        <v>169</v>
      </c>
      <c r="AZ111">
        <v>28.1</v>
      </c>
      <c r="BA111" s="8" t="s">
        <v>170</v>
      </c>
      <c r="BB111">
        <v>62.79</v>
      </c>
      <c r="BC111" s="8" t="s">
        <v>169</v>
      </c>
      <c r="BD111">
        <v>61.86</v>
      </c>
      <c r="BE111" s="8" t="s">
        <v>169</v>
      </c>
      <c r="BF111">
        <v>58.43</v>
      </c>
      <c r="BG111" s="8" t="s">
        <v>169</v>
      </c>
      <c r="BH111">
        <v>56.49</v>
      </c>
      <c r="BI111" s="8" t="s">
        <v>169</v>
      </c>
      <c r="BJ111">
        <v>56.06</v>
      </c>
      <c r="BK111" s="8" t="s">
        <v>169</v>
      </c>
      <c r="BL111">
        <v>57.71</v>
      </c>
      <c r="BM111" s="8" t="s">
        <v>169</v>
      </c>
      <c r="BN111">
        <v>53.28</v>
      </c>
      <c r="BO111" s="8" t="s">
        <v>169</v>
      </c>
      <c r="BP111">
        <v>11.4</v>
      </c>
      <c r="BQ111" s="8" t="s">
        <v>170</v>
      </c>
      <c r="BR111">
        <v>64.540000000000006</v>
      </c>
      <c r="BS111" s="8" t="s">
        <v>169</v>
      </c>
      <c r="BT111">
        <v>43.1</v>
      </c>
      <c r="BU111" s="8" t="s">
        <v>170</v>
      </c>
      <c r="BV111">
        <v>60.22</v>
      </c>
      <c r="BW111" s="8" t="s">
        <v>169</v>
      </c>
      <c r="BX111">
        <v>59.45</v>
      </c>
      <c r="BY111" s="8" t="s">
        <v>169</v>
      </c>
      <c r="BZ111">
        <v>57.25</v>
      </c>
      <c r="CA111" s="8" t="s">
        <v>169</v>
      </c>
      <c r="CB111">
        <v>55.52</v>
      </c>
      <c r="CC111" s="8" t="s">
        <v>169</v>
      </c>
      <c r="CD111">
        <v>55.08</v>
      </c>
      <c r="CE111" s="8" t="s">
        <v>169</v>
      </c>
      <c r="CF111">
        <v>52.5</v>
      </c>
      <c r="CG111" s="8" t="s">
        <v>169</v>
      </c>
      <c r="CH111">
        <v>46.15</v>
      </c>
      <c r="CI111" s="8" t="s">
        <v>169</v>
      </c>
      <c r="CJ111">
        <v>4.96</v>
      </c>
      <c r="CK111" s="8" t="s">
        <v>170</v>
      </c>
      <c r="CL111">
        <v>63.83</v>
      </c>
      <c r="CM111" s="8" t="s">
        <v>169</v>
      </c>
      <c r="CN111">
        <v>43.1</v>
      </c>
      <c r="CO111" s="8" t="s">
        <v>170</v>
      </c>
      <c r="CP111">
        <v>55.46</v>
      </c>
      <c r="CQ111" s="8" t="s">
        <v>169</v>
      </c>
      <c r="CR111">
        <v>54.6</v>
      </c>
      <c r="CS111" s="8" t="s">
        <v>169</v>
      </c>
      <c r="CT111">
        <v>51.56</v>
      </c>
      <c r="CU111" s="8" t="s">
        <v>169</v>
      </c>
      <c r="CV111">
        <v>49.13</v>
      </c>
      <c r="CW111" s="8" t="s">
        <v>169</v>
      </c>
      <c r="CX111">
        <v>48.47</v>
      </c>
      <c r="CY111" s="8" t="s">
        <v>169</v>
      </c>
      <c r="CZ111" s="8">
        <f>BL111-CF111</f>
        <v>5.2100000000000009</v>
      </c>
      <c r="DA111" s="8" t="s">
        <v>169</v>
      </c>
      <c r="DB111" s="8">
        <f>CP111-CX111</f>
        <v>6.990000000000002</v>
      </c>
      <c r="DC111" s="8" t="s">
        <v>169</v>
      </c>
      <c r="DD111">
        <v>8.85</v>
      </c>
      <c r="DE111" s="8" t="s">
        <v>171</v>
      </c>
      <c r="DF111">
        <v>0</v>
      </c>
      <c r="DG111" s="8" t="s">
        <v>171</v>
      </c>
      <c r="DH111">
        <v>0</v>
      </c>
      <c r="DI111" s="8" t="s">
        <v>170</v>
      </c>
      <c r="DJ111">
        <v>16</v>
      </c>
      <c r="DK111" s="8" t="s">
        <v>171</v>
      </c>
      <c r="DL111">
        <v>43.1</v>
      </c>
      <c r="DM111" s="8" t="s">
        <v>170</v>
      </c>
      <c r="DN111">
        <v>8.41</v>
      </c>
      <c r="DO111" s="8" t="s">
        <v>171</v>
      </c>
      <c r="DP111">
        <v>7.02</v>
      </c>
      <c r="DQ111" s="8" t="s">
        <v>171</v>
      </c>
      <c r="DR111">
        <v>5.93</v>
      </c>
      <c r="DS111" s="8" t="s">
        <v>171</v>
      </c>
      <c r="DT111">
        <v>5.69</v>
      </c>
      <c r="DU111" s="8" t="s">
        <v>171</v>
      </c>
      <c r="DV111" s="9">
        <f>DD111/DT111</f>
        <v>1.5553602811950789</v>
      </c>
      <c r="DW111">
        <v>1.69</v>
      </c>
      <c r="DX111" s="8" t="s">
        <v>172</v>
      </c>
      <c r="DY111">
        <v>0</v>
      </c>
      <c r="DZ111" s="8" t="s">
        <v>172</v>
      </c>
      <c r="EA111">
        <v>0</v>
      </c>
      <c r="EB111" s="8" t="s">
        <v>170</v>
      </c>
      <c r="EC111">
        <v>2.65</v>
      </c>
      <c r="ED111" s="8" t="s">
        <v>172</v>
      </c>
      <c r="EE111">
        <v>14.1</v>
      </c>
      <c r="EF111" s="8" t="s">
        <v>170</v>
      </c>
      <c r="EG111">
        <v>2</v>
      </c>
      <c r="EH111" s="8" t="s">
        <v>172</v>
      </c>
      <c r="EI111">
        <v>1.9</v>
      </c>
      <c r="EJ111" s="8" t="s">
        <v>172</v>
      </c>
      <c r="EK111">
        <v>1.67</v>
      </c>
      <c r="EL111" s="8" t="s">
        <v>172</v>
      </c>
      <c r="EM111">
        <v>1.49</v>
      </c>
      <c r="EN111" s="8" t="s">
        <v>172</v>
      </c>
      <c r="EO111">
        <v>1.45</v>
      </c>
      <c r="EP111" s="8" t="s">
        <v>172</v>
      </c>
      <c r="EQ111">
        <v>2.9700000000000001E-2</v>
      </c>
      <c r="ER111" s="8" t="s">
        <v>173</v>
      </c>
      <c r="ES111">
        <v>1.3599999999999999E-2</v>
      </c>
      <c r="ET111" s="8" t="s">
        <v>173</v>
      </c>
      <c r="EU111">
        <v>9.84</v>
      </c>
      <c r="EV111" s="8" t="s">
        <v>170</v>
      </c>
      <c r="EW111">
        <v>0.111</v>
      </c>
      <c r="EX111" s="8" t="s">
        <v>173</v>
      </c>
      <c r="EY111">
        <v>58.9</v>
      </c>
      <c r="EZ111" s="8" t="s">
        <v>170</v>
      </c>
      <c r="FA111">
        <v>4.7399999999999998E-2</v>
      </c>
      <c r="FB111" s="8" t="s">
        <v>173</v>
      </c>
      <c r="FC111">
        <v>4.0899999999999999E-2</v>
      </c>
      <c r="FD111" s="8" t="s">
        <v>173</v>
      </c>
      <c r="FE111">
        <v>2.75E-2</v>
      </c>
      <c r="FF111" s="8" t="s">
        <v>173</v>
      </c>
      <c r="FG111">
        <v>2.07E-2</v>
      </c>
      <c r="FH111" s="8" t="s">
        <v>173</v>
      </c>
      <c r="FI111">
        <v>1.9300000000000001E-2</v>
      </c>
      <c r="FJ111" s="8" t="s">
        <v>173</v>
      </c>
      <c r="FK111">
        <v>0</v>
      </c>
      <c r="FL111" s="8" t="s">
        <v>174</v>
      </c>
      <c r="FM111">
        <v>0</v>
      </c>
      <c r="FN111" s="8" t="s">
        <v>170</v>
      </c>
      <c r="FO111">
        <v>1.1100000000000001</v>
      </c>
      <c r="FP111" s="8" t="s">
        <v>174</v>
      </c>
      <c r="FQ111">
        <v>39.4</v>
      </c>
      <c r="FR111" s="8" t="s">
        <v>170</v>
      </c>
      <c r="FS111">
        <v>0.45400000000000001</v>
      </c>
      <c r="FT111" s="8" t="s">
        <v>174</v>
      </c>
      <c r="FU111">
        <v>0.314</v>
      </c>
      <c r="FV111" s="8" t="s">
        <v>174</v>
      </c>
      <c r="FW111">
        <v>0.12</v>
      </c>
      <c r="FX111" s="8" t="s">
        <v>174</v>
      </c>
      <c r="FY111">
        <v>7.0400000000000004E-2</v>
      </c>
      <c r="FZ111" s="8" t="s">
        <v>174</v>
      </c>
      <c r="GA111">
        <v>6.0699999999999997E-2</v>
      </c>
      <c r="GB111" s="8" t="s">
        <v>174</v>
      </c>
      <c r="GC111">
        <v>2.3900000000000001E-2</v>
      </c>
      <c r="GD111" s="8" t="s">
        <v>175</v>
      </c>
      <c r="GE111">
        <v>9.5700000000000004E-3</v>
      </c>
      <c r="GF111" s="8" t="s">
        <v>175</v>
      </c>
      <c r="GG111">
        <v>11.4</v>
      </c>
      <c r="GH111" s="8" t="s">
        <v>170</v>
      </c>
      <c r="GI111">
        <v>5.0999999999999997E-2</v>
      </c>
      <c r="GJ111" s="8" t="s">
        <v>175</v>
      </c>
      <c r="GK111">
        <v>45.5</v>
      </c>
      <c r="GL111" s="8" t="s">
        <v>170</v>
      </c>
      <c r="GM111">
        <v>4.1200000000000001E-2</v>
      </c>
      <c r="GN111" s="8" t="s">
        <v>175</v>
      </c>
      <c r="GO111">
        <v>3.4799999999999998E-2</v>
      </c>
      <c r="GP111" s="8" t="s">
        <v>175</v>
      </c>
      <c r="GQ111">
        <v>2.3199999999999998E-2</v>
      </c>
      <c r="GR111" s="8" t="s">
        <v>175</v>
      </c>
      <c r="GS111">
        <v>1.2500000000000001E-2</v>
      </c>
      <c r="GT111" s="8" t="s">
        <v>175</v>
      </c>
      <c r="GU111">
        <v>1.1299999999999999E-2</v>
      </c>
      <c r="GV111" s="8" t="s">
        <v>175</v>
      </c>
      <c r="GW111">
        <v>0.66100000000000003</v>
      </c>
      <c r="GX111" s="8" t="s">
        <v>176</v>
      </c>
      <c r="GY111">
        <v>0.28499999999999998</v>
      </c>
      <c r="GZ111" s="8" t="s">
        <v>176</v>
      </c>
      <c r="HA111">
        <v>39.5</v>
      </c>
      <c r="HB111" s="8" t="s">
        <v>170</v>
      </c>
      <c r="HC111">
        <v>1.78</v>
      </c>
      <c r="HD111" s="8" t="s">
        <v>176</v>
      </c>
      <c r="HE111">
        <v>2.11</v>
      </c>
      <c r="HF111" s="8" t="s">
        <v>170</v>
      </c>
      <c r="HG111">
        <v>1.1100000000000001</v>
      </c>
      <c r="HH111" s="8" t="s">
        <v>176</v>
      </c>
      <c r="HI111">
        <v>0.93200000000000005</v>
      </c>
      <c r="HJ111" s="8" t="s">
        <v>176</v>
      </c>
      <c r="HK111">
        <v>0.61699999999999999</v>
      </c>
      <c r="HL111" s="8" t="s">
        <v>176</v>
      </c>
      <c r="HM111">
        <v>0.43099999999999999</v>
      </c>
      <c r="HN111" s="8" t="s">
        <v>176</v>
      </c>
      <c r="HO111">
        <v>0.38800000000000001</v>
      </c>
      <c r="HP111" s="8" t="s">
        <v>176</v>
      </c>
      <c r="HQ111">
        <v>39.49</v>
      </c>
      <c r="HR111" s="8" t="s">
        <v>169</v>
      </c>
      <c r="HS111">
        <v>4.96</v>
      </c>
      <c r="HT111" s="8" t="s">
        <v>170</v>
      </c>
      <c r="HU111">
        <v>54.75</v>
      </c>
      <c r="HV111" s="8" t="s">
        <v>169</v>
      </c>
      <c r="HW111">
        <v>43.1</v>
      </c>
      <c r="HX111" s="8" t="s">
        <v>170</v>
      </c>
      <c r="HY111">
        <v>47.44</v>
      </c>
      <c r="HZ111" s="8" t="s">
        <v>169</v>
      </c>
      <c r="IA111">
        <v>46.73</v>
      </c>
      <c r="IB111" s="8" t="s">
        <v>169</v>
      </c>
      <c r="IC111">
        <v>44.17</v>
      </c>
      <c r="ID111" s="8" t="s">
        <v>169</v>
      </c>
      <c r="IE111">
        <v>41.76</v>
      </c>
      <c r="IF111" s="8" t="s">
        <v>169</v>
      </c>
      <c r="IG111">
        <v>41.27</v>
      </c>
      <c r="IH111" s="8" t="s">
        <v>169</v>
      </c>
      <c r="II111">
        <v>11.9</v>
      </c>
      <c r="IJ111" s="8" t="s">
        <v>177</v>
      </c>
      <c r="IK111">
        <v>1.53</v>
      </c>
      <c r="IL111" s="8" t="s">
        <v>177</v>
      </c>
      <c r="IM111">
        <v>16.100000000000001</v>
      </c>
      <c r="IN111" s="8" t="s">
        <v>170</v>
      </c>
      <c r="IO111">
        <v>72.7</v>
      </c>
      <c r="IP111" s="8" t="s">
        <v>177</v>
      </c>
      <c r="IQ111">
        <v>40.5</v>
      </c>
      <c r="IR111" s="8" t="s">
        <v>170</v>
      </c>
      <c r="IS111">
        <v>22.5</v>
      </c>
      <c r="IT111" s="8" t="s">
        <v>177</v>
      </c>
      <c r="IU111">
        <v>19.2</v>
      </c>
      <c r="IV111" s="8" t="s">
        <v>177</v>
      </c>
      <c r="IW111">
        <v>10.6</v>
      </c>
      <c r="IX111" s="8" t="s">
        <v>177</v>
      </c>
      <c r="IY111">
        <v>6.01</v>
      </c>
      <c r="IZ111" s="8" t="s">
        <v>177</v>
      </c>
      <c r="JA111">
        <v>5.05</v>
      </c>
      <c r="JB111" s="8" t="s">
        <v>177</v>
      </c>
      <c r="JC111">
        <v>-16.34</v>
      </c>
      <c r="JD111" s="8" t="s">
        <v>169</v>
      </c>
      <c r="JE111">
        <v>21117</v>
      </c>
      <c r="JF111" s="8" t="s">
        <v>178</v>
      </c>
      <c r="JG111">
        <v>52.74</v>
      </c>
      <c r="JH111" s="8" t="s">
        <v>169</v>
      </c>
      <c r="JI111">
        <v>76.2</v>
      </c>
      <c r="JJ111" s="8" t="s">
        <v>178</v>
      </c>
      <c r="JK111">
        <v>26.59</v>
      </c>
      <c r="JL111" s="8" t="s">
        <v>169</v>
      </c>
      <c r="JM111">
        <v>19.559999999999999</v>
      </c>
      <c r="JN111" s="8" t="s">
        <v>169</v>
      </c>
      <c r="JO111">
        <v>-1.06</v>
      </c>
      <c r="JP111" s="8" t="s">
        <v>169</v>
      </c>
      <c r="JQ111">
        <v>-14.33</v>
      </c>
      <c r="JR111" s="8" t="s">
        <v>169</v>
      </c>
      <c r="JS111">
        <v>-15.26</v>
      </c>
      <c r="JT111" s="8" t="s">
        <v>169</v>
      </c>
      <c r="JU111">
        <v>7.12</v>
      </c>
      <c r="JV111" s="8" t="s">
        <v>171</v>
      </c>
      <c r="JW111">
        <v>7.27</v>
      </c>
      <c r="JX111" s="8" t="s">
        <v>171</v>
      </c>
      <c r="JY111">
        <v>0.16500000000000001</v>
      </c>
      <c r="JZ111" s="8" t="s">
        <v>174</v>
      </c>
    </row>
    <row r="112" spans="1:286" ht="14.25" customHeight="1" x14ac:dyDescent="0.2">
      <c r="A112" s="4">
        <v>4</v>
      </c>
      <c r="B112" s="4">
        <v>5</v>
      </c>
      <c r="C112" s="4" t="s">
        <v>258</v>
      </c>
      <c r="D112" s="4" t="s">
        <v>259</v>
      </c>
      <c r="E112" s="4" t="str">
        <f>CONCATENATE(A112,"_",B112)</f>
        <v>4_5</v>
      </c>
      <c r="F112" s="5">
        <v>45102</v>
      </c>
      <c r="G112" s="5" t="s">
        <v>260</v>
      </c>
      <c r="H112">
        <v>1</v>
      </c>
      <c r="I112">
        <v>55</v>
      </c>
      <c r="J112">
        <v>1</v>
      </c>
      <c r="K112">
        <v>1</v>
      </c>
      <c r="L112">
        <v>1</v>
      </c>
      <c r="M112">
        <v>5</v>
      </c>
      <c r="N112">
        <v>2</v>
      </c>
      <c r="O112">
        <v>2</v>
      </c>
      <c r="P112">
        <v>1</v>
      </c>
      <c r="Q112" s="7">
        <f>IF(AND(K112&gt;=1, K112&lt;=2), 1, 2)</f>
        <v>1</v>
      </c>
      <c r="R112" s="7">
        <f>IF(AND(L112&gt;=1, L112&lt;=2), 1, 2)</f>
        <v>1</v>
      </c>
      <c r="S112" s="7">
        <f>IF(AND(M112&gt;=1, M112&lt;=2), 1, 2)</f>
        <v>2</v>
      </c>
      <c r="T112" s="7">
        <f>IF(AND(N112&gt;=1, N112&lt;=2), 1, 2)</f>
        <v>1</v>
      </c>
      <c r="U112" s="7">
        <f>IF(AND(O112&gt;=1, O112&lt;=2), 1, 2)</f>
        <v>1</v>
      </c>
      <c r="V112" s="7">
        <f>IF(AND(P112&gt;=1, P112&lt;=2), 1, 2)</f>
        <v>1</v>
      </c>
      <c r="W112">
        <v>3</v>
      </c>
      <c r="X112">
        <v>3</v>
      </c>
      <c r="Y112">
        <v>4</v>
      </c>
      <c r="Z112">
        <v>3</v>
      </c>
      <c r="AA112">
        <v>3</v>
      </c>
      <c r="AB112">
        <v>3</v>
      </c>
      <c r="AC112">
        <v>3</v>
      </c>
      <c r="AD112">
        <v>2</v>
      </c>
      <c r="AE112">
        <v>3</v>
      </c>
      <c r="AF112">
        <v>3</v>
      </c>
      <c r="AG112">
        <v>4</v>
      </c>
      <c r="AH112">
        <v>3</v>
      </c>
      <c r="AI112">
        <v>3</v>
      </c>
      <c r="AJ112">
        <v>3</v>
      </c>
      <c r="AK112">
        <v>3</v>
      </c>
      <c r="AL112">
        <v>2</v>
      </c>
      <c r="AM112" s="9">
        <f>((AE112-AJ112)+COS(RADIANS(45))*(AI112-AF112)+COS(RADIANS(45))*(AG112-AL112))/(4+SQRT(32))</f>
        <v>0.14644660940672627</v>
      </c>
      <c r="AN112" s="9">
        <f>((AK112-AH112)+COS(RADIANS(45))*(AF112-AI112)+COS(RADIANS(45))*(AG112-AL112))/(4+SQRT(32))</f>
        <v>0.14644660940672627</v>
      </c>
      <c r="AO112">
        <v>2</v>
      </c>
      <c r="AP112">
        <v>2</v>
      </c>
      <c r="AQ112">
        <v>5</v>
      </c>
      <c r="AR112">
        <v>59.36</v>
      </c>
      <c r="AS112" s="8" t="s">
        <v>169</v>
      </c>
      <c r="AT112">
        <v>54.53</v>
      </c>
      <c r="AU112" s="8" t="s">
        <v>169</v>
      </c>
      <c r="AV112">
        <v>11.4</v>
      </c>
      <c r="AW112" s="8" t="s">
        <v>170</v>
      </c>
      <c r="AX112">
        <v>66.739999999999995</v>
      </c>
      <c r="AY112" s="8" t="s">
        <v>169</v>
      </c>
      <c r="AZ112">
        <v>28.1</v>
      </c>
      <c r="BA112" s="8" t="s">
        <v>170</v>
      </c>
      <c r="BB112">
        <v>62.79</v>
      </c>
      <c r="BC112" s="8" t="s">
        <v>169</v>
      </c>
      <c r="BD112">
        <v>61.86</v>
      </c>
      <c r="BE112" s="8" t="s">
        <v>169</v>
      </c>
      <c r="BF112">
        <v>58.43</v>
      </c>
      <c r="BG112" s="8" t="s">
        <v>169</v>
      </c>
      <c r="BH112">
        <v>56.49</v>
      </c>
      <c r="BI112" s="8" t="s">
        <v>169</v>
      </c>
      <c r="BJ112">
        <v>56.06</v>
      </c>
      <c r="BK112" s="8" t="s">
        <v>169</v>
      </c>
      <c r="BL112">
        <v>57.71</v>
      </c>
      <c r="BM112" s="8" t="s">
        <v>169</v>
      </c>
      <c r="BN112">
        <v>53.28</v>
      </c>
      <c r="BO112" s="8" t="s">
        <v>169</v>
      </c>
      <c r="BP112">
        <v>11.4</v>
      </c>
      <c r="BQ112" s="8" t="s">
        <v>170</v>
      </c>
      <c r="BR112">
        <v>64.540000000000006</v>
      </c>
      <c r="BS112" s="8" t="s">
        <v>169</v>
      </c>
      <c r="BT112">
        <v>43.1</v>
      </c>
      <c r="BU112" s="8" t="s">
        <v>170</v>
      </c>
      <c r="BV112">
        <v>60.22</v>
      </c>
      <c r="BW112" s="8" t="s">
        <v>169</v>
      </c>
      <c r="BX112">
        <v>59.45</v>
      </c>
      <c r="BY112" s="8" t="s">
        <v>169</v>
      </c>
      <c r="BZ112">
        <v>57.25</v>
      </c>
      <c r="CA112" s="8" t="s">
        <v>169</v>
      </c>
      <c r="CB112">
        <v>55.52</v>
      </c>
      <c r="CC112" s="8" t="s">
        <v>169</v>
      </c>
      <c r="CD112">
        <v>55.08</v>
      </c>
      <c r="CE112" s="8" t="s">
        <v>169</v>
      </c>
      <c r="CF112">
        <v>52.5</v>
      </c>
      <c r="CG112" s="8" t="s">
        <v>169</v>
      </c>
      <c r="CH112">
        <v>46.15</v>
      </c>
      <c r="CI112" s="8" t="s">
        <v>169</v>
      </c>
      <c r="CJ112">
        <v>4.96</v>
      </c>
      <c r="CK112" s="8" t="s">
        <v>170</v>
      </c>
      <c r="CL112">
        <v>63.83</v>
      </c>
      <c r="CM112" s="8" t="s">
        <v>169</v>
      </c>
      <c r="CN112">
        <v>43.1</v>
      </c>
      <c r="CO112" s="8" t="s">
        <v>170</v>
      </c>
      <c r="CP112">
        <v>55.46</v>
      </c>
      <c r="CQ112" s="8" t="s">
        <v>169</v>
      </c>
      <c r="CR112">
        <v>54.6</v>
      </c>
      <c r="CS112" s="8" t="s">
        <v>169</v>
      </c>
      <c r="CT112">
        <v>51.56</v>
      </c>
      <c r="CU112" s="8" t="s">
        <v>169</v>
      </c>
      <c r="CV112">
        <v>49.13</v>
      </c>
      <c r="CW112" s="8" t="s">
        <v>169</v>
      </c>
      <c r="CX112">
        <v>48.47</v>
      </c>
      <c r="CY112" s="8" t="s">
        <v>169</v>
      </c>
      <c r="CZ112" s="8">
        <f>BL112-CF112</f>
        <v>5.2100000000000009</v>
      </c>
      <c r="DA112" s="8" t="s">
        <v>169</v>
      </c>
      <c r="DB112" s="8">
        <f>CP112-CX112</f>
        <v>6.990000000000002</v>
      </c>
      <c r="DC112" s="8" t="s">
        <v>169</v>
      </c>
      <c r="DD112">
        <v>8.85</v>
      </c>
      <c r="DE112" s="8" t="s">
        <v>171</v>
      </c>
      <c r="DF112">
        <v>0</v>
      </c>
      <c r="DG112" s="8" t="s">
        <v>171</v>
      </c>
      <c r="DH112">
        <v>0</v>
      </c>
      <c r="DI112" s="8" t="s">
        <v>170</v>
      </c>
      <c r="DJ112">
        <v>16</v>
      </c>
      <c r="DK112" s="8" t="s">
        <v>171</v>
      </c>
      <c r="DL112">
        <v>43.1</v>
      </c>
      <c r="DM112" s="8" t="s">
        <v>170</v>
      </c>
      <c r="DN112">
        <v>8.41</v>
      </c>
      <c r="DO112" s="8" t="s">
        <v>171</v>
      </c>
      <c r="DP112">
        <v>7.02</v>
      </c>
      <c r="DQ112" s="8" t="s">
        <v>171</v>
      </c>
      <c r="DR112">
        <v>5.93</v>
      </c>
      <c r="DS112" s="8" t="s">
        <v>171</v>
      </c>
      <c r="DT112">
        <v>5.69</v>
      </c>
      <c r="DU112" s="8" t="s">
        <v>171</v>
      </c>
      <c r="DV112" s="9">
        <f>DD112/DT112</f>
        <v>1.5553602811950789</v>
      </c>
      <c r="DW112">
        <v>1.69</v>
      </c>
      <c r="DX112" s="8" t="s">
        <v>172</v>
      </c>
      <c r="DY112">
        <v>0</v>
      </c>
      <c r="DZ112" s="8" t="s">
        <v>172</v>
      </c>
      <c r="EA112">
        <v>0</v>
      </c>
      <c r="EB112" s="8" t="s">
        <v>170</v>
      </c>
      <c r="EC112">
        <v>2.65</v>
      </c>
      <c r="ED112" s="8" t="s">
        <v>172</v>
      </c>
      <c r="EE112">
        <v>14.1</v>
      </c>
      <c r="EF112" s="8" t="s">
        <v>170</v>
      </c>
      <c r="EG112">
        <v>2</v>
      </c>
      <c r="EH112" s="8" t="s">
        <v>172</v>
      </c>
      <c r="EI112">
        <v>1.9</v>
      </c>
      <c r="EJ112" s="8" t="s">
        <v>172</v>
      </c>
      <c r="EK112">
        <v>1.67</v>
      </c>
      <c r="EL112" s="8" t="s">
        <v>172</v>
      </c>
      <c r="EM112">
        <v>1.49</v>
      </c>
      <c r="EN112" s="8" t="s">
        <v>172</v>
      </c>
      <c r="EO112">
        <v>1.45</v>
      </c>
      <c r="EP112" s="8" t="s">
        <v>172</v>
      </c>
      <c r="EQ112">
        <v>2.9700000000000001E-2</v>
      </c>
      <c r="ER112" s="8" t="s">
        <v>173</v>
      </c>
      <c r="ES112">
        <v>1.3599999999999999E-2</v>
      </c>
      <c r="ET112" s="8" t="s">
        <v>173</v>
      </c>
      <c r="EU112">
        <v>9.84</v>
      </c>
      <c r="EV112" s="8" t="s">
        <v>170</v>
      </c>
      <c r="EW112">
        <v>0.111</v>
      </c>
      <c r="EX112" s="8" t="s">
        <v>173</v>
      </c>
      <c r="EY112">
        <v>58.9</v>
      </c>
      <c r="EZ112" s="8" t="s">
        <v>170</v>
      </c>
      <c r="FA112">
        <v>4.7399999999999998E-2</v>
      </c>
      <c r="FB112" s="8" t="s">
        <v>173</v>
      </c>
      <c r="FC112">
        <v>4.0899999999999999E-2</v>
      </c>
      <c r="FD112" s="8" t="s">
        <v>173</v>
      </c>
      <c r="FE112">
        <v>2.75E-2</v>
      </c>
      <c r="FF112" s="8" t="s">
        <v>173</v>
      </c>
      <c r="FG112">
        <v>2.07E-2</v>
      </c>
      <c r="FH112" s="8" t="s">
        <v>173</v>
      </c>
      <c r="FI112">
        <v>1.9300000000000001E-2</v>
      </c>
      <c r="FJ112" s="8" t="s">
        <v>173</v>
      </c>
      <c r="FK112">
        <v>0</v>
      </c>
      <c r="FL112" s="8" t="s">
        <v>174</v>
      </c>
      <c r="FM112">
        <v>0</v>
      </c>
      <c r="FN112" s="8" t="s">
        <v>170</v>
      </c>
      <c r="FO112">
        <v>1.1100000000000001</v>
      </c>
      <c r="FP112" s="8" t="s">
        <v>174</v>
      </c>
      <c r="FQ112">
        <v>39.4</v>
      </c>
      <c r="FR112" s="8" t="s">
        <v>170</v>
      </c>
      <c r="FS112">
        <v>0.45400000000000001</v>
      </c>
      <c r="FT112" s="8" t="s">
        <v>174</v>
      </c>
      <c r="FU112">
        <v>0.314</v>
      </c>
      <c r="FV112" s="8" t="s">
        <v>174</v>
      </c>
      <c r="FW112">
        <v>0.12</v>
      </c>
      <c r="FX112" s="8" t="s">
        <v>174</v>
      </c>
      <c r="FY112">
        <v>7.0400000000000004E-2</v>
      </c>
      <c r="FZ112" s="8" t="s">
        <v>174</v>
      </c>
      <c r="GA112">
        <v>6.0699999999999997E-2</v>
      </c>
      <c r="GB112" s="8" t="s">
        <v>174</v>
      </c>
      <c r="GC112">
        <v>2.3900000000000001E-2</v>
      </c>
      <c r="GD112" s="8" t="s">
        <v>175</v>
      </c>
      <c r="GE112">
        <v>9.5700000000000004E-3</v>
      </c>
      <c r="GF112" s="8" t="s">
        <v>175</v>
      </c>
      <c r="GG112">
        <v>11.4</v>
      </c>
      <c r="GH112" s="8" t="s">
        <v>170</v>
      </c>
      <c r="GI112">
        <v>5.0999999999999997E-2</v>
      </c>
      <c r="GJ112" s="8" t="s">
        <v>175</v>
      </c>
      <c r="GK112">
        <v>45.5</v>
      </c>
      <c r="GL112" s="8" t="s">
        <v>170</v>
      </c>
      <c r="GM112">
        <v>4.1200000000000001E-2</v>
      </c>
      <c r="GN112" s="8" t="s">
        <v>175</v>
      </c>
      <c r="GO112">
        <v>3.4799999999999998E-2</v>
      </c>
      <c r="GP112" s="8" t="s">
        <v>175</v>
      </c>
      <c r="GQ112">
        <v>2.3199999999999998E-2</v>
      </c>
      <c r="GR112" s="8" t="s">
        <v>175</v>
      </c>
      <c r="GS112">
        <v>1.2500000000000001E-2</v>
      </c>
      <c r="GT112" s="8" t="s">
        <v>175</v>
      </c>
      <c r="GU112">
        <v>1.1299999999999999E-2</v>
      </c>
      <c r="GV112" s="8" t="s">
        <v>175</v>
      </c>
      <c r="GW112">
        <v>0.66100000000000003</v>
      </c>
      <c r="GX112" s="8" t="s">
        <v>176</v>
      </c>
      <c r="GY112">
        <v>0.28499999999999998</v>
      </c>
      <c r="GZ112" s="8" t="s">
        <v>176</v>
      </c>
      <c r="HA112">
        <v>39.5</v>
      </c>
      <c r="HB112" s="8" t="s">
        <v>170</v>
      </c>
      <c r="HC112">
        <v>1.78</v>
      </c>
      <c r="HD112" s="8" t="s">
        <v>176</v>
      </c>
      <c r="HE112">
        <v>2.11</v>
      </c>
      <c r="HF112" s="8" t="s">
        <v>170</v>
      </c>
      <c r="HG112">
        <v>1.1100000000000001</v>
      </c>
      <c r="HH112" s="8" t="s">
        <v>176</v>
      </c>
      <c r="HI112">
        <v>0.93200000000000005</v>
      </c>
      <c r="HJ112" s="8" t="s">
        <v>176</v>
      </c>
      <c r="HK112">
        <v>0.61699999999999999</v>
      </c>
      <c r="HL112" s="8" t="s">
        <v>176</v>
      </c>
      <c r="HM112">
        <v>0.43099999999999999</v>
      </c>
      <c r="HN112" s="8" t="s">
        <v>176</v>
      </c>
      <c r="HO112">
        <v>0.38800000000000001</v>
      </c>
      <c r="HP112" s="8" t="s">
        <v>176</v>
      </c>
      <c r="HQ112">
        <v>39.49</v>
      </c>
      <c r="HR112" s="8" t="s">
        <v>169</v>
      </c>
      <c r="HS112">
        <v>4.96</v>
      </c>
      <c r="HT112" s="8" t="s">
        <v>170</v>
      </c>
      <c r="HU112">
        <v>54.75</v>
      </c>
      <c r="HV112" s="8" t="s">
        <v>169</v>
      </c>
      <c r="HW112">
        <v>43.1</v>
      </c>
      <c r="HX112" s="8" t="s">
        <v>170</v>
      </c>
      <c r="HY112">
        <v>47.44</v>
      </c>
      <c r="HZ112" s="8" t="s">
        <v>169</v>
      </c>
      <c r="IA112">
        <v>46.73</v>
      </c>
      <c r="IB112" s="8" t="s">
        <v>169</v>
      </c>
      <c r="IC112">
        <v>44.17</v>
      </c>
      <c r="ID112" s="8" t="s">
        <v>169</v>
      </c>
      <c r="IE112">
        <v>41.76</v>
      </c>
      <c r="IF112" s="8" t="s">
        <v>169</v>
      </c>
      <c r="IG112">
        <v>41.27</v>
      </c>
      <c r="IH112" s="8" t="s">
        <v>169</v>
      </c>
      <c r="II112">
        <v>11.9</v>
      </c>
      <c r="IJ112" s="8" t="s">
        <v>177</v>
      </c>
      <c r="IK112">
        <v>1.53</v>
      </c>
      <c r="IL112" s="8" t="s">
        <v>177</v>
      </c>
      <c r="IM112">
        <v>16.100000000000001</v>
      </c>
      <c r="IN112" s="8" t="s">
        <v>170</v>
      </c>
      <c r="IO112">
        <v>72.7</v>
      </c>
      <c r="IP112" s="8" t="s">
        <v>177</v>
      </c>
      <c r="IQ112">
        <v>40.5</v>
      </c>
      <c r="IR112" s="8" t="s">
        <v>170</v>
      </c>
      <c r="IS112">
        <v>22.5</v>
      </c>
      <c r="IT112" s="8" t="s">
        <v>177</v>
      </c>
      <c r="IU112">
        <v>19.2</v>
      </c>
      <c r="IV112" s="8" t="s">
        <v>177</v>
      </c>
      <c r="IW112">
        <v>10.6</v>
      </c>
      <c r="IX112" s="8" t="s">
        <v>177</v>
      </c>
      <c r="IY112">
        <v>6.01</v>
      </c>
      <c r="IZ112" s="8" t="s">
        <v>177</v>
      </c>
      <c r="JA112">
        <v>5.05</v>
      </c>
      <c r="JB112" s="8" t="s">
        <v>177</v>
      </c>
      <c r="JC112">
        <v>-16.34</v>
      </c>
      <c r="JD112" s="8" t="s">
        <v>169</v>
      </c>
      <c r="JE112">
        <v>21117</v>
      </c>
      <c r="JF112" s="8" t="s">
        <v>178</v>
      </c>
      <c r="JG112">
        <v>52.74</v>
      </c>
      <c r="JH112" s="8" t="s">
        <v>169</v>
      </c>
      <c r="JI112">
        <v>76.2</v>
      </c>
      <c r="JJ112" s="8" t="s">
        <v>178</v>
      </c>
      <c r="JK112">
        <v>26.59</v>
      </c>
      <c r="JL112" s="8" t="s">
        <v>169</v>
      </c>
      <c r="JM112">
        <v>19.559999999999999</v>
      </c>
      <c r="JN112" s="8" t="s">
        <v>169</v>
      </c>
      <c r="JO112">
        <v>-1.06</v>
      </c>
      <c r="JP112" s="8" t="s">
        <v>169</v>
      </c>
      <c r="JQ112">
        <v>-14.33</v>
      </c>
      <c r="JR112" s="8" t="s">
        <v>169</v>
      </c>
      <c r="JS112">
        <v>-15.26</v>
      </c>
      <c r="JT112" s="8" t="s">
        <v>169</v>
      </c>
      <c r="JU112">
        <v>7.12</v>
      </c>
      <c r="JV112" s="8" t="s">
        <v>171</v>
      </c>
      <c r="JW112">
        <v>7.27</v>
      </c>
      <c r="JX112" s="8" t="s">
        <v>171</v>
      </c>
      <c r="JY112">
        <v>0.16500000000000001</v>
      </c>
      <c r="JZ112" s="8" t="s">
        <v>174</v>
      </c>
    </row>
    <row r="113" spans="1:286" ht="14.25" customHeight="1" x14ac:dyDescent="0.2">
      <c r="A113" s="4">
        <v>5</v>
      </c>
      <c r="B113" s="4">
        <v>5</v>
      </c>
      <c r="C113" s="4" t="s">
        <v>258</v>
      </c>
      <c r="D113" s="4" t="s">
        <v>259</v>
      </c>
      <c r="E113" s="4" t="str">
        <f>CONCATENATE(A113,"_",B113)</f>
        <v>5_5</v>
      </c>
      <c r="F113" s="5">
        <v>45102</v>
      </c>
      <c r="G113" s="5" t="s">
        <v>260</v>
      </c>
      <c r="H113">
        <v>2</v>
      </c>
      <c r="I113">
        <v>51</v>
      </c>
      <c r="J113">
        <v>2</v>
      </c>
      <c r="K113">
        <v>1</v>
      </c>
      <c r="L113">
        <v>1</v>
      </c>
      <c r="M113">
        <v>4</v>
      </c>
      <c r="N113">
        <v>1</v>
      </c>
      <c r="O113">
        <v>2</v>
      </c>
      <c r="P113">
        <v>1</v>
      </c>
      <c r="Q113" s="7">
        <f>IF(AND(K113&gt;=1, K113&lt;=2), 1, 2)</f>
        <v>1</v>
      </c>
      <c r="R113" s="7">
        <f>IF(AND(L113&gt;=1, L113&lt;=2), 1, 2)</f>
        <v>1</v>
      </c>
      <c r="S113" s="7">
        <f>IF(AND(M113&gt;=1, M113&lt;=2), 1, 2)</f>
        <v>2</v>
      </c>
      <c r="T113" s="7">
        <f>IF(AND(N113&gt;=1, N113&lt;=2), 1, 2)</f>
        <v>1</v>
      </c>
      <c r="U113" s="7">
        <f>IF(AND(O113&gt;=1, O113&lt;=2), 1, 2)</f>
        <v>1</v>
      </c>
      <c r="V113" s="7">
        <f>IF(AND(P113&gt;=1, P113&lt;=2), 1, 2)</f>
        <v>1</v>
      </c>
      <c r="W113">
        <v>3</v>
      </c>
      <c r="X113">
        <v>4</v>
      </c>
      <c r="Y113">
        <v>2</v>
      </c>
      <c r="Z113">
        <v>3</v>
      </c>
      <c r="AA113">
        <v>2</v>
      </c>
      <c r="AB113">
        <v>4</v>
      </c>
      <c r="AC113">
        <v>3</v>
      </c>
      <c r="AD113">
        <v>3</v>
      </c>
      <c r="AE113">
        <v>3</v>
      </c>
      <c r="AF113">
        <v>4</v>
      </c>
      <c r="AG113">
        <v>2</v>
      </c>
      <c r="AH113">
        <v>3</v>
      </c>
      <c r="AI113">
        <v>2</v>
      </c>
      <c r="AJ113">
        <v>4</v>
      </c>
      <c r="AK113">
        <v>3</v>
      </c>
      <c r="AL113">
        <v>3</v>
      </c>
      <c r="AM113" s="9">
        <f>((AE113-AJ113)+COS(RADIANS(45))*(AI113-AF113)+COS(RADIANS(45))*(AG113-AL113))/(4+SQRT(32))</f>
        <v>-0.32322330470336313</v>
      </c>
      <c r="AN113" s="9">
        <f>((AK113-AH113)+COS(RADIANS(45))*(AF113-AI113)+COS(RADIANS(45))*(AG113-AL113))/(4+SQRT(32))</f>
        <v>7.3223304703363135E-2</v>
      </c>
      <c r="AO113">
        <v>2</v>
      </c>
      <c r="AP113">
        <v>2</v>
      </c>
      <c r="AQ113">
        <v>5</v>
      </c>
      <c r="AR113">
        <v>59.36</v>
      </c>
      <c r="AS113" s="8" t="s">
        <v>169</v>
      </c>
      <c r="AT113">
        <v>54.53</v>
      </c>
      <c r="AU113" s="8" t="s">
        <v>169</v>
      </c>
      <c r="AV113">
        <v>11.4</v>
      </c>
      <c r="AW113" s="8" t="s">
        <v>170</v>
      </c>
      <c r="AX113">
        <v>66.739999999999995</v>
      </c>
      <c r="AY113" s="8" t="s">
        <v>169</v>
      </c>
      <c r="AZ113">
        <v>28.1</v>
      </c>
      <c r="BA113" s="8" t="s">
        <v>170</v>
      </c>
      <c r="BB113">
        <v>62.79</v>
      </c>
      <c r="BC113" s="8" t="s">
        <v>169</v>
      </c>
      <c r="BD113">
        <v>61.86</v>
      </c>
      <c r="BE113" s="8" t="s">
        <v>169</v>
      </c>
      <c r="BF113">
        <v>58.43</v>
      </c>
      <c r="BG113" s="8" t="s">
        <v>169</v>
      </c>
      <c r="BH113">
        <v>56.49</v>
      </c>
      <c r="BI113" s="8" t="s">
        <v>169</v>
      </c>
      <c r="BJ113">
        <v>56.06</v>
      </c>
      <c r="BK113" s="8" t="s">
        <v>169</v>
      </c>
      <c r="BL113">
        <v>57.71</v>
      </c>
      <c r="BM113" s="8" t="s">
        <v>169</v>
      </c>
      <c r="BN113">
        <v>53.28</v>
      </c>
      <c r="BO113" s="8" t="s">
        <v>169</v>
      </c>
      <c r="BP113">
        <v>11.4</v>
      </c>
      <c r="BQ113" s="8" t="s">
        <v>170</v>
      </c>
      <c r="BR113">
        <v>64.540000000000006</v>
      </c>
      <c r="BS113" s="8" t="s">
        <v>169</v>
      </c>
      <c r="BT113">
        <v>43.1</v>
      </c>
      <c r="BU113" s="8" t="s">
        <v>170</v>
      </c>
      <c r="BV113">
        <v>60.22</v>
      </c>
      <c r="BW113" s="8" t="s">
        <v>169</v>
      </c>
      <c r="BX113">
        <v>59.45</v>
      </c>
      <c r="BY113" s="8" t="s">
        <v>169</v>
      </c>
      <c r="BZ113">
        <v>57.25</v>
      </c>
      <c r="CA113" s="8" t="s">
        <v>169</v>
      </c>
      <c r="CB113">
        <v>55.52</v>
      </c>
      <c r="CC113" s="8" t="s">
        <v>169</v>
      </c>
      <c r="CD113">
        <v>55.08</v>
      </c>
      <c r="CE113" s="8" t="s">
        <v>169</v>
      </c>
      <c r="CF113">
        <v>52.5</v>
      </c>
      <c r="CG113" s="8" t="s">
        <v>169</v>
      </c>
      <c r="CH113">
        <v>46.15</v>
      </c>
      <c r="CI113" s="8" t="s">
        <v>169</v>
      </c>
      <c r="CJ113">
        <v>4.96</v>
      </c>
      <c r="CK113" s="8" t="s">
        <v>170</v>
      </c>
      <c r="CL113">
        <v>63.83</v>
      </c>
      <c r="CM113" s="8" t="s">
        <v>169</v>
      </c>
      <c r="CN113">
        <v>43.1</v>
      </c>
      <c r="CO113" s="8" t="s">
        <v>170</v>
      </c>
      <c r="CP113">
        <v>55.46</v>
      </c>
      <c r="CQ113" s="8" t="s">
        <v>169</v>
      </c>
      <c r="CR113">
        <v>54.6</v>
      </c>
      <c r="CS113" s="8" t="s">
        <v>169</v>
      </c>
      <c r="CT113">
        <v>51.56</v>
      </c>
      <c r="CU113" s="8" t="s">
        <v>169</v>
      </c>
      <c r="CV113">
        <v>49.13</v>
      </c>
      <c r="CW113" s="8" t="s">
        <v>169</v>
      </c>
      <c r="CX113">
        <v>48.47</v>
      </c>
      <c r="CY113" s="8" t="s">
        <v>169</v>
      </c>
      <c r="CZ113" s="8">
        <f>BL113-CF113</f>
        <v>5.2100000000000009</v>
      </c>
      <c r="DA113" s="8" t="s">
        <v>169</v>
      </c>
      <c r="DB113" s="8">
        <f>CP113-CX113</f>
        <v>6.990000000000002</v>
      </c>
      <c r="DC113" s="8" t="s">
        <v>169</v>
      </c>
      <c r="DD113">
        <v>8.85</v>
      </c>
      <c r="DE113" s="8" t="s">
        <v>171</v>
      </c>
      <c r="DF113">
        <v>0</v>
      </c>
      <c r="DG113" s="8" t="s">
        <v>171</v>
      </c>
      <c r="DH113">
        <v>0</v>
      </c>
      <c r="DI113" s="8" t="s">
        <v>170</v>
      </c>
      <c r="DJ113">
        <v>16</v>
      </c>
      <c r="DK113" s="8" t="s">
        <v>171</v>
      </c>
      <c r="DL113">
        <v>43.1</v>
      </c>
      <c r="DM113" s="8" t="s">
        <v>170</v>
      </c>
      <c r="DN113">
        <v>8.41</v>
      </c>
      <c r="DO113" s="8" t="s">
        <v>171</v>
      </c>
      <c r="DP113">
        <v>7.02</v>
      </c>
      <c r="DQ113" s="8" t="s">
        <v>171</v>
      </c>
      <c r="DR113">
        <v>5.93</v>
      </c>
      <c r="DS113" s="8" t="s">
        <v>171</v>
      </c>
      <c r="DT113">
        <v>5.69</v>
      </c>
      <c r="DU113" s="8" t="s">
        <v>171</v>
      </c>
      <c r="DV113" s="9">
        <f>DD113/DT113</f>
        <v>1.5553602811950789</v>
      </c>
      <c r="DW113">
        <v>1.69</v>
      </c>
      <c r="DX113" s="8" t="s">
        <v>172</v>
      </c>
      <c r="DY113">
        <v>0</v>
      </c>
      <c r="DZ113" s="8" t="s">
        <v>172</v>
      </c>
      <c r="EA113">
        <v>0</v>
      </c>
      <c r="EB113" s="8" t="s">
        <v>170</v>
      </c>
      <c r="EC113">
        <v>2.65</v>
      </c>
      <c r="ED113" s="8" t="s">
        <v>172</v>
      </c>
      <c r="EE113">
        <v>14.1</v>
      </c>
      <c r="EF113" s="8" t="s">
        <v>170</v>
      </c>
      <c r="EG113">
        <v>2</v>
      </c>
      <c r="EH113" s="8" t="s">
        <v>172</v>
      </c>
      <c r="EI113">
        <v>1.9</v>
      </c>
      <c r="EJ113" s="8" t="s">
        <v>172</v>
      </c>
      <c r="EK113">
        <v>1.67</v>
      </c>
      <c r="EL113" s="8" t="s">
        <v>172</v>
      </c>
      <c r="EM113">
        <v>1.49</v>
      </c>
      <c r="EN113" s="8" t="s">
        <v>172</v>
      </c>
      <c r="EO113">
        <v>1.45</v>
      </c>
      <c r="EP113" s="8" t="s">
        <v>172</v>
      </c>
      <c r="EQ113">
        <v>2.9700000000000001E-2</v>
      </c>
      <c r="ER113" s="8" t="s">
        <v>173</v>
      </c>
      <c r="ES113">
        <v>1.3599999999999999E-2</v>
      </c>
      <c r="ET113" s="8" t="s">
        <v>173</v>
      </c>
      <c r="EU113">
        <v>9.84</v>
      </c>
      <c r="EV113" s="8" t="s">
        <v>170</v>
      </c>
      <c r="EW113">
        <v>0.111</v>
      </c>
      <c r="EX113" s="8" t="s">
        <v>173</v>
      </c>
      <c r="EY113">
        <v>58.9</v>
      </c>
      <c r="EZ113" s="8" t="s">
        <v>170</v>
      </c>
      <c r="FA113">
        <v>4.7399999999999998E-2</v>
      </c>
      <c r="FB113" s="8" t="s">
        <v>173</v>
      </c>
      <c r="FC113">
        <v>4.0899999999999999E-2</v>
      </c>
      <c r="FD113" s="8" t="s">
        <v>173</v>
      </c>
      <c r="FE113">
        <v>2.75E-2</v>
      </c>
      <c r="FF113" s="8" t="s">
        <v>173</v>
      </c>
      <c r="FG113">
        <v>2.07E-2</v>
      </c>
      <c r="FH113" s="8" t="s">
        <v>173</v>
      </c>
      <c r="FI113">
        <v>1.9300000000000001E-2</v>
      </c>
      <c r="FJ113" s="8" t="s">
        <v>173</v>
      </c>
      <c r="FK113">
        <v>0</v>
      </c>
      <c r="FL113" s="8" t="s">
        <v>174</v>
      </c>
      <c r="FM113">
        <v>0</v>
      </c>
      <c r="FN113" s="8" t="s">
        <v>170</v>
      </c>
      <c r="FO113">
        <v>1.1100000000000001</v>
      </c>
      <c r="FP113" s="8" t="s">
        <v>174</v>
      </c>
      <c r="FQ113">
        <v>39.4</v>
      </c>
      <c r="FR113" s="8" t="s">
        <v>170</v>
      </c>
      <c r="FS113">
        <v>0.45400000000000001</v>
      </c>
      <c r="FT113" s="8" t="s">
        <v>174</v>
      </c>
      <c r="FU113">
        <v>0.314</v>
      </c>
      <c r="FV113" s="8" t="s">
        <v>174</v>
      </c>
      <c r="FW113">
        <v>0.12</v>
      </c>
      <c r="FX113" s="8" t="s">
        <v>174</v>
      </c>
      <c r="FY113">
        <v>7.0400000000000004E-2</v>
      </c>
      <c r="FZ113" s="8" t="s">
        <v>174</v>
      </c>
      <c r="GA113">
        <v>6.0699999999999997E-2</v>
      </c>
      <c r="GB113" s="8" t="s">
        <v>174</v>
      </c>
      <c r="GC113">
        <v>2.3900000000000001E-2</v>
      </c>
      <c r="GD113" s="8" t="s">
        <v>175</v>
      </c>
      <c r="GE113">
        <v>9.5700000000000004E-3</v>
      </c>
      <c r="GF113" s="8" t="s">
        <v>175</v>
      </c>
      <c r="GG113">
        <v>11.4</v>
      </c>
      <c r="GH113" s="8" t="s">
        <v>170</v>
      </c>
      <c r="GI113">
        <v>5.0999999999999997E-2</v>
      </c>
      <c r="GJ113" s="8" t="s">
        <v>175</v>
      </c>
      <c r="GK113">
        <v>45.5</v>
      </c>
      <c r="GL113" s="8" t="s">
        <v>170</v>
      </c>
      <c r="GM113">
        <v>4.1200000000000001E-2</v>
      </c>
      <c r="GN113" s="8" t="s">
        <v>175</v>
      </c>
      <c r="GO113">
        <v>3.4799999999999998E-2</v>
      </c>
      <c r="GP113" s="8" t="s">
        <v>175</v>
      </c>
      <c r="GQ113">
        <v>2.3199999999999998E-2</v>
      </c>
      <c r="GR113" s="8" t="s">
        <v>175</v>
      </c>
      <c r="GS113">
        <v>1.2500000000000001E-2</v>
      </c>
      <c r="GT113" s="8" t="s">
        <v>175</v>
      </c>
      <c r="GU113">
        <v>1.1299999999999999E-2</v>
      </c>
      <c r="GV113" s="8" t="s">
        <v>175</v>
      </c>
      <c r="GW113">
        <v>0.66100000000000003</v>
      </c>
      <c r="GX113" s="8" t="s">
        <v>176</v>
      </c>
      <c r="GY113">
        <v>0.28499999999999998</v>
      </c>
      <c r="GZ113" s="8" t="s">
        <v>176</v>
      </c>
      <c r="HA113">
        <v>39.5</v>
      </c>
      <c r="HB113" s="8" t="s">
        <v>170</v>
      </c>
      <c r="HC113">
        <v>1.78</v>
      </c>
      <c r="HD113" s="8" t="s">
        <v>176</v>
      </c>
      <c r="HE113">
        <v>2.11</v>
      </c>
      <c r="HF113" s="8" t="s">
        <v>170</v>
      </c>
      <c r="HG113">
        <v>1.1100000000000001</v>
      </c>
      <c r="HH113" s="8" t="s">
        <v>176</v>
      </c>
      <c r="HI113">
        <v>0.93200000000000005</v>
      </c>
      <c r="HJ113" s="8" t="s">
        <v>176</v>
      </c>
      <c r="HK113">
        <v>0.61699999999999999</v>
      </c>
      <c r="HL113" s="8" t="s">
        <v>176</v>
      </c>
      <c r="HM113">
        <v>0.43099999999999999</v>
      </c>
      <c r="HN113" s="8" t="s">
        <v>176</v>
      </c>
      <c r="HO113">
        <v>0.38800000000000001</v>
      </c>
      <c r="HP113" s="8" t="s">
        <v>176</v>
      </c>
      <c r="HQ113">
        <v>39.49</v>
      </c>
      <c r="HR113" s="8" t="s">
        <v>169</v>
      </c>
      <c r="HS113">
        <v>4.96</v>
      </c>
      <c r="HT113" s="8" t="s">
        <v>170</v>
      </c>
      <c r="HU113">
        <v>54.75</v>
      </c>
      <c r="HV113" s="8" t="s">
        <v>169</v>
      </c>
      <c r="HW113">
        <v>43.1</v>
      </c>
      <c r="HX113" s="8" t="s">
        <v>170</v>
      </c>
      <c r="HY113">
        <v>47.44</v>
      </c>
      <c r="HZ113" s="8" t="s">
        <v>169</v>
      </c>
      <c r="IA113">
        <v>46.73</v>
      </c>
      <c r="IB113" s="8" t="s">
        <v>169</v>
      </c>
      <c r="IC113">
        <v>44.17</v>
      </c>
      <c r="ID113" s="8" t="s">
        <v>169</v>
      </c>
      <c r="IE113">
        <v>41.76</v>
      </c>
      <c r="IF113" s="8" t="s">
        <v>169</v>
      </c>
      <c r="IG113">
        <v>41.27</v>
      </c>
      <c r="IH113" s="8" t="s">
        <v>169</v>
      </c>
      <c r="II113">
        <v>11.9</v>
      </c>
      <c r="IJ113" s="8" t="s">
        <v>177</v>
      </c>
      <c r="IK113">
        <v>1.53</v>
      </c>
      <c r="IL113" s="8" t="s">
        <v>177</v>
      </c>
      <c r="IM113">
        <v>16.100000000000001</v>
      </c>
      <c r="IN113" s="8" t="s">
        <v>170</v>
      </c>
      <c r="IO113">
        <v>72.7</v>
      </c>
      <c r="IP113" s="8" t="s">
        <v>177</v>
      </c>
      <c r="IQ113">
        <v>40.5</v>
      </c>
      <c r="IR113" s="8" t="s">
        <v>170</v>
      </c>
      <c r="IS113">
        <v>22.5</v>
      </c>
      <c r="IT113" s="8" t="s">
        <v>177</v>
      </c>
      <c r="IU113">
        <v>19.2</v>
      </c>
      <c r="IV113" s="8" t="s">
        <v>177</v>
      </c>
      <c r="IW113">
        <v>10.6</v>
      </c>
      <c r="IX113" s="8" t="s">
        <v>177</v>
      </c>
      <c r="IY113">
        <v>6.01</v>
      </c>
      <c r="IZ113" s="8" t="s">
        <v>177</v>
      </c>
      <c r="JA113">
        <v>5.05</v>
      </c>
      <c r="JB113" s="8" t="s">
        <v>177</v>
      </c>
      <c r="JC113">
        <v>-16.34</v>
      </c>
      <c r="JD113" s="8" t="s">
        <v>169</v>
      </c>
      <c r="JE113">
        <v>21117</v>
      </c>
      <c r="JF113" s="8" t="s">
        <v>178</v>
      </c>
      <c r="JG113">
        <v>52.74</v>
      </c>
      <c r="JH113" s="8" t="s">
        <v>169</v>
      </c>
      <c r="JI113">
        <v>76.2</v>
      </c>
      <c r="JJ113" s="8" t="s">
        <v>178</v>
      </c>
      <c r="JK113">
        <v>26.59</v>
      </c>
      <c r="JL113" s="8" t="s">
        <v>169</v>
      </c>
      <c r="JM113">
        <v>19.559999999999999</v>
      </c>
      <c r="JN113" s="8" t="s">
        <v>169</v>
      </c>
      <c r="JO113">
        <v>-1.06</v>
      </c>
      <c r="JP113" s="8" t="s">
        <v>169</v>
      </c>
      <c r="JQ113">
        <v>-14.33</v>
      </c>
      <c r="JR113" s="8" t="s">
        <v>169</v>
      </c>
      <c r="JS113">
        <v>-15.26</v>
      </c>
      <c r="JT113" s="8" t="s">
        <v>169</v>
      </c>
      <c r="JU113">
        <v>7.12</v>
      </c>
      <c r="JV113" s="8" t="s">
        <v>171</v>
      </c>
      <c r="JW113">
        <v>7.27</v>
      </c>
      <c r="JX113" s="8" t="s">
        <v>171</v>
      </c>
      <c r="JY113">
        <v>0.16500000000000001</v>
      </c>
      <c r="JZ113" s="8" t="s">
        <v>174</v>
      </c>
    </row>
    <row r="114" spans="1:286" ht="14.25" customHeight="1" x14ac:dyDescent="0.2">
      <c r="A114" s="4">
        <v>6</v>
      </c>
      <c r="B114" s="4">
        <v>5</v>
      </c>
      <c r="C114" s="4" t="s">
        <v>258</v>
      </c>
      <c r="D114" s="4" t="s">
        <v>259</v>
      </c>
      <c r="E114" s="4" t="str">
        <f>CONCATENATE(A114,"_",B114)</f>
        <v>6_5</v>
      </c>
      <c r="F114" s="5">
        <v>45102</v>
      </c>
      <c r="G114" s="5" t="s">
        <v>260</v>
      </c>
      <c r="H114">
        <v>2</v>
      </c>
      <c r="I114">
        <v>32</v>
      </c>
      <c r="J114">
        <v>1</v>
      </c>
      <c r="K114">
        <v>1</v>
      </c>
      <c r="L114">
        <v>1</v>
      </c>
      <c r="M114">
        <v>4</v>
      </c>
      <c r="N114">
        <v>1</v>
      </c>
      <c r="O114">
        <v>2</v>
      </c>
      <c r="P114">
        <v>1</v>
      </c>
      <c r="Q114" s="7">
        <f>IF(AND(K114&gt;=1, K114&lt;=2), 1, 2)</f>
        <v>1</v>
      </c>
      <c r="R114" s="7">
        <f>IF(AND(L114&gt;=1, L114&lt;=2), 1, 2)</f>
        <v>1</v>
      </c>
      <c r="S114" s="7">
        <f>IF(AND(M114&gt;=1, M114&lt;=2), 1, 2)</f>
        <v>2</v>
      </c>
      <c r="T114" s="7">
        <f>IF(AND(N114&gt;=1, N114&lt;=2), 1, 2)</f>
        <v>1</v>
      </c>
      <c r="U114" s="7">
        <f>IF(AND(O114&gt;=1, O114&lt;=2), 1, 2)</f>
        <v>1</v>
      </c>
      <c r="V114" s="7">
        <f>IF(AND(P114&gt;=1, P114&lt;=2), 1, 2)</f>
        <v>1</v>
      </c>
      <c r="W114">
        <v>1</v>
      </c>
      <c r="X114">
        <v>4</v>
      </c>
      <c r="Y114">
        <v>2</v>
      </c>
      <c r="Z114">
        <v>2</v>
      </c>
      <c r="AA114">
        <v>2</v>
      </c>
      <c r="AB114">
        <v>4</v>
      </c>
      <c r="AC114">
        <v>3</v>
      </c>
      <c r="AD114">
        <v>2</v>
      </c>
      <c r="AE114">
        <v>1</v>
      </c>
      <c r="AF114">
        <v>4</v>
      </c>
      <c r="AG114">
        <v>2</v>
      </c>
      <c r="AH114">
        <v>2</v>
      </c>
      <c r="AI114">
        <v>2</v>
      </c>
      <c r="AJ114">
        <v>4</v>
      </c>
      <c r="AK114">
        <v>3</v>
      </c>
      <c r="AL114">
        <v>2</v>
      </c>
      <c r="AM114" s="9">
        <f>((AE114-AJ114)+COS(RADIANS(45))*(AI114-AF114)+COS(RADIANS(45))*(AG114-AL114))/(4+SQRT(32))</f>
        <v>-0.45710678118654752</v>
      </c>
      <c r="AN114" s="9">
        <f>((AK114-AH114)+COS(RADIANS(45))*(AF114-AI114)+COS(RADIANS(45))*(AG114-AL114))/(4+SQRT(32))</f>
        <v>0.25</v>
      </c>
      <c r="AO114">
        <v>2</v>
      </c>
      <c r="AP114">
        <v>2</v>
      </c>
      <c r="AQ114">
        <v>5</v>
      </c>
      <c r="AR114">
        <v>59.36</v>
      </c>
      <c r="AS114" s="8" t="s">
        <v>169</v>
      </c>
      <c r="AT114">
        <v>54.53</v>
      </c>
      <c r="AU114" s="8" t="s">
        <v>169</v>
      </c>
      <c r="AV114">
        <v>11.4</v>
      </c>
      <c r="AW114" s="8" t="s">
        <v>170</v>
      </c>
      <c r="AX114">
        <v>66.739999999999995</v>
      </c>
      <c r="AY114" s="8" t="s">
        <v>169</v>
      </c>
      <c r="AZ114">
        <v>28.1</v>
      </c>
      <c r="BA114" s="8" t="s">
        <v>170</v>
      </c>
      <c r="BB114">
        <v>62.79</v>
      </c>
      <c r="BC114" s="8" t="s">
        <v>169</v>
      </c>
      <c r="BD114">
        <v>61.86</v>
      </c>
      <c r="BE114" s="8" t="s">
        <v>169</v>
      </c>
      <c r="BF114">
        <v>58.43</v>
      </c>
      <c r="BG114" s="8" t="s">
        <v>169</v>
      </c>
      <c r="BH114">
        <v>56.49</v>
      </c>
      <c r="BI114" s="8" t="s">
        <v>169</v>
      </c>
      <c r="BJ114">
        <v>56.06</v>
      </c>
      <c r="BK114" s="8" t="s">
        <v>169</v>
      </c>
      <c r="BL114">
        <v>57.71</v>
      </c>
      <c r="BM114" s="8" t="s">
        <v>169</v>
      </c>
      <c r="BN114">
        <v>53.28</v>
      </c>
      <c r="BO114" s="8" t="s">
        <v>169</v>
      </c>
      <c r="BP114">
        <v>11.4</v>
      </c>
      <c r="BQ114" s="8" t="s">
        <v>170</v>
      </c>
      <c r="BR114">
        <v>64.540000000000006</v>
      </c>
      <c r="BS114" s="8" t="s">
        <v>169</v>
      </c>
      <c r="BT114">
        <v>43.1</v>
      </c>
      <c r="BU114" s="8" t="s">
        <v>170</v>
      </c>
      <c r="BV114">
        <v>60.22</v>
      </c>
      <c r="BW114" s="8" t="s">
        <v>169</v>
      </c>
      <c r="BX114">
        <v>59.45</v>
      </c>
      <c r="BY114" s="8" t="s">
        <v>169</v>
      </c>
      <c r="BZ114">
        <v>57.25</v>
      </c>
      <c r="CA114" s="8" t="s">
        <v>169</v>
      </c>
      <c r="CB114">
        <v>55.52</v>
      </c>
      <c r="CC114" s="8" t="s">
        <v>169</v>
      </c>
      <c r="CD114">
        <v>55.08</v>
      </c>
      <c r="CE114" s="8" t="s">
        <v>169</v>
      </c>
      <c r="CF114">
        <v>52.5</v>
      </c>
      <c r="CG114" s="8" t="s">
        <v>169</v>
      </c>
      <c r="CH114">
        <v>46.15</v>
      </c>
      <c r="CI114" s="8" t="s">
        <v>169</v>
      </c>
      <c r="CJ114">
        <v>4.96</v>
      </c>
      <c r="CK114" s="8" t="s">
        <v>170</v>
      </c>
      <c r="CL114">
        <v>63.83</v>
      </c>
      <c r="CM114" s="8" t="s">
        <v>169</v>
      </c>
      <c r="CN114">
        <v>43.1</v>
      </c>
      <c r="CO114" s="8" t="s">
        <v>170</v>
      </c>
      <c r="CP114">
        <v>55.46</v>
      </c>
      <c r="CQ114" s="8" t="s">
        <v>169</v>
      </c>
      <c r="CR114">
        <v>54.6</v>
      </c>
      <c r="CS114" s="8" t="s">
        <v>169</v>
      </c>
      <c r="CT114">
        <v>51.56</v>
      </c>
      <c r="CU114" s="8" t="s">
        <v>169</v>
      </c>
      <c r="CV114">
        <v>49.13</v>
      </c>
      <c r="CW114" s="8" t="s">
        <v>169</v>
      </c>
      <c r="CX114">
        <v>48.47</v>
      </c>
      <c r="CY114" s="8" t="s">
        <v>169</v>
      </c>
      <c r="CZ114" s="8">
        <f>BL114-CF114</f>
        <v>5.2100000000000009</v>
      </c>
      <c r="DA114" s="8" t="s">
        <v>169</v>
      </c>
      <c r="DB114" s="8">
        <f>CP114-CX114</f>
        <v>6.990000000000002</v>
      </c>
      <c r="DC114" s="8" t="s">
        <v>169</v>
      </c>
      <c r="DD114">
        <v>8.85</v>
      </c>
      <c r="DE114" s="8" t="s">
        <v>171</v>
      </c>
      <c r="DF114">
        <v>0</v>
      </c>
      <c r="DG114" s="8" t="s">
        <v>171</v>
      </c>
      <c r="DH114">
        <v>0</v>
      </c>
      <c r="DI114" s="8" t="s">
        <v>170</v>
      </c>
      <c r="DJ114">
        <v>16</v>
      </c>
      <c r="DK114" s="8" t="s">
        <v>171</v>
      </c>
      <c r="DL114">
        <v>43.1</v>
      </c>
      <c r="DM114" s="8" t="s">
        <v>170</v>
      </c>
      <c r="DN114">
        <v>8.41</v>
      </c>
      <c r="DO114" s="8" t="s">
        <v>171</v>
      </c>
      <c r="DP114">
        <v>7.02</v>
      </c>
      <c r="DQ114" s="8" t="s">
        <v>171</v>
      </c>
      <c r="DR114">
        <v>5.93</v>
      </c>
      <c r="DS114" s="8" t="s">
        <v>171</v>
      </c>
      <c r="DT114">
        <v>5.69</v>
      </c>
      <c r="DU114" s="8" t="s">
        <v>171</v>
      </c>
      <c r="DV114" s="9">
        <f>DD114/DT114</f>
        <v>1.5553602811950789</v>
      </c>
      <c r="DW114">
        <v>1.69</v>
      </c>
      <c r="DX114" s="8" t="s">
        <v>172</v>
      </c>
      <c r="DY114">
        <v>0</v>
      </c>
      <c r="DZ114" s="8" t="s">
        <v>172</v>
      </c>
      <c r="EA114">
        <v>0</v>
      </c>
      <c r="EB114" s="8" t="s">
        <v>170</v>
      </c>
      <c r="EC114">
        <v>2.65</v>
      </c>
      <c r="ED114" s="8" t="s">
        <v>172</v>
      </c>
      <c r="EE114">
        <v>14.1</v>
      </c>
      <c r="EF114" s="8" t="s">
        <v>170</v>
      </c>
      <c r="EG114">
        <v>2</v>
      </c>
      <c r="EH114" s="8" t="s">
        <v>172</v>
      </c>
      <c r="EI114">
        <v>1.9</v>
      </c>
      <c r="EJ114" s="8" t="s">
        <v>172</v>
      </c>
      <c r="EK114">
        <v>1.67</v>
      </c>
      <c r="EL114" s="8" t="s">
        <v>172</v>
      </c>
      <c r="EM114">
        <v>1.49</v>
      </c>
      <c r="EN114" s="8" t="s">
        <v>172</v>
      </c>
      <c r="EO114">
        <v>1.45</v>
      </c>
      <c r="EP114" s="8" t="s">
        <v>172</v>
      </c>
      <c r="EQ114">
        <v>2.9700000000000001E-2</v>
      </c>
      <c r="ER114" s="8" t="s">
        <v>173</v>
      </c>
      <c r="ES114">
        <v>1.3599999999999999E-2</v>
      </c>
      <c r="ET114" s="8" t="s">
        <v>173</v>
      </c>
      <c r="EU114">
        <v>9.84</v>
      </c>
      <c r="EV114" s="8" t="s">
        <v>170</v>
      </c>
      <c r="EW114">
        <v>0.111</v>
      </c>
      <c r="EX114" s="8" t="s">
        <v>173</v>
      </c>
      <c r="EY114">
        <v>58.9</v>
      </c>
      <c r="EZ114" s="8" t="s">
        <v>170</v>
      </c>
      <c r="FA114">
        <v>4.7399999999999998E-2</v>
      </c>
      <c r="FB114" s="8" t="s">
        <v>173</v>
      </c>
      <c r="FC114">
        <v>4.0899999999999999E-2</v>
      </c>
      <c r="FD114" s="8" t="s">
        <v>173</v>
      </c>
      <c r="FE114">
        <v>2.75E-2</v>
      </c>
      <c r="FF114" s="8" t="s">
        <v>173</v>
      </c>
      <c r="FG114">
        <v>2.07E-2</v>
      </c>
      <c r="FH114" s="8" t="s">
        <v>173</v>
      </c>
      <c r="FI114">
        <v>1.9300000000000001E-2</v>
      </c>
      <c r="FJ114" s="8" t="s">
        <v>173</v>
      </c>
      <c r="FK114">
        <v>0</v>
      </c>
      <c r="FL114" s="8" t="s">
        <v>174</v>
      </c>
      <c r="FM114">
        <v>0</v>
      </c>
      <c r="FN114" s="8" t="s">
        <v>170</v>
      </c>
      <c r="FO114">
        <v>1.1100000000000001</v>
      </c>
      <c r="FP114" s="8" t="s">
        <v>174</v>
      </c>
      <c r="FQ114">
        <v>39.4</v>
      </c>
      <c r="FR114" s="8" t="s">
        <v>170</v>
      </c>
      <c r="FS114">
        <v>0.45400000000000001</v>
      </c>
      <c r="FT114" s="8" t="s">
        <v>174</v>
      </c>
      <c r="FU114">
        <v>0.314</v>
      </c>
      <c r="FV114" s="8" t="s">
        <v>174</v>
      </c>
      <c r="FW114">
        <v>0.12</v>
      </c>
      <c r="FX114" s="8" t="s">
        <v>174</v>
      </c>
      <c r="FY114">
        <v>7.0400000000000004E-2</v>
      </c>
      <c r="FZ114" s="8" t="s">
        <v>174</v>
      </c>
      <c r="GA114">
        <v>6.0699999999999997E-2</v>
      </c>
      <c r="GB114" s="8" t="s">
        <v>174</v>
      </c>
      <c r="GC114">
        <v>2.3900000000000001E-2</v>
      </c>
      <c r="GD114" s="8" t="s">
        <v>175</v>
      </c>
      <c r="GE114">
        <v>9.5700000000000004E-3</v>
      </c>
      <c r="GF114" s="8" t="s">
        <v>175</v>
      </c>
      <c r="GG114">
        <v>11.4</v>
      </c>
      <c r="GH114" s="8" t="s">
        <v>170</v>
      </c>
      <c r="GI114">
        <v>5.0999999999999997E-2</v>
      </c>
      <c r="GJ114" s="8" t="s">
        <v>175</v>
      </c>
      <c r="GK114">
        <v>45.5</v>
      </c>
      <c r="GL114" s="8" t="s">
        <v>170</v>
      </c>
      <c r="GM114">
        <v>4.1200000000000001E-2</v>
      </c>
      <c r="GN114" s="8" t="s">
        <v>175</v>
      </c>
      <c r="GO114">
        <v>3.4799999999999998E-2</v>
      </c>
      <c r="GP114" s="8" t="s">
        <v>175</v>
      </c>
      <c r="GQ114">
        <v>2.3199999999999998E-2</v>
      </c>
      <c r="GR114" s="8" t="s">
        <v>175</v>
      </c>
      <c r="GS114">
        <v>1.2500000000000001E-2</v>
      </c>
      <c r="GT114" s="8" t="s">
        <v>175</v>
      </c>
      <c r="GU114">
        <v>1.1299999999999999E-2</v>
      </c>
      <c r="GV114" s="8" t="s">
        <v>175</v>
      </c>
      <c r="GW114">
        <v>0.66100000000000003</v>
      </c>
      <c r="GX114" s="8" t="s">
        <v>176</v>
      </c>
      <c r="GY114">
        <v>0.28499999999999998</v>
      </c>
      <c r="GZ114" s="8" t="s">
        <v>176</v>
      </c>
      <c r="HA114">
        <v>39.5</v>
      </c>
      <c r="HB114" s="8" t="s">
        <v>170</v>
      </c>
      <c r="HC114">
        <v>1.78</v>
      </c>
      <c r="HD114" s="8" t="s">
        <v>176</v>
      </c>
      <c r="HE114">
        <v>2.11</v>
      </c>
      <c r="HF114" s="8" t="s">
        <v>170</v>
      </c>
      <c r="HG114">
        <v>1.1100000000000001</v>
      </c>
      <c r="HH114" s="8" t="s">
        <v>176</v>
      </c>
      <c r="HI114">
        <v>0.93200000000000005</v>
      </c>
      <c r="HJ114" s="8" t="s">
        <v>176</v>
      </c>
      <c r="HK114">
        <v>0.61699999999999999</v>
      </c>
      <c r="HL114" s="8" t="s">
        <v>176</v>
      </c>
      <c r="HM114">
        <v>0.43099999999999999</v>
      </c>
      <c r="HN114" s="8" t="s">
        <v>176</v>
      </c>
      <c r="HO114">
        <v>0.38800000000000001</v>
      </c>
      <c r="HP114" s="8" t="s">
        <v>176</v>
      </c>
      <c r="HQ114">
        <v>39.49</v>
      </c>
      <c r="HR114" s="8" t="s">
        <v>169</v>
      </c>
      <c r="HS114">
        <v>4.96</v>
      </c>
      <c r="HT114" s="8" t="s">
        <v>170</v>
      </c>
      <c r="HU114">
        <v>54.75</v>
      </c>
      <c r="HV114" s="8" t="s">
        <v>169</v>
      </c>
      <c r="HW114">
        <v>43.1</v>
      </c>
      <c r="HX114" s="8" t="s">
        <v>170</v>
      </c>
      <c r="HY114">
        <v>47.44</v>
      </c>
      <c r="HZ114" s="8" t="s">
        <v>169</v>
      </c>
      <c r="IA114">
        <v>46.73</v>
      </c>
      <c r="IB114" s="8" t="s">
        <v>169</v>
      </c>
      <c r="IC114">
        <v>44.17</v>
      </c>
      <c r="ID114" s="8" t="s">
        <v>169</v>
      </c>
      <c r="IE114">
        <v>41.76</v>
      </c>
      <c r="IF114" s="8" t="s">
        <v>169</v>
      </c>
      <c r="IG114">
        <v>41.27</v>
      </c>
      <c r="IH114" s="8" t="s">
        <v>169</v>
      </c>
      <c r="II114">
        <v>11.9</v>
      </c>
      <c r="IJ114" s="8" t="s">
        <v>177</v>
      </c>
      <c r="IK114">
        <v>1.53</v>
      </c>
      <c r="IL114" s="8" t="s">
        <v>177</v>
      </c>
      <c r="IM114">
        <v>16.100000000000001</v>
      </c>
      <c r="IN114" s="8" t="s">
        <v>170</v>
      </c>
      <c r="IO114">
        <v>72.7</v>
      </c>
      <c r="IP114" s="8" t="s">
        <v>177</v>
      </c>
      <c r="IQ114">
        <v>40.5</v>
      </c>
      <c r="IR114" s="8" t="s">
        <v>170</v>
      </c>
      <c r="IS114">
        <v>22.5</v>
      </c>
      <c r="IT114" s="8" t="s">
        <v>177</v>
      </c>
      <c r="IU114">
        <v>19.2</v>
      </c>
      <c r="IV114" s="8" t="s">
        <v>177</v>
      </c>
      <c r="IW114">
        <v>10.6</v>
      </c>
      <c r="IX114" s="8" t="s">
        <v>177</v>
      </c>
      <c r="IY114">
        <v>6.01</v>
      </c>
      <c r="IZ114" s="8" t="s">
        <v>177</v>
      </c>
      <c r="JA114">
        <v>5.05</v>
      </c>
      <c r="JB114" s="8" t="s">
        <v>177</v>
      </c>
      <c r="JC114">
        <v>-16.34</v>
      </c>
      <c r="JD114" s="8" t="s">
        <v>169</v>
      </c>
      <c r="JE114">
        <v>21117</v>
      </c>
      <c r="JF114" s="8" t="s">
        <v>178</v>
      </c>
      <c r="JG114">
        <v>52.74</v>
      </c>
      <c r="JH114" s="8" t="s">
        <v>169</v>
      </c>
      <c r="JI114">
        <v>76.2</v>
      </c>
      <c r="JJ114" s="8" t="s">
        <v>178</v>
      </c>
      <c r="JK114">
        <v>26.59</v>
      </c>
      <c r="JL114" s="8" t="s">
        <v>169</v>
      </c>
      <c r="JM114">
        <v>19.559999999999999</v>
      </c>
      <c r="JN114" s="8" t="s">
        <v>169</v>
      </c>
      <c r="JO114">
        <v>-1.06</v>
      </c>
      <c r="JP114" s="8" t="s">
        <v>169</v>
      </c>
      <c r="JQ114">
        <v>-14.33</v>
      </c>
      <c r="JR114" s="8" t="s">
        <v>169</v>
      </c>
      <c r="JS114">
        <v>-15.26</v>
      </c>
      <c r="JT114" s="8" t="s">
        <v>169</v>
      </c>
      <c r="JU114">
        <v>7.12</v>
      </c>
      <c r="JV114" s="8" t="s">
        <v>171</v>
      </c>
      <c r="JW114">
        <v>7.27</v>
      </c>
      <c r="JX114" s="8" t="s">
        <v>171</v>
      </c>
      <c r="JY114">
        <v>0.16500000000000001</v>
      </c>
      <c r="JZ114" s="8" t="s">
        <v>174</v>
      </c>
    </row>
    <row r="115" spans="1:286" ht="14.25" customHeight="1" x14ac:dyDescent="0.2">
      <c r="A115" s="4">
        <v>7</v>
      </c>
      <c r="B115" s="4">
        <v>5</v>
      </c>
      <c r="C115" s="4" t="s">
        <v>258</v>
      </c>
      <c r="D115" s="4" t="s">
        <v>259</v>
      </c>
      <c r="E115" s="4" t="str">
        <f>CONCATENATE(A115,"_",B115)</f>
        <v>7_5</v>
      </c>
      <c r="F115" s="5">
        <v>45102</v>
      </c>
      <c r="G115" s="5" t="s">
        <v>260</v>
      </c>
      <c r="H115">
        <v>2</v>
      </c>
      <c r="J115">
        <v>1</v>
      </c>
      <c r="K115">
        <v>1</v>
      </c>
      <c r="L115">
        <v>1</v>
      </c>
      <c r="M115">
        <v>4</v>
      </c>
      <c r="N115">
        <v>2</v>
      </c>
      <c r="O115">
        <v>2</v>
      </c>
      <c r="P115">
        <v>1</v>
      </c>
      <c r="Q115" s="7">
        <f>IF(AND(K115&gt;=1, K115&lt;=2), 1, 2)</f>
        <v>1</v>
      </c>
      <c r="R115" s="7">
        <f>IF(AND(L115&gt;=1, L115&lt;=2), 1, 2)</f>
        <v>1</v>
      </c>
      <c r="S115" s="7">
        <f>IF(AND(M115&gt;=1, M115&lt;=2), 1, 2)</f>
        <v>2</v>
      </c>
      <c r="T115" s="7">
        <f>IF(AND(N115&gt;=1, N115&lt;=2), 1, 2)</f>
        <v>1</v>
      </c>
      <c r="U115" s="7">
        <f>IF(AND(O115&gt;=1, O115&lt;=2), 1, 2)</f>
        <v>1</v>
      </c>
      <c r="V115" s="7">
        <f>IF(AND(P115&gt;=1, P115&lt;=2), 1, 2)</f>
        <v>1</v>
      </c>
      <c r="W115">
        <v>3</v>
      </c>
      <c r="X115">
        <v>4</v>
      </c>
      <c r="Y115">
        <v>3</v>
      </c>
      <c r="Z115">
        <v>3</v>
      </c>
      <c r="AA115">
        <v>2</v>
      </c>
      <c r="AB115">
        <v>3</v>
      </c>
      <c r="AC115">
        <v>4</v>
      </c>
      <c r="AD115">
        <v>1</v>
      </c>
      <c r="AE115">
        <v>3</v>
      </c>
      <c r="AF115">
        <v>4</v>
      </c>
      <c r="AG115">
        <v>3</v>
      </c>
      <c r="AH115">
        <v>3</v>
      </c>
      <c r="AI115">
        <v>2</v>
      </c>
      <c r="AJ115">
        <v>3</v>
      </c>
      <c r="AK115">
        <v>4</v>
      </c>
      <c r="AL115">
        <v>1</v>
      </c>
      <c r="AM115" s="9">
        <f>((AE115-AJ115)+COS(RADIANS(45))*(AI115-AF115)+COS(RADIANS(45))*(AG115-AL115))/(4+SQRT(32))</f>
        <v>0</v>
      </c>
      <c r="AN115" s="9">
        <f>((AK115-AH115)+COS(RADIANS(45))*(AF115-AI115)+COS(RADIANS(45))*(AG115-AL115))/(4+SQRT(32))</f>
        <v>0.39644660940672621</v>
      </c>
      <c r="AO115">
        <v>3</v>
      </c>
      <c r="AP115">
        <v>2</v>
      </c>
      <c r="AQ115">
        <v>5</v>
      </c>
      <c r="AR115">
        <v>59.36</v>
      </c>
      <c r="AS115" s="8" t="s">
        <v>169</v>
      </c>
      <c r="AT115">
        <v>54.53</v>
      </c>
      <c r="AU115" s="8" t="s">
        <v>169</v>
      </c>
      <c r="AV115">
        <v>11.4</v>
      </c>
      <c r="AW115" s="8" t="s">
        <v>170</v>
      </c>
      <c r="AX115">
        <v>66.739999999999995</v>
      </c>
      <c r="AY115" s="8" t="s">
        <v>169</v>
      </c>
      <c r="AZ115">
        <v>28.1</v>
      </c>
      <c r="BA115" s="8" t="s">
        <v>170</v>
      </c>
      <c r="BB115">
        <v>62.79</v>
      </c>
      <c r="BC115" s="8" t="s">
        <v>169</v>
      </c>
      <c r="BD115">
        <v>61.86</v>
      </c>
      <c r="BE115" s="8" t="s">
        <v>169</v>
      </c>
      <c r="BF115">
        <v>58.43</v>
      </c>
      <c r="BG115" s="8" t="s">
        <v>169</v>
      </c>
      <c r="BH115">
        <v>56.49</v>
      </c>
      <c r="BI115" s="8" t="s">
        <v>169</v>
      </c>
      <c r="BJ115">
        <v>56.06</v>
      </c>
      <c r="BK115" s="8" t="s">
        <v>169</v>
      </c>
      <c r="BL115">
        <v>57.71</v>
      </c>
      <c r="BM115" s="8" t="s">
        <v>169</v>
      </c>
      <c r="BN115">
        <v>53.28</v>
      </c>
      <c r="BO115" s="8" t="s">
        <v>169</v>
      </c>
      <c r="BP115">
        <v>11.4</v>
      </c>
      <c r="BQ115" s="8" t="s">
        <v>170</v>
      </c>
      <c r="BR115">
        <v>64.540000000000006</v>
      </c>
      <c r="BS115" s="8" t="s">
        <v>169</v>
      </c>
      <c r="BT115">
        <v>43.1</v>
      </c>
      <c r="BU115" s="8" t="s">
        <v>170</v>
      </c>
      <c r="BV115">
        <v>60.22</v>
      </c>
      <c r="BW115" s="8" t="s">
        <v>169</v>
      </c>
      <c r="BX115">
        <v>59.45</v>
      </c>
      <c r="BY115" s="8" t="s">
        <v>169</v>
      </c>
      <c r="BZ115">
        <v>57.25</v>
      </c>
      <c r="CA115" s="8" t="s">
        <v>169</v>
      </c>
      <c r="CB115">
        <v>55.52</v>
      </c>
      <c r="CC115" s="8" t="s">
        <v>169</v>
      </c>
      <c r="CD115">
        <v>55.08</v>
      </c>
      <c r="CE115" s="8" t="s">
        <v>169</v>
      </c>
      <c r="CF115">
        <v>52.5</v>
      </c>
      <c r="CG115" s="8" t="s">
        <v>169</v>
      </c>
      <c r="CH115">
        <v>46.15</v>
      </c>
      <c r="CI115" s="8" t="s">
        <v>169</v>
      </c>
      <c r="CJ115">
        <v>4.96</v>
      </c>
      <c r="CK115" s="8" t="s">
        <v>170</v>
      </c>
      <c r="CL115">
        <v>63.83</v>
      </c>
      <c r="CM115" s="8" t="s">
        <v>169</v>
      </c>
      <c r="CN115">
        <v>43.1</v>
      </c>
      <c r="CO115" s="8" t="s">
        <v>170</v>
      </c>
      <c r="CP115">
        <v>55.46</v>
      </c>
      <c r="CQ115" s="8" t="s">
        <v>169</v>
      </c>
      <c r="CR115">
        <v>54.6</v>
      </c>
      <c r="CS115" s="8" t="s">
        <v>169</v>
      </c>
      <c r="CT115">
        <v>51.56</v>
      </c>
      <c r="CU115" s="8" t="s">
        <v>169</v>
      </c>
      <c r="CV115">
        <v>49.13</v>
      </c>
      <c r="CW115" s="8" t="s">
        <v>169</v>
      </c>
      <c r="CX115">
        <v>48.47</v>
      </c>
      <c r="CY115" s="8" t="s">
        <v>169</v>
      </c>
      <c r="CZ115" s="8">
        <f>BL115-CF115</f>
        <v>5.2100000000000009</v>
      </c>
      <c r="DA115" s="8" t="s">
        <v>169</v>
      </c>
      <c r="DB115" s="8">
        <f>CP115-CX115</f>
        <v>6.990000000000002</v>
      </c>
      <c r="DC115" s="8" t="s">
        <v>169</v>
      </c>
      <c r="DD115">
        <v>8.85</v>
      </c>
      <c r="DE115" s="8" t="s">
        <v>171</v>
      </c>
      <c r="DF115">
        <v>0</v>
      </c>
      <c r="DG115" s="8" t="s">
        <v>171</v>
      </c>
      <c r="DH115">
        <v>0</v>
      </c>
      <c r="DI115" s="8" t="s">
        <v>170</v>
      </c>
      <c r="DJ115">
        <v>16</v>
      </c>
      <c r="DK115" s="8" t="s">
        <v>171</v>
      </c>
      <c r="DL115">
        <v>43.1</v>
      </c>
      <c r="DM115" s="8" t="s">
        <v>170</v>
      </c>
      <c r="DN115">
        <v>8.41</v>
      </c>
      <c r="DO115" s="8" t="s">
        <v>171</v>
      </c>
      <c r="DP115">
        <v>7.02</v>
      </c>
      <c r="DQ115" s="8" t="s">
        <v>171</v>
      </c>
      <c r="DR115">
        <v>5.93</v>
      </c>
      <c r="DS115" s="8" t="s">
        <v>171</v>
      </c>
      <c r="DT115">
        <v>5.69</v>
      </c>
      <c r="DU115" s="8" t="s">
        <v>171</v>
      </c>
      <c r="DV115" s="9">
        <f>DD115/DT115</f>
        <v>1.5553602811950789</v>
      </c>
      <c r="DW115">
        <v>1.69</v>
      </c>
      <c r="DX115" s="8" t="s">
        <v>172</v>
      </c>
      <c r="DY115">
        <v>0</v>
      </c>
      <c r="DZ115" s="8" t="s">
        <v>172</v>
      </c>
      <c r="EA115">
        <v>0</v>
      </c>
      <c r="EB115" s="8" t="s">
        <v>170</v>
      </c>
      <c r="EC115">
        <v>2.65</v>
      </c>
      <c r="ED115" s="8" t="s">
        <v>172</v>
      </c>
      <c r="EE115">
        <v>14.1</v>
      </c>
      <c r="EF115" s="8" t="s">
        <v>170</v>
      </c>
      <c r="EG115">
        <v>2</v>
      </c>
      <c r="EH115" s="8" t="s">
        <v>172</v>
      </c>
      <c r="EI115">
        <v>1.9</v>
      </c>
      <c r="EJ115" s="8" t="s">
        <v>172</v>
      </c>
      <c r="EK115">
        <v>1.67</v>
      </c>
      <c r="EL115" s="8" t="s">
        <v>172</v>
      </c>
      <c r="EM115">
        <v>1.49</v>
      </c>
      <c r="EN115" s="8" t="s">
        <v>172</v>
      </c>
      <c r="EO115">
        <v>1.45</v>
      </c>
      <c r="EP115" s="8" t="s">
        <v>172</v>
      </c>
      <c r="EQ115">
        <v>2.9700000000000001E-2</v>
      </c>
      <c r="ER115" s="8" t="s">
        <v>173</v>
      </c>
      <c r="ES115">
        <v>1.3599999999999999E-2</v>
      </c>
      <c r="ET115" s="8" t="s">
        <v>173</v>
      </c>
      <c r="EU115">
        <v>9.84</v>
      </c>
      <c r="EV115" s="8" t="s">
        <v>170</v>
      </c>
      <c r="EW115">
        <v>0.111</v>
      </c>
      <c r="EX115" s="8" t="s">
        <v>173</v>
      </c>
      <c r="EY115">
        <v>58.9</v>
      </c>
      <c r="EZ115" s="8" t="s">
        <v>170</v>
      </c>
      <c r="FA115">
        <v>4.7399999999999998E-2</v>
      </c>
      <c r="FB115" s="8" t="s">
        <v>173</v>
      </c>
      <c r="FC115">
        <v>4.0899999999999999E-2</v>
      </c>
      <c r="FD115" s="8" t="s">
        <v>173</v>
      </c>
      <c r="FE115">
        <v>2.75E-2</v>
      </c>
      <c r="FF115" s="8" t="s">
        <v>173</v>
      </c>
      <c r="FG115">
        <v>2.07E-2</v>
      </c>
      <c r="FH115" s="8" t="s">
        <v>173</v>
      </c>
      <c r="FI115">
        <v>1.9300000000000001E-2</v>
      </c>
      <c r="FJ115" s="8" t="s">
        <v>173</v>
      </c>
      <c r="FK115">
        <v>0</v>
      </c>
      <c r="FL115" s="8" t="s">
        <v>174</v>
      </c>
      <c r="FM115">
        <v>0</v>
      </c>
      <c r="FN115" s="8" t="s">
        <v>170</v>
      </c>
      <c r="FO115">
        <v>1.1100000000000001</v>
      </c>
      <c r="FP115" s="8" t="s">
        <v>174</v>
      </c>
      <c r="FQ115">
        <v>39.4</v>
      </c>
      <c r="FR115" s="8" t="s">
        <v>170</v>
      </c>
      <c r="FS115">
        <v>0.45400000000000001</v>
      </c>
      <c r="FT115" s="8" t="s">
        <v>174</v>
      </c>
      <c r="FU115">
        <v>0.314</v>
      </c>
      <c r="FV115" s="8" t="s">
        <v>174</v>
      </c>
      <c r="FW115">
        <v>0.12</v>
      </c>
      <c r="FX115" s="8" t="s">
        <v>174</v>
      </c>
      <c r="FY115">
        <v>7.0400000000000004E-2</v>
      </c>
      <c r="FZ115" s="8" t="s">
        <v>174</v>
      </c>
      <c r="GA115">
        <v>6.0699999999999997E-2</v>
      </c>
      <c r="GB115" s="8" t="s">
        <v>174</v>
      </c>
      <c r="GC115">
        <v>2.3900000000000001E-2</v>
      </c>
      <c r="GD115" s="8" t="s">
        <v>175</v>
      </c>
      <c r="GE115">
        <v>9.5700000000000004E-3</v>
      </c>
      <c r="GF115" s="8" t="s">
        <v>175</v>
      </c>
      <c r="GG115">
        <v>11.4</v>
      </c>
      <c r="GH115" s="8" t="s">
        <v>170</v>
      </c>
      <c r="GI115">
        <v>5.0999999999999997E-2</v>
      </c>
      <c r="GJ115" s="8" t="s">
        <v>175</v>
      </c>
      <c r="GK115">
        <v>45.5</v>
      </c>
      <c r="GL115" s="8" t="s">
        <v>170</v>
      </c>
      <c r="GM115">
        <v>4.1200000000000001E-2</v>
      </c>
      <c r="GN115" s="8" t="s">
        <v>175</v>
      </c>
      <c r="GO115">
        <v>3.4799999999999998E-2</v>
      </c>
      <c r="GP115" s="8" t="s">
        <v>175</v>
      </c>
      <c r="GQ115">
        <v>2.3199999999999998E-2</v>
      </c>
      <c r="GR115" s="8" t="s">
        <v>175</v>
      </c>
      <c r="GS115">
        <v>1.2500000000000001E-2</v>
      </c>
      <c r="GT115" s="8" t="s">
        <v>175</v>
      </c>
      <c r="GU115">
        <v>1.1299999999999999E-2</v>
      </c>
      <c r="GV115" s="8" t="s">
        <v>175</v>
      </c>
      <c r="GW115">
        <v>0.66100000000000003</v>
      </c>
      <c r="GX115" s="8" t="s">
        <v>176</v>
      </c>
      <c r="GY115">
        <v>0.28499999999999998</v>
      </c>
      <c r="GZ115" s="8" t="s">
        <v>176</v>
      </c>
      <c r="HA115">
        <v>39.5</v>
      </c>
      <c r="HB115" s="8" t="s">
        <v>170</v>
      </c>
      <c r="HC115">
        <v>1.78</v>
      </c>
      <c r="HD115" s="8" t="s">
        <v>176</v>
      </c>
      <c r="HE115">
        <v>2.11</v>
      </c>
      <c r="HF115" s="8" t="s">
        <v>170</v>
      </c>
      <c r="HG115">
        <v>1.1100000000000001</v>
      </c>
      <c r="HH115" s="8" t="s">
        <v>176</v>
      </c>
      <c r="HI115">
        <v>0.93200000000000005</v>
      </c>
      <c r="HJ115" s="8" t="s">
        <v>176</v>
      </c>
      <c r="HK115">
        <v>0.61699999999999999</v>
      </c>
      <c r="HL115" s="8" t="s">
        <v>176</v>
      </c>
      <c r="HM115">
        <v>0.43099999999999999</v>
      </c>
      <c r="HN115" s="8" t="s">
        <v>176</v>
      </c>
      <c r="HO115">
        <v>0.38800000000000001</v>
      </c>
      <c r="HP115" s="8" t="s">
        <v>176</v>
      </c>
      <c r="HQ115">
        <v>39.49</v>
      </c>
      <c r="HR115" s="8" t="s">
        <v>169</v>
      </c>
      <c r="HS115">
        <v>4.96</v>
      </c>
      <c r="HT115" s="8" t="s">
        <v>170</v>
      </c>
      <c r="HU115">
        <v>54.75</v>
      </c>
      <c r="HV115" s="8" t="s">
        <v>169</v>
      </c>
      <c r="HW115">
        <v>43.1</v>
      </c>
      <c r="HX115" s="8" t="s">
        <v>170</v>
      </c>
      <c r="HY115">
        <v>47.44</v>
      </c>
      <c r="HZ115" s="8" t="s">
        <v>169</v>
      </c>
      <c r="IA115">
        <v>46.73</v>
      </c>
      <c r="IB115" s="8" t="s">
        <v>169</v>
      </c>
      <c r="IC115">
        <v>44.17</v>
      </c>
      <c r="ID115" s="8" t="s">
        <v>169</v>
      </c>
      <c r="IE115">
        <v>41.76</v>
      </c>
      <c r="IF115" s="8" t="s">
        <v>169</v>
      </c>
      <c r="IG115">
        <v>41.27</v>
      </c>
      <c r="IH115" s="8" t="s">
        <v>169</v>
      </c>
      <c r="II115">
        <v>11.9</v>
      </c>
      <c r="IJ115" s="8" t="s">
        <v>177</v>
      </c>
      <c r="IK115">
        <v>1.53</v>
      </c>
      <c r="IL115" s="8" t="s">
        <v>177</v>
      </c>
      <c r="IM115">
        <v>16.100000000000001</v>
      </c>
      <c r="IN115" s="8" t="s">
        <v>170</v>
      </c>
      <c r="IO115">
        <v>72.7</v>
      </c>
      <c r="IP115" s="8" t="s">
        <v>177</v>
      </c>
      <c r="IQ115">
        <v>40.5</v>
      </c>
      <c r="IR115" s="8" t="s">
        <v>170</v>
      </c>
      <c r="IS115">
        <v>22.5</v>
      </c>
      <c r="IT115" s="8" t="s">
        <v>177</v>
      </c>
      <c r="IU115">
        <v>19.2</v>
      </c>
      <c r="IV115" s="8" t="s">
        <v>177</v>
      </c>
      <c r="IW115">
        <v>10.6</v>
      </c>
      <c r="IX115" s="8" t="s">
        <v>177</v>
      </c>
      <c r="IY115">
        <v>6.01</v>
      </c>
      <c r="IZ115" s="8" t="s">
        <v>177</v>
      </c>
      <c r="JA115">
        <v>5.05</v>
      </c>
      <c r="JB115" s="8" t="s">
        <v>177</v>
      </c>
      <c r="JC115">
        <v>-16.34</v>
      </c>
      <c r="JD115" s="8" t="s">
        <v>169</v>
      </c>
      <c r="JE115">
        <v>21117</v>
      </c>
      <c r="JF115" s="8" t="s">
        <v>178</v>
      </c>
      <c r="JG115">
        <v>52.74</v>
      </c>
      <c r="JH115" s="8" t="s">
        <v>169</v>
      </c>
      <c r="JI115">
        <v>76.2</v>
      </c>
      <c r="JJ115" s="8" t="s">
        <v>178</v>
      </c>
      <c r="JK115">
        <v>26.59</v>
      </c>
      <c r="JL115" s="8" t="s">
        <v>169</v>
      </c>
      <c r="JM115">
        <v>19.559999999999999</v>
      </c>
      <c r="JN115" s="8" t="s">
        <v>169</v>
      </c>
      <c r="JO115">
        <v>-1.06</v>
      </c>
      <c r="JP115" s="8" t="s">
        <v>169</v>
      </c>
      <c r="JQ115">
        <v>-14.33</v>
      </c>
      <c r="JR115" s="8" t="s">
        <v>169</v>
      </c>
      <c r="JS115">
        <v>-15.26</v>
      </c>
      <c r="JT115" s="8" t="s">
        <v>169</v>
      </c>
      <c r="JU115">
        <v>7.12</v>
      </c>
      <c r="JV115" s="8" t="s">
        <v>171</v>
      </c>
      <c r="JW115">
        <v>7.27</v>
      </c>
      <c r="JX115" s="8" t="s">
        <v>171</v>
      </c>
      <c r="JY115">
        <v>0.16500000000000001</v>
      </c>
      <c r="JZ115" s="8" t="s">
        <v>174</v>
      </c>
    </row>
    <row r="116" spans="1:286" ht="14.25" customHeight="1" x14ac:dyDescent="0.2">
      <c r="A116" s="4">
        <v>8</v>
      </c>
      <c r="B116" s="4">
        <v>5</v>
      </c>
      <c r="C116" s="4" t="s">
        <v>258</v>
      </c>
      <c r="D116" s="4" t="s">
        <v>259</v>
      </c>
      <c r="E116" s="4" t="str">
        <f>CONCATENATE(A116,"_",B116)</f>
        <v>8_5</v>
      </c>
      <c r="F116" s="5">
        <v>45102</v>
      </c>
      <c r="G116" s="5" t="s">
        <v>260</v>
      </c>
      <c r="H116">
        <v>1</v>
      </c>
      <c r="I116">
        <v>32</v>
      </c>
      <c r="J116">
        <v>1</v>
      </c>
      <c r="K116">
        <v>1</v>
      </c>
      <c r="L116">
        <v>1</v>
      </c>
      <c r="M116">
        <v>3</v>
      </c>
      <c r="N116">
        <v>1</v>
      </c>
      <c r="O116">
        <v>2</v>
      </c>
      <c r="P116">
        <v>1</v>
      </c>
      <c r="Q116" s="7">
        <f>IF(AND(K116&gt;=1, K116&lt;=2), 1, 2)</f>
        <v>1</v>
      </c>
      <c r="R116" s="7">
        <f>IF(AND(L116&gt;=1, L116&lt;=2), 1, 2)</f>
        <v>1</v>
      </c>
      <c r="S116" s="7">
        <f>IF(AND(M116&gt;=1, M116&lt;=2), 1, 2)</f>
        <v>2</v>
      </c>
      <c r="T116" s="7">
        <f>IF(AND(N116&gt;=1, N116&lt;=2), 1, 2)</f>
        <v>1</v>
      </c>
      <c r="U116" s="7">
        <f>IF(AND(O116&gt;=1, O116&lt;=2), 1, 2)</f>
        <v>1</v>
      </c>
      <c r="V116" s="7">
        <f>IF(AND(P116&gt;=1, P116&lt;=2), 1, 2)</f>
        <v>1</v>
      </c>
      <c r="W116">
        <v>4</v>
      </c>
      <c r="X116">
        <v>2</v>
      </c>
      <c r="Y116">
        <v>2</v>
      </c>
      <c r="Z116">
        <v>4</v>
      </c>
      <c r="AA116">
        <v>4</v>
      </c>
      <c r="AB116">
        <v>2</v>
      </c>
      <c r="AC116">
        <v>2</v>
      </c>
      <c r="AD116">
        <v>3</v>
      </c>
      <c r="AE116">
        <v>4</v>
      </c>
      <c r="AF116">
        <v>2</v>
      </c>
      <c r="AG116">
        <v>2</v>
      </c>
      <c r="AH116">
        <v>4</v>
      </c>
      <c r="AI116">
        <v>4</v>
      </c>
      <c r="AJ116">
        <v>2</v>
      </c>
      <c r="AK116">
        <v>2</v>
      </c>
      <c r="AL116">
        <v>3</v>
      </c>
      <c r="AM116" s="9">
        <f>((AE116-AJ116)+COS(RADIANS(45))*(AI116-AF116)+COS(RADIANS(45))*(AG116-AL116))/(4+SQRT(32))</f>
        <v>0.28033008588991065</v>
      </c>
      <c r="AN116" s="9">
        <f>((AK116-AH116)+COS(RADIANS(45))*(AF116-AI116)+COS(RADIANS(45))*(AG116-AL116))/(4+SQRT(32))</f>
        <v>-0.42677669529663692</v>
      </c>
      <c r="AO116">
        <v>4</v>
      </c>
      <c r="AP116">
        <v>3</v>
      </c>
      <c r="AQ116">
        <v>5</v>
      </c>
      <c r="AR116">
        <v>59.36</v>
      </c>
      <c r="AS116" s="8" t="s">
        <v>169</v>
      </c>
      <c r="AT116">
        <v>54.53</v>
      </c>
      <c r="AU116" s="8" t="s">
        <v>169</v>
      </c>
      <c r="AV116">
        <v>11.4</v>
      </c>
      <c r="AW116" s="8" t="s">
        <v>170</v>
      </c>
      <c r="AX116">
        <v>66.739999999999995</v>
      </c>
      <c r="AY116" s="8" t="s">
        <v>169</v>
      </c>
      <c r="AZ116">
        <v>28.1</v>
      </c>
      <c r="BA116" s="8" t="s">
        <v>170</v>
      </c>
      <c r="BB116">
        <v>62.79</v>
      </c>
      <c r="BC116" s="8" t="s">
        <v>169</v>
      </c>
      <c r="BD116">
        <v>61.86</v>
      </c>
      <c r="BE116" s="8" t="s">
        <v>169</v>
      </c>
      <c r="BF116">
        <v>58.43</v>
      </c>
      <c r="BG116" s="8" t="s">
        <v>169</v>
      </c>
      <c r="BH116">
        <v>56.49</v>
      </c>
      <c r="BI116" s="8" t="s">
        <v>169</v>
      </c>
      <c r="BJ116">
        <v>56.06</v>
      </c>
      <c r="BK116" s="8" t="s">
        <v>169</v>
      </c>
      <c r="BL116">
        <v>57.71</v>
      </c>
      <c r="BM116" s="8" t="s">
        <v>169</v>
      </c>
      <c r="BN116">
        <v>53.28</v>
      </c>
      <c r="BO116" s="8" t="s">
        <v>169</v>
      </c>
      <c r="BP116">
        <v>11.4</v>
      </c>
      <c r="BQ116" s="8" t="s">
        <v>170</v>
      </c>
      <c r="BR116">
        <v>64.540000000000006</v>
      </c>
      <c r="BS116" s="8" t="s">
        <v>169</v>
      </c>
      <c r="BT116">
        <v>43.1</v>
      </c>
      <c r="BU116" s="8" t="s">
        <v>170</v>
      </c>
      <c r="BV116">
        <v>60.22</v>
      </c>
      <c r="BW116" s="8" t="s">
        <v>169</v>
      </c>
      <c r="BX116">
        <v>59.45</v>
      </c>
      <c r="BY116" s="8" t="s">
        <v>169</v>
      </c>
      <c r="BZ116">
        <v>57.25</v>
      </c>
      <c r="CA116" s="8" t="s">
        <v>169</v>
      </c>
      <c r="CB116">
        <v>55.52</v>
      </c>
      <c r="CC116" s="8" t="s">
        <v>169</v>
      </c>
      <c r="CD116">
        <v>55.08</v>
      </c>
      <c r="CE116" s="8" t="s">
        <v>169</v>
      </c>
      <c r="CF116">
        <v>52.5</v>
      </c>
      <c r="CG116" s="8" t="s">
        <v>169</v>
      </c>
      <c r="CH116">
        <v>46.15</v>
      </c>
      <c r="CI116" s="8" t="s">
        <v>169</v>
      </c>
      <c r="CJ116">
        <v>4.96</v>
      </c>
      <c r="CK116" s="8" t="s">
        <v>170</v>
      </c>
      <c r="CL116">
        <v>63.83</v>
      </c>
      <c r="CM116" s="8" t="s">
        <v>169</v>
      </c>
      <c r="CN116">
        <v>43.1</v>
      </c>
      <c r="CO116" s="8" t="s">
        <v>170</v>
      </c>
      <c r="CP116">
        <v>55.46</v>
      </c>
      <c r="CQ116" s="8" t="s">
        <v>169</v>
      </c>
      <c r="CR116">
        <v>54.6</v>
      </c>
      <c r="CS116" s="8" t="s">
        <v>169</v>
      </c>
      <c r="CT116">
        <v>51.56</v>
      </c>
      <c r="CU116" s="8" t="s">
        <v>169</v>
      </c>
      <c r="CV116">
        <v>49.13</v>
      </c>
      <c r="CW116" s="8" t="s">
        <v>169</v>
      </c>
      <c r="CX116">
        <v>48.47</v>
      </c>
      <c r="CY116" s="8" t="s">
        <v>169</v>
      </c>
      <c r="CZ116" s="8">
        <f>BL116-CF116</f>
        <v>5.2100000000000009</v>
      </c>
      <c r="DA116" s="8" t="s">
        <v>169</v>
      </c>
      <c r="DB116" s="8">
        <f>CP116-CX116</f>
        <v>6.990000000000002</v>
      </c>
      <c r="DC116" s="8" t="s">
        <v>169</v>
      </c>
      <c r="DD116">
        <v>8.85</v>
      </c>
      <c r="DE116" s="8" t="s">
        <v>171</v>
      </c>
      <c r="DF116">
        <v>0</v>
      </c>
      <c r="DG116" s="8" t="s">
        <v>171</v>
      </c>
      <c r="DH116">
        <v>0</v>
      </c>
      <c r="DI116" s="8" t="s">
        <v>170</v>
      </c>
      <c r="DJ116">
        <v>16</v>
      </c>
      <c r="DK116" s="8" t="s">
        <v>171</v>
      </c>
      <c r="DL116">
        <v>43.1</v>
      </c>
      <c r="DM116" s="8" t="s">
        <v>170</v>
      </c>
      <c r="DN116">
        <v>8.41</v>
      </c>
      <c r="DO116" s="8" t="s">
        <v>171</v>
      </c>
      <c r="DP116">
        <v>7.02</v>
      </c>
      <c r="DQ116" s="8" t="s">
        <v>171</v>
      </c>
      <c r="DR116">
        <v>5.93</v>
      </c>
      <c r="DS116" s="8" t="s">
        <v>171</v>
      </c>
      <c r="DT116">
        <v>5.69</v>
      </c>
      <c r="DU116" s="8" t="s">
        <v>171</v>
      </c>
      <c r="DV116" s="9">
        <f>DD116/DT116</f>
        <v>1.5553602811950789</v>
      </c>
      <c r="DW116">
        <v>1.69</v>
      </c>
      <c r="DX116" s="8" t="s">
        <v>172</v>
      </c>
      <c r="DY116">
        <v>0</v>
      </c>
      <c r="DZ116" s="8" t="s">
        <v>172</v>
      </c>
      <c r="EA116">
        <v>0</v>
      </c>
      <c r="EB116" s="8" t="s">
        <v>170</v>
      </c>
      <c r="EC116">
        <v>2.65</v>
      </c>
      <c r="ED116" s="8" t="s">
        <v>172</v>
      </c>
      <c r="EE116">
        <v>14.1</v>
      </c>
      <c r="EF116" s="8" t="s">
        <v>170</v>
      </c>
      <c r="EG116">
        <v>2</v>
      </c>
      <c r="EH116" s="8" t="s">
        <v>172</v>
      </c>
      <c r="EI116">
        <v>1.9</v>
      </c>
      <c r="EJ116" s="8" t="s">
        <v>172</v>
      </c>
      <c r="EK116">
        <v>1.67</v>
      </c>
      <c r="EL116" s="8" t="s">
        <v>172</v>
      </c>
      <c r="EM116">
        <v>1.49</v>
      </c>
      <c r="EN116" s="8" t="s">
        <v>172</v>
      </c>
      <c r="EO116">
        <v>1.45</v>
      </c>
      <c r="EP116" s="8" t="s">
        <v>172</v>
      </c>
      <c r="EQ116">
        <v>2.9700000000000001E-2</v>
      </c>
      <c r="ER116" s="8" t="s">
        <v>173</v>
      </c>
      <c r="ES116">
        <v>1.3599999999999999E-2</v>
      </c>
      <c r="ET116" s="8" t="s">
        <v>173</v>
      </c>
      <c r="EU116">
        <v>9.84</v>
      </c>
      <c r="EV116" s="8" t="s">
        <v>170</v>
      </c>
      <c r="EW116">
        <v>0.111</v>
      </c>
      <c r="EX116" s="8" t="s">
        <v>173</v>
      </c>
      <c r="EY116">
        <v>58.9</v>
      </c>
      <c r="EZ116" s="8" t="s">
        <v>170</v>
      </c>
      <c r="FA116">
        <v>4.7399999999999998E-2</v>
      </c>
      <c r="FB116" s="8" t="s">
        <v>173</v>
      </c>
      <c r="FC116">
        <v>4.0899999999999999E-2</v>
      </c>
      <c r="FD116" s="8" t="s">
        <v>173</v>
      </c>
      <c r="FE116">
        <v>2.75E-2</v>
      </c>
      <c r="FF116" s="8" t="s">
        <v>173</v>
      </c>
      <c r="FG116">
        <v>2.07E-2</v>
      </c>
      <c r="FH116" s="8" t="s">
        <v>173</v>
      </c>
      <c r="FI116">
        <v>1.9300000000000001E-2</v>
      </c>
      <c r="FJ116" s="8" t="s">
        <v>173</v>
      </c>
      <c r="FK116">
        <v>0</v>
      </c>
      <c r="FL116" s="8" t="s">
        <v>174</v>
      </c>
      <c r="FM116">
        <v>0</v>
      </c>
      <c r="FN116" s="8" t="s">
        <v>170</v>
      </c>
      <c r="FO116">
        <v>1.1100000000000001</v>
      </c>
      <c r="FP116" s="8" t="s">
        <v>174</v>
      </c>
      <c r="FQ116">
        <v>39.4</v>
      </c>
      <c r="FR116" s="8" t="s">
        <v>170</v>
      </c>
      <c r="FS116">
        <v>0.45400000000000001</v>
      </c>
      <c r="FT116" s="8" t="s">
        <v>174</v>
      </c>
      <c r="FU116">
        <v>0.314</v>
      </c>
      <c r="FV116" s="8" t="s">
        <v>174</v>
      </c>
      <c r="FW116">
        <v>0.12</v>
      </c>
      <c r="FX116" s="8" t="s">
        <v>174</v>
      </c>
      <c r="FY116">
        <v>7.0400000000000004E-2</v>
      </c>
      <c r="FZ116" s="8" t="s">
        <v>174</v>
      </c>
      <c r="GA116">
        <v>6.0699999999999997E-2</v>
      </c>
      <c r="GB116" s="8" t="s">
        <v>174</v>
      </c>
      <c r="GC116">
        <v>2.3900000000000001E-2</v>
      </c>
      <c r="GD116" s="8" t="s">
        <v>175</v>
      </c>
      <c r="GE116">
        <v>9.5700000000000004E-3</v>
      </c>
      <c r="GF116" s="8" t="s">
        <v>175</v>
      </c>
      <c r="GG116">
        <v>11.4</v>
      </c>
      <c r="GH116" s="8" t="s">
        <v>170</v>
      </c>
      <c r="GI116">
        <v>5.0999999999999997E-2</v>
      </c>
      <c r="GJ116" s="8" t="s">
        <v>175</v>
      </c>
      <c r="GK116">
        <v>45.5</v>
      </c>
      <c r="GL116" s="8" t="s">
        <v>170</v>
      </c>
      <c r="GM116">
        <v>4.1200000000000001E-2</v>
      </c>
      <c r="GN116" s="8" t="s">
        <v>175</v>
      </c>
      <c r="GO116">
        <v>3.4799999999999998E-2</v>
      </c>
      <c r="GP116" s="8" t="s">
        <v>175</v>
      </c>
      <c r="GQ116">
        <v>2.3199999999999998E-2</v>
      </c>
      <c r="GR116" s="8" t="s">
        <v>175</v>
      </c>
      <c r="GS116">
        <v>1.2500000000000001E-2</v>
      </c>
      <c r="GT116" s="8" t="s">
        <v>175</v>
      </c>
      <c r="GU116">
        <v>1.1299999999999999E-2</v>
      </c>
      <c r="GV116" s="8" t="s">
        <v>175</v>
      </c>
      <c r="GW116">
        <v>0.66100000000000003</v>
      </c>
      <c r="GX116" s="8" t="s">
        <v>176</v>
      </c>
      <c r="GY116">
        <v>0.28499999999999998</v>
      </c>
      <c r="GZ116" s="8" t="s">
        <v>176</v>
      </c>
      <c r="HA116">
        <v>39.5</v>
      </c>
      <c r="HB116" s="8" t="s">
        <v>170</v>
      </c>
      <c r="HC116">
        <v>1.78</v>
      </c>
      <c r="HD116" s="8" t="s">
        <v>176</v>
      </c>
      <c r="HE116">
        <v>2.11</v>
      </c>
      <c r="HF116" s="8" t="s">
        <v>170</v>
      </c>
      <c r="HG116">
        <v>1.1100000000000001</v>
      </c>
      <c r="HH116" s="8" t="s">
        <v>176</v>
      </c>
      <c r="HI116">
        <v>0.93200000000000005</v>
      </c>
      <c r="HJ116" s="8" t="s">
        <v>176</v>
      </c>
      <c r="HK116">
        <v>0.61699999999999999</v>
      </c>
      <c r="HL116" s="8" t="s">
        <v>176</v>
      </c>
      <c r="HM116">
        <v>0.43099999999999999</v>
      </c>
      <c r="HN116" s="8" t="s">
        <v>176</v>
      </c>
      <c r="HO116">
        <v>0.38800000000000001</v>
      </c>
      <c r="HP116" s="8" t="s">
        <v>176</v>
      </c>
      <c r="HQ116">
        <v>39.49</v>
      </c>
      <c r="HR116" s="8" t="s">
        <v>169</v>
      </c>
      <c r="HS116">
        <v>4.96</v>
      </c>
      <c r="HT116" s="8" t="s">
        <v>170</v>
      </c>
      <c r="HU116">
        <v>54.75</v>
      </c>
      <c r="HV116" s="8" t="s">
        <v>169</v>
      </c>
      <c r="HW116">
        <v>43.1</v>
      </c>
      <c r="HX116" s="8" t="s">
        <v>170</v>
      </c>
      <c r="HY116">
        <v>47.44</v>
      </c>
      <c r="HZ116" s="8" t="s">
        <v>169</v>
      </c>
      <c r="IA116">
        <v>46.73</v>
      </c>
      <c r="IB116" s="8" t="s">
        <v>169</v>
      </c>
      <c r="IC116">
        <v>44.17</v>
      </c>
      <c r="ID116" s="8" t="s">
        <v>169</v>
      </c>
      <c r="IE116">
        <v>41.76</v>
      </c>
      <c r="IF116" s="8" t="s">
        <v>169</v>
      </c>
      <c r="IG116">
        <v>41.27</v>
      </c>
      <c r="IH116" s="8" t="s">
        <v>169</v>
      </c>
      <c r="II116">
        <v>11.9</v>
      </c>
      <c r="IJ116" s="8" t="s">
        <v>177</v>
      </c>
      <c r="IK116">
        <v>1.53</v>
      </c>
      <c r="IL116" s="8" t="s">
        <v>177</v>
      </c>
      <c r="IM116">
        <v>16.100000000000001</v>
      </c>
      <c r="IN116" s="8" t="s">
        <v>170</v>
      </c>
      <c r="IO116">
        <v>72.7</v>
      </c>
      <c r="IP116" s="8" t="s">
        <v>177</v>
      </c>
      <c r="IQ116">
        <v>40.5</v>
      </c>
      <c r="IR116" s="8" t="s">
        <v>170</v>
      </c>
      <c r="IS116">
        <v>22.5</v>
      </c>
      <c r="IT116" s="8" t="s">
        <v>177</v>
      </c>
      <c r="IU116">
        <v>19.2</v>
      </c>
      <c r="IV116" s="8" t="s">
        <v>177</v>
      </c>
      <c r="IW116">
        <v>10.6</v>
      </c>
      <c r="IX116" s="8" t="s">
        <v>177</v>
      </c>
      <c r="IY116">
        <v>6.01</v>
      </c>
      <c r="IZ116" s="8" t="s">
        <v>177</v>
      </c>
      <c r="JA116">
        <v>5.05</v>
      </c>
      <c r="JB116" s="8" t="s">
        <v>177</v>
      </c>
      <c r="JC116">
        <v>-16.34</v>
      </c>
      <c r="JD116" s="8" t="s">
        <v>169</v>
      </c>
      <c r="JE116">
        <v>21117</v>
      </c>
      <c r="JF116" s="8" t="s">
        <v>178</v>
      </c>
      <c r="JG116">
        <v>52.74</v>
      </c>
      <c r="JH116" s="8" t="s">
        <v>169</v>
      </c>
      <c r="JI116">
        <v>76.2</v>
      </c>
      <c r="JJ116" s="8" t="s">
        <v>178</v>
      </c>
      <c r="JK116">
        <v>26.59</v>
      </c>
      <c r="JL116" s="8" t="s">
        <v>169</v>
      </c>
      <c r="JM116">
        <v>19.559999999999999</v>
      </c>
      <c r="JN116" s="8" t="s">
        <v>169</v>
      </c>
      <c r="JO116">
        <v>-1.06</v>
      </c>
      <c r="JP116" s="8" t="s">
        <v>169</v>
      </c>
      <c r="JQ116">
        <v>-14.33</v>
      </c>
      <c r="JR116" s="8" t="s">
        <v>169</v>
      </c>
      <c r="JS116">
        <v>-15.26</v>
      </c>
      <c r="JT116" s="8" t="s">
        <v>169</v>
      </c>
      <c r="JU116">
        <v>7.12</v>
      </c>
      <c r="JV116" s="8" t="s">
        <v>171</v>
      </c>
      <c r="JW116">
        <v>7.27</v>
      </c>
      <c r="JX116" s="8" t="s">
        <v>171</v>
      </c>
      <c r="JY116">
        <v>0.16500000000000001</v>
      </c>
      <c r="JZ116" s="8" t="s">
        <v>174</v>
      </c>
    </row>
    <row r="117" spans="1:286" ht="14.25" customHeight="1" x14ac:dyDescent="0.2">
      <c r="A117" s="4">
        <v>9</v>
      </c>
      <c r="B117" s="4">
        <v>5</v>
      </c>
      <c r="C117" s="4" t="s">
        <v>258</v>
      </c>
      <c r="D117" s="4" t="s">
        <v>259</v>
      </c>
      <c r="E117" s="4" t="str">
        <f>CONCATENATE(A117,"_",B117)</f>
        <v>9_5</v>
      </c>
      <c r="F117" s="5">
        <v>45102</v>
      </c>
      <c r="G117" s="5" t="s">
        <v>260</v>
      </c>
      <c r="H117">
        <v>1</v>
      </c>
      <c r="I117">
        <v>30</v>
      </c>
      <c r="J117">
        <v>1</v>
      </c>
      <c r="K117">
        <v>2</v>
      </c>
      <c r="L117">
        <v>1</v>
      </c>
      <c r="M117">
        <v>4</v>
      </c>
      <c r="N117">
        <v>2</v>
      </c>
      <c r="O117">
        <v>2</v>
      </c>
      <c r="P117">
        <v>1</v>
      </c>
      <c r="Q117" s="7">
        <f>IF(AND(K117&gt;=1, K117&lt;=2), 1, 2)</f>
        <v>1</v>
      </c>
      <c r="R117" s="7">
        <f>IF(AND(L117&gt;=1, L117&lt;=2), 1, 2)</f>
        <v>1</v>
      </c>
      <c r="S117" s="7">
        <f>IF(AND(M117&gt;=1, M117&lt;=2), 1, 2)</f>
        <v>2</v>
      </c>
      <c r="T117" s="7">
        <f>IF(AND(N117&gt;=1, N117&lt;=2), 1, 2)</f>
        <v>1</v>
      </c>
      <c r="U117" s="7">
        <f>IF(AND(O117&gt;=1, O117&lt;=2), 1, 2)</f>
        <v>1</v>
      </c>
      <c r="V117" s="7">
        <f>IF(AND(P117&gt;=1, P117&lt;=2), 1, 2)</f>
        <v>1</v>
      </c>
      <c r="W117">
        <v>4</v>
      </c>
      <c r="X117">
        <v>3</v>
      </c>
      <c r="Y117">
        <v>4</v>
      </c>
      <c r="Z117">
        <v>2</v>
      </c>
      <c r="AA117">
        <v>3</v>
      </c>
      <c r="AB117">
        <v>2</v>
      </c>
      <c r="AC117">
        <v>3</v>
      </c>
      <c r="AD117">
        <v>3</v>
      </c>
      <c r="AE117">
        <v>4</v>
      </c>
      <c r="AF117">
        <v>3</v>
      </c>
      <c r="AG117">
        <v>4</v>
      </c>
      <c r="AH117">
        <v>2</v>
      </c>
      <c r="AI117">
        <v>3</v>
      </c>
      <c r="AJ117">
        <v>2</v>
      </c>
      <c r="AK117">
        <v>3</v>
      </c>
      <c r="AL117">
        <v>3</v>
      </c>
      <c r="AM117" s="9">
        <f>((AE117-AJ117)+COS(RADIANS(45))*(AI117-AF117)+COS(RADIANS(45))*(AG117-AL117))/(4+SQRT(32))</f>
        <v>0.28033008588991065</v>
      </c>
      <c r="AN117" s="9">
        <f>((AK117-AH117)+COS(RADIANS(45))*(AF117-AI117)+COS(RADIANS(45))*(AG117-AL117))/(4+SQRT(32))</f>
        <v>0.17677669529663689</v>
      </c>
      <c r="AO117">
        <v>3</v>
      </c>
      <c r="AP117">
        <v>3</v>
      </c>
      <c r="AQ117">
        <v>5</v>
      </c>
      <c r="AR117">
        <v>59.36</v>
      </c>
      <c r="AS117" s="8" t="s">
        <v>169</v>
      </c>
      <c r="AT117">
        <v>54.53</v>
      </c>
      <c r="AU117" s="8" t="s">
        <v>169</v>
      </c>
      <c r="AV117">
        <v>11.4</v>
      </c>
      <c r="AW117" s="8" t="s">
        <v>170</v>
      </c>
      <c r="AX117">
        <v>66.739999999999995</v>
      </c>
      <c r="AY117" s="8" t="s">
        <v>169</v>
      </c>
      <c r="AZ117">
        <v>28.1</v>
      </c>
      <c r="BA117" s="8" t="s">
        <v>170</v>
      </c>
      <c r="BB117">
        <v>62.79</v>
      </c>
      <c r="BC117" s="8" t="s">
        <v>169</v>
      </c>
      <c r="BD117">
        <v>61.86</v>
      </c>
      <c r="BE117" s="8" t="s">
        <v>169</v>
      </c>
      <c r="BF117">
        <v>58.43</v>
      </c>
      <c r="BG117" s="8" t="s">
        <v>169</v>
      </c>
      <c r="BH117">
        <v>56.49</v>
      </c>
      <c r="BI117" s="8" t="s">
        <v>169</v>
      </c>
      <c r="BJ117">
        <v>56.06</v>
      </c>
      <c r="BK117" s="8" t="s">
        <v>169</v>
      </c>
      <c r="BL117">
        <v>57.71</v>
      </c>
      <c r="BM117" s="8" t="s">
        <v>169</v>
      </c>
      <c r="BN117">
        <v>53.28</v>
      </c>
      <c r="BO117" s="8" t="s">
        <v>169</v>
      </c>
      <c r="BP117">
        <v>11.4</v>
      </c>
      <c r="BQ117" s="8" t="s">
        <v>170</v>
      </c>
      <c r="BR117">
        <v>64.540000000000006</v>
      </c>
      <c r="BS117" s="8" t="s">
        <v>169</v>
      </c>
      <c r="BT117">
        <v>43.1</v>
      </c>
      <c r="BU117" s="8" t="s">
        <v>170</v>
      </c>
      <c r="BV117">
        <v>60.22</v>
      </c>
      <c r="BW117" s="8" t="s">
        <v>169</v>
      </c>
      <c r="BX117">
        <v>59.45</v>
      </c>
      <c r="BY117" s="8" t="s">
        <v>169</v>
      </c>
      <c r="BZ117">
        <v>57.25</v>
      </c>
      <c r="CA117" s="8" t="s">
        <v>169</v>
      </c>
      <c r="CB117">
        <v>55.52</v>
      </c>
      <c r="CC117" s="8" t="s">
        <v>169</v>
      </c>
      <c r="CD117">
        <v>55.08</v>
      </c>
      <c r="CE117" s="8" t="s">
        <v>169</v>
      </c>
      <c r="CF117">
        <v>52.5</v>
      </c>
      <c r="CG117" s="8" t="s">
        <v>169</v>
      </c>
      <c r="CH117">
        <v>46.15</v>
      </c>
      <c r="CI117" s="8" t="s">
        <v>169</v>
      </c>
      <c r="CJ117">
        <v>4.96</v>
      </c>
      <c r="CK117" s="8" t="s">
        <v>170</v>
      </c>
      <c r="CL117">
        <v>63.83</v>
      </c>
      <c r="CM117" s="8" t="s">
        <v>169</v>
      </c>
      <c r="CN117">
        <v>43.1</v>
      </c>
      <c r="CO117" s="8" t="s">
        <v>170</v>
      </c>
      <c r="CP117">
        <v>55.46</v>
      </c>
      <c r="CQ117" s="8" t="s">
        <v>169</v>
      </c>
      <c r="CR117">
        <v>54.6</v>
      </c>
      <c r="CS117" s="8" t="s">
        <v>169</v>
      </c>
      <c r="CT117">
        <v>51.56</v>
      </c>
      <c r="CU117" s="8" t="s">
        <v>169</v>
      </c>
      <c r="CV117">
        <v>49.13</v>
      </c>
      <c r="CW117" s="8" t="s">
        <v>169</v>
      </c>
      <c r="CX117">
        <v>48.47</v>
      </c>
      <c r="CY117" s="8" t="s">
        <v>169</v>
      </c>
      <c r="CZ117" s="8">
        <f>BL117-CF117</f>
        <v>5.2100000000000009</v>
      </c>
      <c r="DA117" s="8" t="s">
        <v>169</v>
      </c>
      <c r="DB117" s="8">
        <f>CP117-CX117</f>
        <v>6.990000000000002</v>
      </c>
      <c r="DC117" s="8" t="s">
        <v>169</v>
      </c>
      <c r="DD117">
        <v>8.85</v>
      </c>
      <c r="DE117" s="8" t="s">
        <v>171</v>
      </c>
      <c r="DF117">
        <v>0</v>
      </c>
      <c r="DG117" s="8" t="s">
        <v>171</v>
      </c>
      <c r="DH117">
        <v>0</v>
      </c>
      <c r="DI117" s="8" t="s">
        <v>170</v>
      </c>
      <c r="DJ117">
        <v>16</v>
      </c>
      <c r="DK117" s="8" t="s">
        <v>171</v>
      </c>
      <c r="DL117">
        <v>43.1</v>
      </c>
      <c r="DM117" s="8" t="s">
        <v>170</v>
      </c>
      <c r="DN117">
        <v>8.41</v>
      </c>
      <c r="DO117" s="8" t="s">
        <v>171</v>
      </c>
      <c r="DP117">
        <v>7.02</v>
      </c>
      <c r="DQ117" s="8" t="s">
        <v>171</v>
      </c>
      <c r="DR117">
        <v>5.93</v>
      </c>
      <c r="DS117" s="8" t="s">
        <v>171</v>
      </c>
      <c r="DT117">
        <v>5.69</v>
      </c>
      <c r="DU117" s="8" t="s">
        <v>171</v>
      </c>
      <c r="DV117" s="9">
        <f>DD117/DT117</f>
        <v>1.5553602811950789</v>
      </c>
      <c r="DW117">
        <v>1.69</v>
      </c>
      <c r="DX117" s="8" t="s">
        <v>172</v>
      </c>
      <c r="DY117">
        <v>0</v>
      </c>
      <c r="DZ117" s="8" t="s">
        <v>172</v>
      </c>
      <c r="EA117">
        <v>0</v>
      </c>
      <c r="EB117" s="8" t="s">
        <v>170</v>
      </c>
      <c r="EC117">
        <v>2.65</v>
      </c>
      <c r="ED117" s="8" t="s">
        <v>172</v>
      </c>
      <c r="EE117">
        <v>14.1</v>
      </c>
      <c r="EF117" s="8" t="s">
        <v>170</v>
      </c>
      <c r="EG117">
        <v>2</v>
      </c>
      <c r="EH117" s="8" t="s">
        <v>172</v>
      </c>
      <c r="EI117">
        <v>1.9</v>
      </c>
      <c r="EJ117" s="8" t="s">
        <v>172</v>
      </c>
      <c r="EK117">
        <v>1.67</v>
      </c>
      <c r="EL117" s="8" t="s">
        <v>172</v>
      </c>
      <c r="EM117">
        <v>1.49</v>
      </c>
      <c r="EN117" s="8" t="s">
        <v>172</v>
      </c>
      <c r="EO117">
        <v>1.45</v>
      </c>
      <c r="EP117" s="8" t="s">
        <v>172</v>
      </c>
      <c r="EQ117">
        <v>2.9700000000000001E-2</v>
      </c>
      <c r="ER117" s="8" t="s">
        <v>173</v>
      </c>
      <c r="ES117">
        <v>1.3599999999999999E-2</v>
      </c>
      <c r="ET117" s="8" t="s">
        <v>173</v>
      </c>
      <c r="EU117">
        <v>9.84</v>
      </c>
      <c r="EV117" s="8" t="s">
        <v>170</v>
      </c>
      <c r="EW117">
        <v>0.111</v>
      </c>
      <c r="EX117" s="8" t="s">
        <v>173</v>
      </c>
      <c r="EY117">
        <v>58.9</v>
      </c>
      <c r="EZ117" s="8" t="s">
        <v>170</v>
      </c>
      <c r="FA117">
        <v>4.7399999999999998E-2</v>
      </c>
      <c r="FB117" s="8" t="s">
        <v>173</v>
      </c>
      <c r="FC117">
        <v>4.0899999999999999E-2</v>
      </c>
      <c r="FD117" s="8" t="s">
        <v>173</v>
      </c>
      <c r="FE117">
        <v>2.75E-2</v>
      </c>
      <c r="FF117" s="8" t="s">
        <v>173</v>
      </c>
      <c r="FG117">
        <v>2.07E-2</v>
      </c>
      <c r="FH117" s="8" t="s">
        <v>173</v>
      </c>
      <c r="FI117">
        <v>1.9300000000000001E-2</v>
      </c>
      <c r="FJ117" s="8" t="s">
        <v>173</v>
      </c>
      <c r="FK117">
        <v>0</v>
      </c>
      <c r="FL117" s="8" t="s">
        <v>174</v>
      </c>
      <c r="FM117">
        <v>0</v>
      </c>
      <c r="FN117" s="8" t="s">
        <v>170</v>
      </c>
      <c r="FO117">
        <v>1.1100000000000001</v>
      </c>
      <c r="FP117" s="8" t="s">
        <v>174</v>
      </c>
      <c r="FQ117">
        <v>39.4</v>
      </c>
      <c r="FR117" s="8" t="s">
        <v>170</v>
      </c>
      <c r="FS117">
        <v>0.45400000000000001</v>
      </c>
      <c r="FT117" s="8" t="s">
        <v>174</v>
      </c>
      <c r="FU117">
        <v>0.314</v>
      </c>
      <c r="FV117" s="8" t="s">
        <v>174</v>
      </c>
      <c r="FW117">
        <v>0.12</v>
      </c>
      <c r="FX117" s="8" t="s">
        <v>174</v>
      </c>
      <c r="FY117">
        <v>7.0400000000000004E-2</v>
      </c>
      <c r="FZ117" s="8" t="s">
        <v>174</v>
      </c>
      <c r="GA117">
        <v>6.0699999999999997E-2</v>
      </c>
      <c r="GB117" s="8" t="s">
        <v>174</v>
      </c>
      <c r="GC117">
        <v>2.3900000000000001E-2</v>
      </c>
      <c r="GD117" s="8" t="s">
        <v>175</v>
      </c>
      <c r="GE117">
        <v>9.5700000000000004E-3</v>
      </c>
      <c r="GF117" s="8" t="s">
        <v>175</v>
      </c>
      <c r="GG117">
        <v>11.4</v>
      </c>
      <c r="GH117" s="8" t="s">
        <v>170</v>
      </c>
      <c r="GI117">
        <v>5.0999999999999997E-2</v>
      </c>
      <c r="GJ117" s="8" t="s">
        <v>175</v>
      </c>
      <c r="GK117">
        <v>45.5</v>
      </c>
      <c r="GL117" s="8" t="s">
        <v>170</v>
      </c>
      <c r="GM117">
        <v>4.1200000000000001E-2</v>
      </c>
      <c r="GN117" s="8" t="s">
        <v>175</v>
      </c>
      <c r="GO117">
        <v>3.4799999999999998E-2</v>
      </c>
      <c r="GP117" s="8" t="s">
        <v>175</v>
      </c>
      <c r="GQ117">
        <v>2.3199999999999998E-2</v>
      </c>
      <c r="GR117" s="8" t="s">
        <v>175</v>
      </c>
      <c r="GS117">
        <v>1.2500000000000001E-2</v>
      </c>
      <c r="GT117" s="8" t="s">
        <v>175</v>
      </c>
      <c r="GU117">
        <v>1.1299999999999999E-2</v>
      </c>
      <c r="GV117" s="8" t="s">
        <v>175</v>
      </c>
      <c r="GW117">
        <v>0.66100000000000003</v>
      </c>
      <c r="GX117" s="8" t="s">
        <v>176</v>
      </c>
      <c r="GY117">
        <v>0.28499999999999998</v>
      </c>
      <c r="GZ117" s="8" t="s">
        <v>176</v>
      </c>
      <c r="HA117">
        <v>39.5</v>
      </c>
      <c r="HB117" s="8" t="s">
        <v>170</v>
      </c>
      <c r="HC117">
        <v>1.78</v>
      </c>
      <c r="HD117" s="8" t="s">
        <v>176</v>
      </c>
      <c r="HE117">
        <v>2.11</v>
      </c>
      <c r="HF117" s="8" t="s">
        <v>170</v>
      </c>
      <c r="HG117">
        <v>1.1100000000000001</v>
      </c>
      <c r="HH117" s="8" t="s">
        <v>176</v>
      </c>
      <c r="HI117">
        <v>0.93200000000000005</v>
      </c>
      <c r="HJ117" s="8" t="s">
        <v>176</v>
      </c>
      <c r="HK117">
        <v>0.61699999999999999</v>
      </c>
      <c r="HL117" s="8" t="s">
        <v>176</v>
      </c>
      <c r="HM117">
        <v>0.43099999999999999</v>
      </c>
      <c r="HN117" s="8" t="s">
        <v>176</v>
      </c>
      <c r="HO117">
        <v>0.38800000000000001</v>
      </c>
      <c r="HP117" s="8" t="s">
        <v>176</v>
      </c>
      <c r="HQ117">
        <v>39.49</v>
      </c>
      <c r="HR117" s="8" t="s">
        <v>169</v>
      </c>
      <c r="HS117">
        <v>4.96</v>
      </c>
      <c r="HT117" s="8" t="s">
        <v>170</v>
      </c>
      <c r="HU117">
        <v>54.75</v>
      </c>
      <c r="HV117" s="8" t="s">
        <v>169</v>
      </c>
      <c r="HW117">
        <v>43.1</v>
      </c>
      <c r="HX117" s="8" t="s">
        <v>170</v>
      </c>
      <c r="HY117">
        <v>47.44</v>
      </c>
      <c r="HZ117" s="8" t="s">
        <v>169</v>
      </c>
      <c r="IA117">
        <v>46.73</v>
      </c>
      <c r="IB117" s="8" t="s">
        <v>169</v>
      </c>
      <c r="IC117">
        <v>44.17</v>
      </c>
      <c r="ID117" s="8" t="s">
        <v>169</v>
      </c>
      <c r="IE117">
        <v>41.76</v>
      </c>
      <c r="IF117" s="8" t="s">
        <v>169</v>
      </c>
      <c r="IG117">
        <v>41.27</v>
      </c>
      <c r="IH117" s="8" t="s">
        <v>169</v>
      </c>
      <c r="II117">
        <v>11.9</v>
      </c>
      <c r="IJ117" s="8" t="s">
        <v>177</v>
      </c>
      <c r="IK117">
        <v>1.53</v>
      </c>
      <c r="IL117" s="8" t="s">
        <v>177</v>
      </c>
      <c r="IM117">
        <v>16.100000000000001</v>
      </c>
      <c r="IN117" s="8" t="s">
        <v>170</v>
      </c>
      <c r="IO117">
        <v>72.7</v>
      </c>
      <c r="IP117" s="8" t="s">
        <v>177</v>
      </c>
      <c r="IQ117">
        <v>40.5</v>
      </c>
      <c r="IR117" s="8" t="s">
        <v>170</v>
      </c>
      <c r="IS117">
        <v>22.5</v>
      </c>
      <c r="IT117" s="8" t="s">
        <v>177</v>
      </c>
      <c r="IU117">
        <v>19.2</v>
      </c>
      <c r="IV117" s="8" t="s">
        <v>177</v>
      </c>
      <c r="IW117">
        <v>10.6</v>
      </c>
      <c r="IX117" s="8" t="s">
        <v>177</v>
      </c>
      <c r="IY117">
        <v>6.01</v>
      </c>
      <c r="IZ117" s="8" t="s">
        <v>177</v>
      </c>
      <c r="JA117">
        <v>5.05</v>
      </c>
      <c r="JB117" s="8" t="s">
        <v>177</v>
      </c>
      <c r="JC117">
        <v>-16.34</v>
      </c>
      <c r="JD117" s="8" t="s">
        <v>169</v>
      </c>
      <c r="JE117">
        <v>21117</v>
      </c>
      <c r="JF117" s="8" t="s">
        <v>178</v>
      </c>
      <c r="JG117">
        <v>52.74</v>
      </c>
      <c r="JH117" s="8" t="s">
        <v>169</v>
      </c>
      <c r="JI117">
        <v>76.2</v>
      </c>
      <c r="JJ117" s="8" t="s">
        <v>178</v>
      </c>
      <c r="JK117">
        <v>26.59</v>
      </c>
      <c r="JL117" s="8" t="s">
        <v>169</v>
      </c>
      <c r="JM117">
        <v>19.559999999999999</v>
      </c>
      <c r="JN117" s="8" t="s">
        <v>169</v>
      </c>
      <c r="JO117">
        <v>-1.06</v>
      </c>
      <c r="JP117" s="8" t="s">
        <v>169</v>
      </c>
      <c r="JQ117">
        <v>-14.33</v>
      </c>
      <c r="JR117" s="8" t="s">
        <v>169</v>
      </c>
      <c r="JS117">
        <v>-15.26</v>
      </c>
      <c r="JT117" s="8" t="s">
        <v>169</v>
      </c>
      <c r="JU117">
        <v>7.12</v>
      </c>
      <c r="JV117" s="8" t="s">
        <v>171</v>
      </c>
      <c r="JW117">
        <v>7.27</v>
      </c>
      <c r="JX117" s="8" t="s">
        <v>171</v>
      </c>
      <c r="JY117">
        <v>0.16500000000000001</v>
      </c>
      <c r="JZ117" s="8" t="s">
        <v>174</v>
      </c>
    </row>
    <row r="118" spans="1:286" ht="14.25" customHeight="1" x14ac:dyDescent="0.2">
      <c r="A118" s="4">
        <v>10</v>
      </c>
      <c r="B118" s="4">
        <v>5</v>
      </c>
      <c r="C118" s="4" t="s">
        <v>258</v>
      </c>
      <c r="D118" s="4" t="s">
        <v>259</v>
      </c>
      <c r="E118" s="4" t="str">
        <f>CONCATENATE(A118,"_",B118)</f>
        <v>10_5</v>
      </c>
      <c r="F118" s="5">
        <v>45102</v>
      </c>
      <c r="G118" s="5" t="s">
        <v>260</v>
      </c>
      <c r="H118">
        <v>2</v>
      </c>
      <c r="I118">
        <v>22</v>
      </c>
      <c r="J118">
        <v>1</v>
      </c>
      <c r="K118">
        <v>1</v>
      </c>
      <c r="L118">
        <v>1</v>
      </c>
      <c r="M118">
        <v>2</v>
      </c>
      <c r="N118">
        <v>1</v>
      </c>
      <c r="O118">
        <v>2</v>
      </c>
      <c r="P118">
        <v>1</v>
      </c>
      <c r="Q118" s="7">
        <f>IF(AND(K118&gt;=1, K118&lt;=2), 1, 2)</f>
        <v>1</v>
      </c>
      <c r="R118" s="7">
        <f>IF(AND(L118&gt;=1, L118&lt;=2), 1, 2)</f>
        <v>1</v>
      </c>
      <c r="S118" s="7">
        <f>IF(AND(M118&gt;=1, M118&lt;=2), 1, 2)</f>
        <v>1</v>
      </c>
      <c r="T118" s="7">
        <f>IF(AND(N118&gt;=1, N118&lt;=2), 1, 2)</f>
        <v>1</v>
      </c>
      <c r="U118" s="7">
        <f>IF(AND(O118&gt;=1, O118&lt;=2), 1, 2)</f>
        <v>1</v>
      </c>
      <c r="V118" s="7">
        <f>IF(AND(P118&gt;=1, P118&lt;=2), 1, 2)</f>
        <v>1</v>
      </c>
      <c r="W118">
        <v>5</v>
      </c>
      <c r="X118">
        <v>2</v>
      </c>
      <c r="Y118">
        <v>3</v>
      </c>
      <c r="Z118">
        <v>2</v>
      </c>
      <c r="AA118">
        <v>3</v>
      </c>
      <c r="AB118">
        <v>1</v>
      </c>
      <c r="AC118">
        <v>3</v>
      </c>
      <c r="AD118">
        <v>1</v>
      </c>
      <c r="AE118">
        <v>5</v>
      </c>
      <c r="AF118">
        <v>2</v>
      </c>
      <c r="AG118">
        <v>3</v>
      </c>
      <c r="AH118">
        <v>2</v>
      </c>
      <c r="AI118">
        <v>3</v>
      </c>
      <c r="AJ118">
        <v>1</v>
      </c>
      <c r="AK118">
        <v>3</v>
      </c>
      <c r="AL118">
        <v>1</v>
      </c>
      <c r="AM118" s="9">
        <f>((AE118-AJ118)+COS(RADIANS(45))*(AI118-AF118)+COS(RADIANS(45))*(AG118-AL118))/(4+SQRT(32))</f>
        <v>0.63388347648318444</v>
      </c>
      <c r="AN118" s="9">
        <f>((AK118-AH118)+COS(RADIANS(45))*(AF118-AI118)+COS(RADIANS(45))*(AG118-AL118))/(4+SQRT(32))</f>
        <v>0.17677669529663689</v>
      </c>
      <c r="AO118">
        <v>4</v>
      </c>
      <c r="AP118">
        <v>4</v>
      </c>
      <c r="AQ118">
        <v>5</v>
      </c>
      <c r="AR118">
        <v>59.36</v>
      </c>
      <c r="AS118" s="8" t="s">
        <v>169</v>
      </c>
      <c r="AT118">
        <v>54.53</v>
      </c>
      <c r="AU118" s="8" t="s">
        <v>169</v>
      </c>
      <c r="AV118">
        <v>11.4</v>
      </c>
      <c r="AW118" s="8" t="s">
        <v>170</v>
      </c>
      <c r="AX118">
        <v>66.739999999999995</v>
      </c>
      <c r="AY118" s="8" t="s">
        <v>169</v>
      </c>
      <c r="AZ118">
        <v>28.1</v>
      </c>
      <c r="BA118" s="8" t="s">
        <v>170</v>
      </c>
      <c r="BB118">
        <v>62.79</v>
      </c>
      <c r="BC118" s="8" t="s">
        <v>169</v>
      </c>
      <c r="BD118">
        <v>61.86</v>
      </c>
      <c r="BE118" s="8" t="s">
        <v>169</v>
      </c>
      <c r="BF118">
        <v>58.43</v>
      </c>
      <c r="BG118" s="8" t="s">
        <v>169</v>
      </c>
      <c r="BH118">
        <v>56.49</v>
      </c>
      <c r="BI118" s="8" t="s">
        <v>169</v>
      </c>
      <c r="BJ118">
        <v>56.06</v>
      </c>
      <c r="BK118" s="8" t="s">
        <v>169</v>
      </c>
      <c r="BL118">
        <v>57.71</v>
      </c>
      <c r="BM118" s="8" t="s">
        <v>169</v>
      </c>
      <c r="BN118">
        <v>53.28</v>
      </c>
      <c r="BO118" s="8" t="s">
        <v>169</v>
      </c>
      <c r="BP118">
        <v>11.4</v>
      </c>
      <c r="BQ118" s="8" t="s">
        <v>170</v>
      </c>
      <c r="BR118">
        <v>64.540000000000006</v>
      </c>
      <c r="BS118" s="8" t="s">
        <v>169</v>
      </c>
      <c r="BT118">
        <v>43.1</v>
      </c>
      <c r="BU118" s="8" t="s">
        <v>170</v>
      </c>
      <c r="BV118">
        <v>60.22</v>
      </c>
      <c r="BW118" s="8" t="s">
        <v>169</v>
      </c>
      <c r="BX118">
        <v>59.45</v>
      </c>
      <c r="BY118" s="8" t="s">
        <v>169</v>
      </c>
      <c r="BZ118">
        <v>57.25</v>
      </c>
      <c r="CA118" s="8" t="s">
        <v>169</v>
      </c>
      <c r="CB118">
        <v>55.52</v>
      </c>
      <c r="CC118" s="8" t="s">
        <v>169</v>
      </c>
      <c r="CD118">
        <v>55.08</v>
      </c>
      <c r="CE118" s="8" t="s">
        <v>169</v>
      </c>
      <c r="CF118">
        <v>52.5</v>
      </c>
      <c r="CG118" s="8" t="s">
        <v>169</v>
      </c>
      <c r="CH118">
        <v>46.15</v>
      </c>
      <c r="CI118" s="8" t="s">
        <v>169</v>
      </c>
      <c r="CJ118">
        <v>4.96</v>
      </c>
      <c r="CK118" s="8" t="s">
        <v>170</v>
      </c>
      <c r="CL118">
        <v>63.83</v>
      </c>
      <c r="CM118" s="8" t="s">
        <v>169</v>
      </c>
      <c r="CN118">
        <v>43.1</v>
      </c>
      <c r="CO118" s="8" t="s">
        <v>170</v>
      </c>
      <c r="CP118">
        <v>55.46</v>
      </c>
      <c r="CQ118" s="8" t="s">
        <v>169</v>
      </c>
      <c r="CR118">
        <v>54.6</v>
      </c>
      <c r="CS118" s="8" t="s">
        <v>169</v>
      </c>
      <c r="CT118">
        <v>51.56</v>
      </c>
      <c r="CU118" s="8" t="s">
        <v>169</v>
      </c>
      <c r="CV118">
        <v>49.13</v>
      </c>
      <c r="CW118" s="8" t="s">
        <v>169</v>
      </c>
      <c r="CX118">
        <v>48.47</v>
      </c>
      <c r="CY118" s="8" t="s">
        <v>169</v>
      </c>
      <c r="CZ118" s="8">
        <f>BL118-CF118</f>
        <v>5.2100000000000009</v>
      </c>
      <c r="DA118" s="8" t="s">
        <v>169</v>
      </c>
      <c r="DB118" s="8">
        <f>CP118-CX118</f>
        <v>6.990000000000002</v>
      </c>
      <c r="DC118" s="8" t="s">
        <v>169</v>
      </c>
      <c r="DD118">
        <v>8.85</v>
      </c>
      <c r="DE118" s="8" t="s">
        <v>171</v>
      </c>
      <c r="DF118">
        <v>0</v>
      </c>
      <c r="DG118" s="8" t="s">
        <v>171</v>
      </c>
      <c r="DH118">
        <v>0</v>
      </c>
      <c r="DI118" s="8" t="s">
        <v>170</v>
      </c>
      <c r="DJ118">
        <v>16</v>
      </c>
      <c r="DK118" s="8" t="s">
        <v>171</v>
      </c>
      <c r="DL118">
        <v>43.1</v>
      </c>
      <c r="DM118" s="8" t="s">
        <v>170</v>
      </c>
      <c r="DN118">
        <v>8.41</v>
      </c>
      <c r="DO118" s="8" t="s">
        <v>171</v>
      </c>
      <c r="DP118">
        <v>7.02</v>
      </c>
      <c r="DQ118" s="8" t="s">
        <v>171</v>
      </c>
      <c r="DR118">
        <v>5.93</v>
      </c>
      <c r="DS118" s="8" t="s">
        <v>171</v>
      </c>
      <c r="DT118">
        <v>5.69</v>
      </c>
      <c r="DU118" s="8" t="s">
        <v>171</v>
      </c>
      <c r="DV118" s="9">
        <f>DD118/DT118</f>
        <v>1.5553602811950789</v>
      </c>
      <c r="DW118">
        <v>1.69</v>
      </c>
      <c r="DX118" s="8" t="s">
        <v>172</v>
      </c>
      <c r="DY118">
        <v>0</v>
      </c>
      <c r="DZ118" s="8" t="s">
        <v>172</v>
      </c>
      <c r="EA118">
        <v>0</v>
      </c>
      <c r="EB118" s="8" t="s">
        <v>170</v>
      </c>
      <c r="EC118">
        <v>2.65</v>
      </c>
      <c r="ED118" s="8" t="s">
        <v>172</v>
      </c>
      <c r="EE118">
        <v>14.1</v>
      </c>
      <c r="EF118" s="8" t="s">
        <v>170</v>
      </c>
      <c r="EG118">
        <v>2</v>
      </c>
      <c r="EH118" s="8" t="s">
        <v>172</v>
      </c>
      <c r="EI118">
        <v>1.9</v>
      </c>
      <c r="EJ118" s="8" t="s">
        <v>172</v>
      </c>
      <c r="EK118">
        <v>1.67</v>
      </c>
      <c r="EL118" s="8" t="s">
        <v>172</v>
      </c>
      <c r="EM118">
        <v>1.49</v>
      </c>
      <c r="EN118" s="8" t="s">
        <v>172</v>
      </c>
      <c r="EO118">
        <v>1.45</v>
      </c>
      <c r="EP118" s="8" t="s">
        <v>172</v>
      </c>
      <c r="EQ118">
        <v>2.9700000000000001E-2</v>
      </c>
      <c r="ER118" s="8" t="s">
        <v>173</v>
      </c>
      <c r="ES118">
        <v>1.3599999999999999E-2</v>
      </c>
      <c r="ET118" s="8" t="s">
        <v>173</v>
      </c>
      <c r="EU118">
        <v>9.84</v>
      </c>
      <c r="EV118" s="8" t="s">
        <v>170</v>
      </c>
      <c r="EW118">
        <v>0.111</v>
      </c>
      <c r="EX118" s="8" t="s">
        <v>173</v>
      </c>
      <c r="EY118">
        <v>58.9</v>
      </c>
      <c r="EZ118" s="8" t="s">
        <v>170</v>
      </c>
      <c r="FA118">
        <v>4.7399999999999998E-2</v>
      </c>
      <c r="FB118" s="8" t="s">
        <v>173</v>
      </c>
      <c r="FC118">
        <v>4.0899999999999999E-2</v>
      </c>
      <c r="FD118" s="8" t="s">
        <v>173</v>
      </c>
      <c r="FE118">
        <v>2.75E-2</v>
      </c>
      <c r="FF118" s="8" t="s">
        <v>173</v>
      </c>
      <c r="FG118">
        <v>2.07E-2</v>
      </c>
      <c r="FH118" s="8" t="s">
        <v>173</v>
      </c>
      <c r="FI118">
        <v>1.9300000000000001E-2</v>
      </c>
      <c r="FJ118" s="8" t="s">
        <v>173</v>
      </c>
      <c r="FK118">
        <v>0</v>
      </c>
      <c r="FL118" s="8" t="s">
        <v>174</v>
      </c>
      <c r="FM118">
        <v>0</v>
      </c>
      <c r="FN118" s="8" t="s">
        <v>170</v>
      </c>
      <c r="FO118">
        <v>1.1100000000000001</v>
      </c>
      <c r="FP118" s="8" t="s">
        <v>174</v>
      </c>
      <c r="FQ118">
        <v>39.4</v>
      </c>
      <c r="FR118" s="8" t="s">
        <v>170</v>
      </c>
      <c r="FS118">
        <v>0.45400000000000001</v>
      </c>
      <c r="FT118" s="8" t="s">
        <v>174</v>
      </c>
      <c r="FU118">
        <v>0.314</v>
      </c>
      <c r="FV118" s="8" t="s">
        <v>174</v>
      </c>
      <c r="FW118">
        <v>0.12</v>
      </c>
      <c r="FX118" s="8" t="s">
        <v>174</v>
      </c>
      <c r="FY118">
        <v>7.0400000000000004E-2</v>
      </c>
      <c r="FZ118" s="8" t="s">
        <v>174</v>
      </c>
      <c r="GA118">
        <v>6.0699999999999997E-2</v>
      </c>
      <c r="GB118" s="8" t="s">
        <v>174</v>
      </c>
      <c r="GC118">
        <v>2.3900000000000001E-2</v>
      </c>
      <c r="GD118" s="8" t="s">
        <v>175</v>
      </c>
      <c r="GE118">
        <v>9.5700000000000004E-3</v>
      </c>
      <c r="GF118" s="8" t="s">
        <v>175</v>
      </c>
      <c r="GG118">
        <v>11.4</v>
      </c>
      <c r="GH118" s="8" t="s">
        <v>170</v>
      </c>
      <c r="GI118">
        <v>5.0999999999999997E-2</v>
      </c>
      <c r="GJ118" s="8" t="s">
        <v>175</v>
      </c>
      <c r="GK118">
        <v>45.5</v>
      </c>
      <c r="GL118" s="8" t="s">
        <v>170</v>
      </c>
      <c r="GM118">
        <v>4.1200000000000001E-2</v>
      </c>
      <c r="GN118" s="8" t="s">
        <v>175</v>
      </c>
      <c r="GO118">
        <v>3.4799999999999998E-2</v>
      </c>
      <c r="GP118" s="8" t="s">
        <v>175</v>
      </c>
      <c r="GQ118">
        <v>2.3199999999999998E-2</v>
      </c>
      <c r="GR118" s="8" t="s">
        <v>175</v>
      </c>
      <c r="GS118">
        <v>1.2500000000000001E-2</v>
      </c>
      <c r="GT118" s="8" t="s">
        <v>175</v>
      </c>
      <c r="GU118">
        <v>1.1299999999999999E-2</v>
      </c>
      <c r="GV118" s="8" t="s">
        <v>175</v>
      </c>
      <c r="GW118">
        <v>0.66100000000000003</v>
      </c>
      <c r="GX118" s="8" t="s">
        <v>176</v>
      </c>
      <c r="GY118">
        <v>0.28499999999999998</v>
      </c>
      <c r="GZ118" s="8" t="s">
        <v>176</v>
      </c>
      <c r="HA118">
        <v>39.5</v>
      </c>
      <c r="HB118" s="8" t="s">
        <v>170</v>
      </c>
      <c r="HC118">
        <v>1.78</v>
      </c>
      <c r="HD118" s="8" t="s">
        <v>176</v>
      </c>
      <c r="HE118">
        <v>2.11</v>
      </c>
      <c r="HF118" s="8" t="s">
        <v>170</v>
      </c>
      <c r="HG118">
        <v>1.1100000000000001</v>
      </c>
      <c r="HH118" s="8" t="s">
        <v>176</v>
      </c>
      <c r="HI118">
        <v>0.93200000000000005</v>
      </c>
      <c r="HJ118" s="8" t="s">
        <v>176</v>
      </c>
      <c r="HK118">
        <v>0.61699999999999999</v>
      </c>
      <c r="HL118" s="8" t="s">
        <v>176</v>
      </c>
      <c r="HM118">
        <v>0.43099999999999999</v>
      </c>
      <c r="HN118" s="8" t="s">
        <v>176</v>
      </c>
      <c r="HO118">
        <v>0.38800000000000001</v>
      </c>
      <c r="HP118" s="8" t="s">
        <v>176</v>
      </c>
      <c r="HQ118">
        <v>39.49</v>
      </c>
      <c r="HR118" s="8" t="s">
        <v>169</v>
      </c>
      <c r="HS118">
        <v>4.96</v>
      </c>
      <c r="HT118" s="8" t="s">
        <v>170</v>
      </c>
      <c r="HU118">
        <v>54.75</v>
      </c>
      <c r="HV118" s="8" t="s">
        <v>169</v>
      </c>
      <c r="HW118">
        <v>43.1</v>
      </c>
      <c r="HX118" s="8" t="s">
        <v>170</v>
      </c>
      <c r="HY118">
        <v>47.44</v>
      </c>
      <c r="HZ118" s="8" t="s">
        <v>169</v>
      </c>
      <c r="IA118">
        <v>46.73</v>
      </c>
      <c r="IB118" s="8" t="s">
        <v>169</v>
      </c>
      <c r="IC118">
        <v>44.17</v>
      </c>
      <c r="ID118" s="8" t="s">
        <v>169</v>
      </c>
      <c r="IE118">
        <v>41.76</v>
      </c>
      <c r="IF118" s="8" t="s">
        <v>169</v>
      </c>
      <c r="IG118">
        <v>41.27</v>
      </c>
      <c r="IH118" s="8" t="s">
        <v>169</v>
      </c>
      <c r="II118">
        <v>11.9</v>
      </c>
      <c r="IJ118" s="8" t="s">
        <v>177</v>
      </c>
      <c r="IK118">
        <v>1.53</v>
      </c>
      <c r="IL118" s="8" t="s">
        <v>177</v>
      </c>
      <c r="IM118">
        <v>16.100000000000001</v>
      </c>
      <c r="IN118" s="8" t="s">
        <v>170</v>
      </c>
      <c r="IO118">
        <v>72.7</v>
      </c>
      <c r="IP118" s="8" t="s">
        <v>177</v>
      </c>
      <c r="IQ118">
        <v>40.5</v>
      </c>
      <c r="IR118" s="8" t="s">
        <v>170</v>
      </c>
      <c r="IS118">
        <v>22.5</v>
      </c>
      <c r="IT118" s="8" t="s">
        <v>177</v>
      </c>
      <c r="IU118">
        <v>19.2</v>
      </c>
      <c r="IV118" s="8" t="s">
        <v>177</v>
      </c>
      <c r="IW118">
        <v>10.6</v>
      </c>
      <c r="IX118" s="8" t="s">
        <v>177</v>
      </c>
      <c r="IY118">
        <v>6.01</v>
      </c>
      <c r="IZ118" s="8" t="s">
        <v>177</v>
      </c>
      <c r="JA118">
        <v>5.05</v>
      </c>
      <c r="JB118" s="8" t="s">
        <v>177</v>
      </c>
      <c r="JC118">
        <v>-16.34</v>
      </c>
      <c r="JD118" s="8" t="s">
        <v>169</v>
      </c>
      <c r="JE118">
        <v>21117</v>
      </c>
      <c r="JF118" s="8" t="s">
        <v>178</v>
      </c>
      <c r="JG118">
        <v>52.74</v>
      </c>
      <c r="JH118" s="8" t="s">
        <v>169</v>
      </c>
      <c r="JI118">
        <v>76.2</v>
      </c>
      <c r="JJ118" s="8" t="s">
        <v>178</v>
      </c>
      <c r="JK118">
        <v>26.59</v>
      </c>
      <c r="JL118" s="8" t="s">
        <v>169</v>
      </c>
      <c r="JM118">
        <v>19.559999999999999</v>
      </c>
      <c r="JN118" s="8" t="s">
        <v>169</v>
      </c>
      <c r="JO118">
        <v>-1.06</v>
      </c>
      <c r="JP118" s="8" t="s">
        <v>169</v>
      </c>
      <c r="JQ118">
        <v>-14.33</v>
      </c>
      <c r="JR118" s="8" t="s">
        <v>169</v>
      </c>
      <c r="JS118">
        <v>-15.26</v>
      </c>
      <c r="JT118" s="8" t="s">
        <v>169</v>
      </c>
      <c r="JU118">
        <v>7.12</v>
      </c>
      <c r="JV118" s="8" t="s">
        <v>171</v>
      </c>
      <c r="JW118">
        <v>7.27</v>
      </c>
      <c r="JX118" s="8" t="s">
        <v>171</v>
      </c>
      <c r="JY118">
        <v>0.16500000000000001</v>
      </c>
      <c r="JZ118" s="8" t="s">
        <v>174</v>
      </c>
    </row>
    <row r="119" spans="1:286" ht="14.25" customHeight="1" x14ac:dyDescent="0.2">
      <c r="A119" s="4">
        <v>11</v>
      </c>
      <c r="B119" s="4">
        <v>5</v>
      </c>
      <c r="C119" s="4" t="s">
        <v>258</v>
      </c>
      <c r="D119" s="4" t="s">
        <v>259</v>
      </c>
      <c r="E119" s="4" t="str">
        <f>CONCATENATE(A119,"_",B119)</f>
        <v>11_5</v>
      </c>
      <c r="F119" s="5">
        <v>45102</v>
      </c>
      <c r="G119" s="5" t="s">
        <v>260</v>
      </c>
      <c r="H119">
        <v>1</v>
      </c>
      <c r="J119">
        <v>1</v>
      </c>
      <c r="K119">
        <v>2</v>
      </c>
      <c r="L119">
        <v>1</v>
      </c>
      <c r="M119">
        <v>5</v>
      </c>
      <c r="N119">
        <v>1</v>
      </c>
      <c r="O119">
        <v>2</v>
      </c>
      <c r="P119">
        <v>1</v>
      </c>
      <c r="Q119" s="7">
        <f>IF(AND(K119&gt;=1, K119&lt;=2), 1, 2)</f>
        <v>1</v>
      </c>
      <c r="R119" s="7">
        <f>IF(AND(L119&gt;=1, L119&lt;=2), 1, 2)</f>
        <v>1</v>
      </c>
      <c r="S119" s="7">
        <f>IF(AND(M119&gt;=1, M119&lt;=2), 1, 2)</f>
        <v>2</v>
      </c>
      <c r="T119" s="7">
        <f>IF(AND(N119&gt;=1, N119&lt;=2), 1, 2)</f>
        <v>1</v>
      </c>
      <c r="U119" s="7">
        <f>IF(AND(O119&gt;=1, O119&lt;=2), 1, 2)</f>
        <v>1</v>
      </c>
      <c r="V119" s="7">
        <f>IF(AND(P119&gt;=1, P119&lt;=2), 1, 2)</f>
        <v>1</v>
      </c>
      <c r="W119">
        <v>5</v>
      </c>
      <c r="X119">
        <v>4</v>
      </c>
      <c r="Y119">
        <v>4</v>
      </c>
      <c r="Z119">
        <v>2</v>
      </c>
      <c r="AA119">
        <v>2</v>
      </c>
      <c r="AB119">
        <v>3</v>
      </c>
      <c r="AC119">
        <v>3</v>
      </c>
      <c r="AD119">
        <v>2</v>
      </c>
      <c r="AE119">
        <v>5</v>
      </c>
      <c r="AF119">
        <v>4</v>
      </c>
      <c r="AG119">
        <v>4</v>
      </c>
      <c r="AH119">
        <v>2</v>
      </c>
      <c r="AI119">
        <v>2</v>
      </c>
      <c r="AJ119">
        <v>3</v>
      </c>
      <c r="AK119">
        <v>3</v>
      </c>
      <c r="AL119">
        <v>2</v>
      </c>
      <c r="AM119" s="9">
        <f>((AE119-AJ119)+COS(RADIANS(45))*(AI119-AF119)+COS(RADIANS(45))*(AG119-AL119))/(4+SQRT(32))</f>
        <v>0.20710678118654754</v>
      </c>
      <c r="AN119" s="9">
        <f>((AK119-AH119)+COS(RADIANS(45))*(AF119-AI119)+COS(RADIANS(45))*(AG119-AL119))/(4+SQRT(32))</f>
        <v>0.39644660940672621</v>
      </c>
      <c r="AO119">
        <v>3</v>
      </c>
      <c r="AP119">
        <v>1</v>
      </c>
      <c r="AQ119">
        <v>5</v>
      </c>
      <c r="AR119">
        <v>59.36</v>
      </c>
      <c r="AS119" s="8" t="s">
        <v>169</v>
      </c>
      <c r="AT119">
        <v>54.53</v>
      </c>
      <c r="AU119" s="8" t="s">
        <v>169</v>
      </c>
      <c r="AV119">
        <v>11.4</v>
      </c>
      <c r="AW119" s="8" t="s">
        <v>170</v>
      </c>
      <c r="AX119">
        <v>66.739999999999995</v>
      </c>
      <c r="AY119" s="8" t="s">
        <v>169</v>
      </c>
      <c r="AZ119">
        <v>28.1</v>
      </c>
      <c r="BA119" s="8" t="s">
        <v>170</v>
      </c>
      <c r="BB119">
        <v>62.79</v>
      </c>
      <c r="BC119" s="8" t="s">
        <v>169</v>
      </c>
      <c r="BD119">
        <v>61.86</v>
      </c>
      <c r="BE119" s="8" t="s">
        <v>169</v>
      </c>
      <c r="BF119">
        <v>58.43</v>
      </c>
      <c r="BG119" s="8" t="s">
        <v>169</v>
      </c>
      <c r="BH119">
        <v>56.49</v>
      </c>
      <c r="BI119" s="8" t="s">
        <v>169</v>
      </c>
      <c r="BJ119">
        <v>56.06</v>
      </c>
      <c r="BK119" s="8" t="s">
        <v>169</v>
      </c>
      <c r="BL119">
        <v>57.71</v>
      </c>
      <c r="BM119" s="8" t="s">
        <v>169</v>
      </c>
      <c r="BN119">
        <v>53.28</v>
      </c>
      <c r="BO119" s="8" t="s">
        <v>169</v>
      </c>
      <c r="BP119">
        <v>11.4</v>
      </c>
      <c r="BQ119" s="8" t="s">
        <v>170</v>
      </c>
      <c r="BR119">
        <v>64.540000000000006</v>
      </c>
      <c r="BS119" s="8" t="s">
        <v>169</v>
      </c>
      <c r="BT119">
        <v>43.1</v>
      </c>
      <c r="BU119" s="8" t="s">
        <v>170</v>
      </c>
      <c r="BV119">
        <v>60.22</v>
      </c>
      <c r="BW119" s="8" t="s">
        <v>169</v>
      </c>
      <c r="BX119">
        <v>59.45</v>
      </c>
      <c r="BY119" s="8" t="s">
        <v>169</v>
      </c>
      <c r="BZ119">
        <v>57.25</v>
      </c>
      <c r="CA119" s="8" t="s">
        <v>169</v>
      </c>
      <c r="CB119">
        <v>55.52</v>
      </c>
      <c r="CC119" s="8" t="s">
        <v>169</v>
      </c>
      <c r="CD119">
        <v>55.08</v>
      </c>
      <c r="CE119" s="8" t="s">
        <v>169</v>
      </c>
      <c r="CF119">
        <v>52.5</v>
      </c>
      <c r="CG119" s="8" t="s">
        <v>169</v>
      </c>
      <c r="CH119">
        <v>46.15</v>
      </c>
      <c r="CI119" s="8" t="s">
        <v>169</v>
      </c>
      <c r="CJ119">
        <v>4.96</v>
      </c>
      <c r="CK119" s="8" t="s">
        <v>170</v>
      </c>
      <c r="CL119">
        <v>63.83</v>
      </c>
      <c r="CM119" s="8" t="s">
        <v>169</v>
      </c>
      <c r="CN119">
        <v>43.1</v>
      </c>
      <c r="CO119" s="8" t="s">
        <v>170</v>
      </c>
      <c r="CP119">
        <v>55.46</v>
      </c>
      <c r="CQ119" s="8" t="s">
        <v>169</v>
      </c>
      <c r="CR119">
        <v>54.6</v>
      </c>
      <c r="CS119" s="8" t="s">
        <v>169</v>
      </c>
      <c r="CT119">
        <v>51.56</v>
      </c>
      <c r="CU119" s="8" t="s">
        <v>169</v>
      </c>
      <c r="CV119">
        <v>49.13</v>
      </c>
      <c r="CW119" s="8" t="s">
        <v>169</v>
      </c>
      <c r="CX119">
        <v>48.47</v>
      </c>
      <c r="CY119" s="8" t="s">
        <v>169</v>
      </c>
      <c r="CZ119" s="8">
        <f>BL119-CF119</f>
        <v>5.2100000000000009</v>
      </c>
      <c r="DA119" s="8" t="s">
        <v>169</v>
      </c>
      <c r="DB119" s="8">
        <f>CP119-CX119</f>
        <v>6.990000000000002</v>
      </c>
      <c r="DC119" s="8" t="s">
        <v>169</v>
      </c>
      <c r="DD119">
        <v>8.85</v>
      </c>
      <c r="DE119" s="8" t="s">
        <v>171</v>
      </c>
      <c r="DF119">
        <v>0</v>
      </c>
      <c r="DG119" s="8" t="s">
        <v>171</v>
      </c>
      <c r="DH119">
        <v>0</v>
      </c>
      <c r="DI119" s="8" t="s">
        <v>170</v>
      </c>
      <c r="DJ119">
        <v>16</v>
      </c>
      <c r="DK119" s="8" t="s">
        <v>171</v>
      </c>
      <c r="DL119">
        <v>43.1</v>
      </c>
      <c r="DM119" s="8" t="s">
        <v>170</v>
      </c>
      <c r="DN119">
        <v>8.41</v>
      </c>
      <c r="DO119" s="8" t="s">
        <v>171</v>
      </c>
      <c r="DP119">
        <v>7.02</v>
      </c>
      <c r="DQ119" s="8" t="s">
        <v>171</v>
      </c>
      <c r="DR119">
        <v>5.93</v>
      </c>
      <c r="DS119" s="8" t="s">
        <v>171</v>
      </c>
      <c r="DT119">
        <v>5.69</v>
      </c>
      <c r="DU119" s="8" t="s">
        <v>171</v>
      </c>
      <c r="DV119" s="9">
        <f>DD119/DT119</f>
        <v>1.5553602811950789</v>
      </c>
      <c r="DW119">
        <v>1.69</v>
      </c>
      <c r="DX119" s="8" t="s">
        <v>172</v>
      </c>
      <c r="DY119">
        <v>0</v>
      </c>
      <c r="DZ119" s="8" t="s">
        <v>172</v>
      </c>
      <c r="EA119">
        <v>0</v>
      </c>
      <c r="EB119" s="8" t="s">
        <v>170</v>
      </c>
      <c r="EC119">
        <v>2.65</v>
      </c>
      <c r="ED119" s="8" t="s">
        <v>172</v>
      </c>
      <c r="EE119">
        <v>14.1</v>
      </c>
      <c r="EF119" s="8" t="s">
        <v>170</v>
      </c>
      <c r="EG119">
        <v>2</v>
      </c>
      <c r="EH119" s="8" t="s">
        <v>172</v>
      </c>
      <c r="EI119">
        <v>1.9</v>
      </c>
      <c r="EJ119" s="8" t="s">
        <v>172</v>
      </c>
      <c r="EK119">
        <v>1.67</v>
      </c>
      <c r="EL119" s="8" t="s">
        <v>172</v>
      </c>
      <c r="EM119">
        <v>1.49</v>
      </c>
      <c r="EN119" s="8" t="s">
        <v>172</v>
      </c>
      <c r="EO119">
        <v>1.45</v>
      </c>
      <c r="EP119" s="8" t="s">
        <v>172</v>
      </c>
      <c r="EQ119">
        <v>2.9700000000000001E-2</v>
      </c>
      <c r="ER119" s="8" t="s">
        <v>173</v>
      </c>
      <c r="ES119">
        <v>1.3599999999999999E-2</v>
      </c>
      <c r="ET119" s="8" t="s">
        <v>173</v>
      </c>
      <c r="EU119">
        <v>9.84</v>
      </c>
      <c r="EV119" s="8" t="s">
        <v>170</v>
      </c>
      <c r="EW119">
        <v>0.111</v>
      </c>
      <c r="EX119" s="8" t="s">
        <v>173</v>
      </c>
      <c r="EY119">
        <v>58.9</v>
      </c>
      <c r="EZ119" s="8" t="s">
        <v>170</v>
      </c>
      <c r="FA119">
        <v>4.7399999999999998E-2</v>
      </c>
      <c r="FB119" s="8" t="s">
        <v>173</v>
      </c>
      <c r="FC119">
        <v>4.0899999999999999E-2</v>
      </c>
      <c r="FD119" s="8" t="s">
        <v>173</v>
      </c>
      <c r="FE119">
        <v>2.75E-2</v>
      </c>
      <c r="FF119" s="8" t="s">
        <v>173</v>
      </c>
      <c r="FG119">
        <v>2.07E-2</v>
      </c>
      <c r="FH119" s="8" t="s">
        <v>173</v>
      </c>
      <c r="FI119">
        <v>1.9300000000000001E-2</v>
      </c>
      <c r="FJ119" s="8" t="s">
        <v>173</v>
      </c>
      <c r="FK119">
        <v>0</v>
      </c>
      <c r="FL119" s="8" t="s">
        <v>174</v>
      </c>
      <c r="FM119">
        <v>0</v>
      </c>
      <c r="FN119" s="8" t="s">
        <v>170</v>
      </c>
      <c r="FO119">
        <v>1.1100000000000001</v>
      </c>
      <c r="FP119" s="8" t="s">
        <v>174</v>
      </c>
      <c r="FQ119">
        <v>39.4</v>
      </c>
      <c r="FR119" s="8" t="s">
        <v>170</v>
      </c>
      <c r="FS119">
        <v>0.45400000000000001</v>
      </c>
      <c r="FT119" s="8" t="s">
        <v>174</v>
      </c>
      <c r="FU119">
        <v>0.314</v>
      </c>
      <c r="FV119" s="8" t="s">
        <v>174</v>
      </c>
      <c r="FW119">
        <v>0.12</v>
      </c>
      <c r="FX119" s="8" t="s">
        <v>174</v>
      </c>
      <c r="FY119">
        <v>7.0400000000000004E-2</v>
      </c>
      <c r="FZ119" s="8" t="s">
        <v>174</v>
      </c>
      <c r="GA119">
        <v>6.0699999999999997E-2</v>
      </c>
      <c r="GB119" s="8" t="s">
        <v>174</v>
      </c>
      <c r="GC119">
        <v>2.3900000000000001E-2</v>
      </c>
      <c r="GD119" s="8" t="s">
        <v>175</v>
      </c>
      <c r="GE119">
        <v>9.5700000000000004E-3</v>
      </c>
      <c r="GF119" s="8" t="s">
        <v>175</v>
      </c>
      <c r="GG119">
        <v>11.4</v>
      </c>
      <c r="GH119" s="8" t="s">
        <v>170</v>
      </c>
      <c r="GI119">
        <v>5.0999999999999997E-2</v>
      </c>
      <c r="GJ119" s="8" t="s">
        <v>175</v>
      </c>
      <c r="GK119">
        <v>45.5</v>
      </c>
      <c r="GL119" s="8" t="s">
        <v>170</v>
      </c>
      <c r="GM119">
        <v>4.1200000000000001E-2</v>
      </c>
      <c r="GN119" s="8" t="s">
        <v>175</v>
      </c>
      <c r="GO119">
        <v>3.4799999999999998E-2</v>
      </c>
      <c r="GP119" s="8" t="s">
        <v>175</v>
      </c>
      <c r="GQ119">
        <v>2.3199999999999998E-2</v>
      </c>
      <c r="GR119" s="8" t="s">
        <v>175</v>
      </c>
      <c r="GS119">
        <v>1.2500000000000001E-2</v>
      </c>
      <c r="GT119" s="8" t="s">
        <v>175</v>
      </c>
      <c r="GU119">
        <v>1.1299999999999999E-2</v>
      </c>
      <c r="GV119" s="8" t="s">
        <v>175</v>
      </c>
      <c r="GW119">
        <v>0.66100000000000003</v>
      </c>
      <c r="GX119" s="8" t="s">
        <v>176</v>
      </c>
      <c r="GY119">
        <v>0.28499999999999998</v>
      </c>
      <c r="GZ119" s="8" t="s">
        <v>176</v>
      </c>
      <c r="HA119">
        <v>39.5</v>
      </c>
      <c r="HB119" s="8" t="s">
        <v>170</v>
      </c>
      <c r="HC119">
        <v>1.78</v>
      </c>
      <c r="HD119" s="8" t="s">
        <v>176</v>
      </c>
      <c r="HE119">
        <v>2.11</v>
      </c>
      <c r="HF119" s="8" t="s">
        <v>170</v>
      </c>
      <c r="HG119">
        <v>1.1100000000000001</v>
      </c>
      <c r="HH119" s="8" t="s">
        <v>176</v>
      </c>
      <c r="HI119">
        <v>0.93200000000000005</v>
      </c>
      <c r="HJ119" s="8" t="s">
        <v>176</v>
      </c>
      <c r="HK119">
        <v>0.61699999999999999</v>
      </c>
      <c r="HL119" s="8" t="s">
        <v>176</v>
      </c>
      <c r="HM119">
        <v>0.43099999999999999</v>
      </c>
      <c r="HN119" s="8" t="s">
        <v>176</v>
      </c>
      <c r="HO119">
        <v>0.38800000000000001</v>
      </c>
      <c r="HP119" s="8" t="s">
        <v>176</v>
      </c>
      <c r="HQ119">
        <v>39.49</v>
      </c>
      <c r="HR119" s="8" t="s">
        <v>169</v>
      </c>
      <c r="HS119">
        <v>4.96</v>
      </c>
      <c r="HT119" s="8" t="s">
        <v>170</v>
      </c>
      <c r="HU119">
        <v>54.75</v>
      </c>
      <c r="HV119" s="8" t="s">
        <v>169</v>
      </c>
      <c r="HW119">
        <v>43.1</v>
      </c>
      <c r="HX119" s="8" t="s">
        <v>170</v>
      </c>
      <c r="HY119">
        <v>47.44</v>
      </c>
      <c r="HZ119" s="8" t="s">
        <v>169</v>
      </c>
      <c r="IA119">
        <v>46.73</v>
      </c>
      <c r="IB119" s="8" t="s">
        <v>169</v>
      </c>
      <c r="IC119">
        <v>44.17</v>
      </c>
      <c r="ID119" s="8" t="s">
        <v>169</v>
      </c>
      <c r="IE119">
        <v>41.76</v>
      </c>
      <c r="IF119" s="8" t="s">
        <v>169</v>
      </c>
      <c r="IG119">
        <v>41.27</v>
      </c>
      <c r="IH119" s="8" t="s">
        <v>169</v>
      </c>
      <c r="II119">
        <v>11.9</v>
      </c>
      <c r="IJ119" s="8" t="s">
        <v>177</v>
      </c>
      <c r="IK119">
        <v>1.53</v>
      </c>
      <c r="IL119" s="8" t="s">
        <v>177</v>
      </c>
      <c r="IM119">
        <v>16.100000000000001</v>
      </c>
      <c r="IN119" s="8" t="s">
        <v>170</v>
      </c>
      <c r="IO119">
        <v>72.7</v>
      </c>
      <c r="IP119" s="8" t="s">
        <v>177</v>
      </c>
      <c r="IQ119">
        <v>40.5</v>
      </c>
      <c r="IR119" s="8" t="s">
        <v>170</v>
      </c>
      <c r="IS119">
        <v>22.5</v>
      </c>
      <c r="IT119" s="8" t="s">
        <v>177</v>
      </c>
      <c r="IU119">
        <v>19.2</v>
      </c>
      <c r="IV119" s="8" t="s">
        <v>177</v>
      </c>
      <c r="IW119">
        <v>10.6</v>
      </c>
      <c r="IX119" s="8" t="s">
        <v>177</v>
      </c>
      <c r="IY119">
        <v>6.01</v>
      </c>
      <c r="IZ119" s="8" t="s">
        <v>177</v>
      </c>
      <c r="JA119">
        <v>5.05</v>
      </c>
      <c r="JB119" s="8" t="s">
        <v>177</v>
      </c>
      <c r="JC119">
        <v>-16.34</v>
      </c>
      <c r="JD119" s="8" t="s">
        <v>169</v>
      </c>
      <c r="JE119">
        <v>21117</v>
      </c>
      <c r="JF119" s="8" t="s">
        <v>178</v>
      </c>
      <c r="JG119">
        <v>52.74</v>
      </c>
      <c r="JH119" s="8" t="s">
        <v>169</v>
      </c>
      <c r="JI119">
        <v>76.2</v>
      </c>
      <c r="JJ119" s="8" t="s">
        <v>178</v>
      </c>
      <c r="JK119">
        <v>26.59</v>
      </c>
      <c r="JL119" s="8" t="s">
        <v>169</v>
      </c>
      <c r="JM119">
        <v>19.559999999999999</v>
      </c>
      <c r="JN119" s="8" t="s">
        <v>169</v>
      </c>
      <c r="JO119">
        <v>-1.06</v>
      </c>
      <c r="JP119" s="8" t="s">
        <v>169</v>
      </c>
      <c r="JQ119">
        <v>-14.33</v>
      </c>
      <c r="JR119" s="8" t="s">
        <v>169</v>
      </c>
      <c r="JS119">
        <v>-15.26</v>
      </c>
      <c r="JT119" s="8" t="s">
        <v>169</v>
      </c>
      <c r="JU119">
        <v>7.12</v>
      </c>
      <c r="JV119" s="8" t="s">
        <v>171</v>
      </c>
      <c r="JW119">
        <v>7.27</v>
      </c>
      <c r="JX119" s="8" t="s">
        <v>171</v>
      </c>
      <c r="JY119">
        <v>0.16500000000000001</v>
      </c>
      <c r="JZ119" s="8" t="s">
        <v>174</v>
      </c>
    </row>
    <row r="120" spans="1:286" ht="14.25" customHeight="1" x14ac:dyDescent="0.2">
      <c r="A120" s="4">
        <v>12</v>
      </c>
      <c r="B120" s="4">
        <v>5</v>
      </c>
      <c r="C120" s="4" t="s">
        <v>258</v>
      </c>
      <c r="D120" s="4" t="s">
        <v>259</v>
      </c>
      <c r="E120" s="4" t="str">
        <f>CONCATENATE(A120,"_",B120)</f>
        <v>12_5</v>
      </c>
      <c r="F120" s="5">
        <v>45102</v>
      </c>
      <c r="G120" s="5" t="s">
        <v>260</v>
      </c>
      <c r="H120">
        <v>2</v>
      </c>
      <c r="I120">
        <v>28</v>
      </c>
      <c r="J120">
        <v>1</v>
      </c>
      <c r="K120">
        <v>1</v>
      </c>
      <c r="L120">
        <v>1</v>
      </c>
      <c r="M120">
        <v>2</v>
      </c>
      <c r="N120">
        <v>2</v>
      </c>
      <c r="O120">
        <v>2</v>
      </c>
      <c r="P120">
        <v>1</v>
      </c>
      <c r="Q120" s="7">
        <f>IF(AND(K120&gt;=1, K120&lt;=2), 1, 2)</f>
        <v>1</v>
      </c>
      <c r="R120" s="7">
        <f>IF(AND(L120&gt;=1, L120&lt;=2), 1, 2)</f>
        <v>1</v>
      </c>
      <c r="S120" s="7">
        <f>IF(AND(M120&gt;=1, M120&lt;=2), 1, 2)</f>
        <v>1</v>
      </c>
      <c r="T120" s="7">
        <f>IF(AND(N120&gt;=1, N120&lt;=2), 1, 2)</f>
        <v>1</v>
      </c>
      <c r="U120" s="7">
        <f>IF(AND(O120&gt;=1, O120&lt;=2), 1, 2)</f>
        <v>1</v>
      </c>
      <c r="V120" s="7">
        <f>IF(AND(P120&gt;=1, P120&lt;=2), 1, 2)</f>
        <v>1</v>
      </c>
      <c r="W120">
        <v>4</v>
      </c>
      <c r="X120">
        <v>2</v>
      </c>
      <c r="Y120">
        <v>2</v>
      </c>
      <c r="Z120">
        <v>5</v>
      </c>
      <c r="AA120">
        <v>4</v>
      </c>
      <c r="AB120">
        <v>1</v>
      </c>
      <c r="AC120">
        <v>2</v>
      </c>
      <c r="AD120">
        <v>2</v>
      </c>
      <c r="AE120">
        <v>4</v>
      </c>
      <c r="AF120">
        <v>2</v>
      </c>
      <c r="AG120">
        <v>2</v>
      </c>
      <c r="AH120">
        <v>5</v>
      </c>
      <c r="AI120">
        <v>4</v>
      </c>
      <c r="AJ120">
        <v>1</v>
      </c>
      <c r="AK120">
        <v>2</v>
      </c>
      <c r="AL120">
        <v>2</v>
      </c>
      <c r="AM120" s="9">
        <f>((AE120-AJ120)+COS(RADIANS(45))*(AI120-AF120)+COS(RADIANS(45))*(AG120-AL120))/(4+SQRT(32))</f>
        <v>0.45710678118654752</v>
      </c>
      <c r="AN120" s="9">
        <f>((AK120-AH120)+COS(RADIANS(45))*(AF120-AI120)+COS(RADIANS(45))*(AG120-AL120))/(4+SQRT(32))</f>
        <v>-0.45710678118654752</v>
      </c>
      <c r="AO120">
        <v>4</v>
      </c>
      <c r="AP120">
        <v>3</v>
      </c>
      <c r="AQ120">
        <v>5</v>
      </c>
      <c r="AR120">
        <v>59.36</v>
      </c>
      <c r="AS120" s="8" t="s">
        <v>169</v>
      </c>
      <c r="AT120">
        <v>54.53</v>
      </c>
      <c r="AU120" s="8" t="s">
        <v>169</v>
      </c>
      <c r="AV120">
        <v>11.4</v>
      </c>
      <c r="AW120" s="8" t="s">
        <v>170</v>
      </c>
      <c r="AX120">
        <v>66.739999999999995</v>
      </c>
      <c r="AY120" s="8" t="s">
        <v>169</v>
      </c>
      <c r="AZ120">
        <v>28.1</v>
      </c>
      <c r="BA120" s="8" t="s">
        <v>170</v>
      </c>
      <c r="BB120">
        <v>62.79</v>
      </c>
      <c r="BC120" s="8" t="s">
        <v>169</v>
      </c>
      <c r="BD120">
        <v>61.86</v>
      </c>
      <c r="BE120" s="8" t="s">
        <v>169</v>
      </c>
      <c r="BF120">
        <v>58.43</v>
      </c>
      <c r="BG120" s="8" t="s">
        <v>169</v>
      </c>
      <c r="BH120">
        <v>56.49</v>
      </c>
      <c r="BI120" s="8" t="s">
        <v>169</v>
      </c>
      <c r="BJ120">
        <v>56.06</v>
      </c>
      <c r="BK120" s="8" t="s">
        <v>169</v>
      </c>
      <c r="BL120">
        <v>57.71</v>
      </c>
      <c r="BM120" s="8" t="s">
        <v>169</v>
      </c>
      <c r="BN120">
        <v>53.28</v>
      </c>
      <c r="BO120" s="8" t="s">
        <v>169</v>
      </c>
      <c r="BP120">
        <v>11.4</v>
      </c>
      <c r="BQ120" s="8" t="s">
        <v>170</v>
      </c>
      <c r="BR120">
        <v>64.540000000000006</v>
      </c>
      <c r="BS120" s="8" t="s">
        <v>169</v>
      </c>
      <c r="BT120">
        <v>43.1</v>
      </c>
      <c r="BU120" s="8" t="s">
        <v>170</v>
      </c>
      <c r="BV120">
        <v>60.22</v>
      </c>
      <c r="BW120" s="8" t="s">
        <v>169</v>
      </c>
      <c r="BX120">
        <v>59.45</v>
      </c>
      <c r="BY120" s="8" t="s">
        <v>169</v>
      </c>
      <c r="BZ120">
        <v>57.25</v>
      </c>
      <c r="CA120" s="8" t="s">
        <v>169</v>
      </c>
      <c r="CB120">
        <v>55.52</v>
      </c>
      <c r="CC120" s="8" t="s">
        <v>169</v>
      </c>
      <c r="CD120">
        <v>55.08</v>
      </c>
      <c r="CE120" s="8" t="s">
        <v>169</v>
      </c>
      <c r="CF120">
        <v>52.5</v>
      </c>
      <c r="CG120" s="8" t="s">
        <v>169</v>
      </c>
      <c r="CH120">
        <v>46.15</v>
      </c>
      <c r="CI120" s="8" t="s">
        <v>169</v>
      </c>
      <c r="CJ120">
        <v>4.96</v>
      </c>
      <c r="CK120" s="8" t="s">
        <v>170</v>
      </c>
      <c r="CL120">
        <v>63.83</v>
      </c>
      <c r="CM120" s="8" t="s">
        <v>169</v>
      </c>
      <c r="CN120">
        <v>43.1</v>
      </c>
      <c r="CO120" s="8" t="s">
        <v>170</v>
      </c>
      <c r="CP120">
        <v>55.46</v>
      </c>
      <c r="CQ120" s="8" t="s">
        <v>169</v>
      </c>
      <c r="CR120">
        <v>54.6</v>
      </c>
      <c r="CS120" s="8" t="s">
        <v>169</v>
      </c>
      <c r="CT120">
        <v>51.56</v>
      </c>
      <c r="CU120" s="8" t="s">
        <v>169</v>
      </c>
      <c r="CV120">
        <v>49.13</v>
      </c>
      <c r="CW120" s="8" t="s">
        <v>169</v>
      </c>
      <c r="CX120">
        <v>48.47</v>
      </c>
      <c r="CY120" s="8" t="s">
        <v>169</v>
      </c>
      <c r="CZ120" s="8">
        <f>BL120-CF120</f>
        <v>5.2100000000000009</v>
      </c>
      <c r="DA120" s="8" t="s">
        <v>169</v>
      </c>
      <c r="DB120" s="8">
        <f>CP120-CX120</f>
        <v>6.990000000000002</v>
      </c>
      <c r="DC120" s="8" t="s">
        <v>169</v>
      </c>
      <c r="DD120">
        <v>8.85</v>
      </c>
      <c r="DE120" s="8" t="s">
        <v>171</v>
      </c>
      <c r="DF120">
        <v>0</v>
      </c>
      <c r="DG120" s="8" t="s">
        <v>171</v>
      </c>
      <c r="DH120">
        <v>0</v>
      </c>
      <c r="DI120" s="8" t="s">
        <v>170</v>
      </c>
      <c r="DJ120">
        <v>16</v>
      </c>
      <c r="DK120" s="8" t="s">
        <v>171</v>
      </c>
      <c r="DL120">
        <v>43.1</v>
      </c>
      <c r="DM120" s="8" t="s">
        <v>170</v>
      </c>
      <c r="DN120">
        <v>8.41</v>
      </c>
      <c r="DO120" s="8" t="s">
        <v>171</v>
      </c>
      <c r="DP120">
        <v>7.02</v>
      </c>
      <c r="DQ120" s="8" t="s">
        <v>171</v>
      </c>
      <c r="DR120">
        <v>5.93</v>
      </c>
      <c r="DS120" s="8" t="s">
        <v>171</v>
      </c>
      <c r="DT120">
        <v>5.69</v>
      </c>
      <c r="DU120" s="8" t="s">
        <v>171</v>
      </c>
      <c r="DV120" s="9">
        <f>DD120/DT120</f>
        <v>1.5553602811950789</v>
      </c>
      <c r="DW120">
        <v>1.69</v>
      </c>
      <c r="DX120" s="8" t="s">
        <v>172</v>
      </c>
      <c r="DY120">
        <v>0</v>
      </c>
      <c r="DZ120" s="8" t="s">
        <v>172</v>
      </c>
      <c r="EA120">
        <v>0</v>
      </c>
      <c r="EB120" s="8" t="s">
        <v>170</v>
      </c>
      <c r="EC120">
        <v>2.65</v>
      </c>
      <c r="ED120" s="8" t="s">
        <v>172</v>
      </c>
      <c r="EE120">
        <v>14.1</v>
      </c>
      <c r="EF120" s="8" t="s">
        <v>170</v>
      </c>
      <c r="EG120">
        <v>2</v>
      </c>
      <c r="EH120" s="8" t="s">
        <v>172</v>
      </c>
      <c r="EI120">
        <v>1.9</v>
      </c>
      <c r="EJ120" s="8" t="s">
        <v>172</v>
      </c>
      <c r="EK120">
        <v>1.67</v>
      </c>
      <c r="EL120" s="8" t="s">
        <v>172</v>
      </c>
      <c r="EM120">
        <v>1.49</v>
      </c>
      <c r="EN120" s="8" t="s">
        <v>172</v>
      </c>
      <c r="EO120">
        <v>1.45</v>
      </c>
      <c r="EP120" s="8" t="s">
        <v>172</v>
      </c>
      <c r="EQ120">
        <v>2.9700000000000001E-2</v>
      </c>
      <c r="ER120" s="8" t="s">
        <v>173</v>
      </c>
      <c r="ES120">
        <v>1.3599999999999999E-2</v>
      </c>
      <c r="ET120" s="8" t="s">
        <v>173</v>
      </c>
      <c r="EU120">
        <v>9.84</v>
      </c>
      <c r="EV120" s="8" t="s">
        <v>170</v>
      </c>
      <c r="EW120">
        <v>0.111</v>
      </c>
      <c r="EX120" s="8" t="s">
        <v>173</v>
      </c>
      <c r="EY120">
        <v>58.9</v>
      </c>
      <c r="EZ120" s="8" t="s">
        <v>170</v>
      </c>
      <c r="FA120">
        <v>4.7399999999999998E-2</v>
      </c>
      <c r="FB120" s="8" t="s">
        <v>173</v>
      </c>
      <c r="FC120">
        <v>4.0899999999999999E-2</v>
      </c>
      <c r="FD120" s="8" t="s">
        <v>173</v>
      </c>
      <c r="FE120">
        <v>2.75E-2</v>
      </c>
      <c r="FF120" s="8" t="s">
        <v>173</v>
      </c>
      <c r="FG120">
        <v>2.07E-2</v>
      </c>
      <c r="FH120" s="8" t="s">
        <v>173</v>
      </c>
      <c r="FI120">
        <v>1.9300000000000001E-2</v>
      </c>
      <c r="FJ120" s="8" t="s">
        <v>173</v>
      </c>
      <c r="FK120">
        <v>0</v>
      </c>
      <c r="FL120" s="8" t="s">
        <v>174</v>
      </c>
      <c r="FM120">
        <v>0</v>
      </c>
      <c r="FN120" s="8" t="s">
        <v>170</v>
      </c>
      <c r="FO120">
        <v>1.1100000000000001</v>
      </c>
      <c r="FP120" s="8" t="s">
        <v>174</v>
      </c>
      <c r="FQ120">
        <v>39.4</v>
      </c>
      <c r="FR120" s="8" t="s">
        <v>170</v>
      </c>
      <c r="FS120">
        <v>0.45400000000000001</v>
      </c>
      <c r="FT120" s="8" t="s">
        <v>174</v>
      </c>
      <c r="FU120">
        <v>0.314</v>
      </c>
      <c r="FV120" s="8" t="s">
        <v>174</v>
      </c>
      <c r="FW120">
        <v>0.12</v>
      </c>
      <c r="FX120" s="8" t="s">
        <v>174</v>
      </c>
      <c r="FY120">
        <v>7.0400000000000004E-2</v>
      </c>
      <c r="FZ120" s="8" t="s">
        <v>174</v>
      </c>
      <c r="GA120">
        <v>6.0699999999999997E-2</v>
      </c>
      <c r="GB120" s="8" t="s">
        <v>174</v>
      </c>
      <c r="GC120">
        <v>2.3900000000000001E-2</v>
      </c>
      <c r="GD120" s="8" t="s">
        <v>175</v>
      </c>
      <c r="GE120">
        <v>9.5700000000000004E-3</v>
      </c>
      <c r="GF120" s="8" t="s">
        <v>175</v>
      </c>
      <c r="GG120">
        <v>11.4</v>
      </c>
      <c r="GH120" s="8" t="s">
        <v>170</v>
      </c>
      <c r="GI120">
        <v>5.0999999999999997E-2</v>
      </c>
      <c r="GJ120" s="8" t="s">
        <v>175</v>
      </c>
      <c r="GK120">
        <v>45.5</v>
      </c>
      <c r="GL120" s="8" t="s">
        <v>170</v>
      </c>
      <c r="GM120">
        <v>4.1200000000000001E-2</v>
      </c>
      <c r="GN120" s="8" t="s">
        <v>175</v>
      </c>
      <c r="GO120">
        <v>3.4799999999999998E-2</v>
      </c>
      <c r="GP120" s="8" t="s">
        <v>175</v>
      </c>
      <c r="GQ120">
        <v>2.3199999999999998E-2</v>
      </c>
      <c r="GR120" s="8" t="s">
        <v>175</v>
      </c>
      <c r="GS120">
        <v>1.2500000000000001E-2</v>
      </c>
      <c r="GT120" s="8" t="s">
        <v>175</v>
      </c>
      <c r="GU120">
        <v>1.1299999999999999E-2</v>
      </c>
      <c r="GV120" s="8" t="s">
        <v>175</v>
      </c>
      <c r="GW120">
        <v>0.66100000000000003</v>
      </c>
      <c r="GX120" s="8" t="s">
        <v>176</v>
      </c>
      <c r="GY120">
        <v>0.28499999999999998</v>
      </c>
      <c r="GZ120" s="8" t="s">
        <v>176</v>
      </c>
      <c r="HA120">
        <v>39.5</v>
      </c>
      <c r="HB120" s="8" t="s">
        <v>170</v>
      </c>
      <c r="HC120">
        <v>1.78</v>
      </c>
      <c r="HD120" s="8" t="s">
        <v>176</v>
      </c>
      <c r="HE120">
        <v>2.11</v>
      </c>
      <c r="HF120" s="8" t="s">
        <v>170</v>
      </c>
      <c r="HG120">
        <v>1.1100000000000001</v>
      </c>
      <c r="HH120" s="8" t="s">
        <v>176</v>
      </c>
      <c r="HI120">
        <v>0.93200000000000005</v>
      </c>
      <c r="HJ120" s="8" t="s">
        <v>176</v>
      </c>
      <c r="HK120">
        <v>0.61699999999999999</v>
      </c>
      <c r="HL120" s="8" t="s">
        <v>176</v>
      </c>
      <c r="HM120">
        <v>0.43099999999999999</v>
      </c>
      <c r="HN120" s="8" t="s">
        <v>176</v>
      </c>
      <c r="HO120">
        <v>0.38800000000000001</v>
      </c>
      <c r="HP120" s="8" t="s">
        <v>176</v>
      </c>
      <c r="HQ120">
        <v>39.49</v>
      </c>
      <c r="HR120" s="8" t="s">
        <v>169</v>
      </c>
      <c r="HS120">
        <v>4.96</v>
      </c>
      <c r="HT120" s="8" t="s">
        <v>170</v>
      </c>
      <c r="HU120">
        <v>54.75</v>
      </c>
      <c r="HV120" s="8" t="s">
        <v>169</v>
      </c>
      <c r="HW120">
        <v>43.1</v>
      </c>
      <c r="HX120" s="8" t="s">
        <v>170</v>
      </c>
      <c r="HY120">
        <v>47.44</v>
      </c>
      <c r="HZ120" s="8" t="s">
        <v>169</v>
      </c>
      <c r="IA120">
        <v>46.73</v>
      </c>
      <c r="IB120" s="8" t="s">
        <v>169</v>
      </c>
      <c r="IC120">
        <v>44.17</v>
      </c>
      <c r="ID120" s="8" t="s">
        <v>169</v>
      </c>
      <c r="IE120">
        <v>41.76</v>
      </c>
      <c r="IF120" s="8" t="s">
        <v>169</v>
      </c>
      <c r="IG120">
        <v>41.27</v>
      </c>
      <c r="IH120" s="8" t="s">
        <v>169</v>
      </c>
      <c r="II120">
        <v>11.9</v>
      </c>
      <c r="IJ120" s="8" t="s">
        <v>177</v>
      </c>
      <c r="IK120">
        <v>1.53</v>
      </c>
      <c r="IL120" s="8" t="s">
        <v>177</v>
      </c>
      <c r="IM120">
        <v>16.100000000000001</v>
      </c>
      <c r="IN120" s="8" t="s">
        <v>170</v>
      </c>
      <c r="IO120">
        <v>72.7</v>
      </c>
      <c r="IP120" s="8" t="s">
        <v>177</v>
      </c>
      <c r="IQ120">
        <v>40.5</v>
      </c>
      <c r="IR120" s="8" t="s">
        <v>170</v>
      </c>
      <c r="IS120">
        <v>22.5</v>
      </c>
      <c r="IT120" s="8" t="s">
        <v>177</v>
      </c>
      <c r="IU120">
        <v>19.2</v>
      </c>
      <c r="IV120" s="8" t="s">
        <v>177</v>
      </c>
      <c r="IW120">
        <v>10.6</v>
      </c>
      <c r="IX120" s="8" t="s">
        <v>177</v>
      </c>
      <c r="IY120">
        <v>6.01</v>
      </c>
      <c r="IZ120" s="8" t="s">
        <v>177</v>
      </c>
      <c r="JA120">
        <v>5.05</v>
      </c>
      <c r="JB120" s="8" t="s">
        <v>177</v>
      </c>
      <c r="JC120">
        <v>-16.34</v>
      </c>
      <c r="JD120" s="8" t="s">
        <v>169</v>
      </c>
      <c r="JE120">
        <v>21117</v>
      </c>
      <c r="JF120" s="8" t="s">
        <v>178</v>
      </c>
      <c r="JG120">
        <v>52.74</v>
      </c>
      <c r="JH120" s="8" t="s">
        <v>169</v>
      </c>
      <c r="JI120">
        <v>76.2</v>
      </c>
      <c r="JJ120" s="8" t="s">
        <v>178</v>
      </c>
      <c r="JK120">
        <v>26.59</v>
      </c>
      <c r="JL120" s="8" t="s">
        <v>169</v>
      </c>
      <c r="JM120">
        <v>19.559999999999999</v>
      </c>
      <c r="JN120" s="8" t="s">
        <v>169</v>
      </c>
      <c r="JO120">
        <v>-1.06</v>
      </c>
      <c r="JP120" s="8" t="s">
        <v>169</v>
      </c>
      <c r="JQ120">
        <v>-14.33</v>
      </c>
      <c r="JR120" s="8" t="s">
        <v>169</v>
      </c>
      <c r="JS120">
        <v>-15.26</v>
      </c>
      <c r="JT120" s="8" t="s">
        <v>169</v>
      </c>
      <c r="JU120">
        <v>7.12</v>
      </c>
      <c r="JV120" s="8" t="s">
        <v>171</v>
      </c>
      <c r="JW120">
        <v>7.27</v>
      </c>
      <c r="JX120" s="8" t="s">
        <v>171</v>
      </c>
      <c r="JY120">
        <v>0.16500000000000001</v>
      </c>
      <c r="JZ120" s="8" t="s">
        <v>174</v>
      </c>
    </row>
    <row r="121" spans="1:286" ht="14.25" customHeight="1" x14ac:dyDescent="0.2">
      <c r="A121" s="4">
        <v>13</v>
      </c>
      <c r="B121" s="4">
        <v>5</v>
      </c>
      <c r="C121" s="4" t="s">
        <v>258</v>
      </c>
      <c r="D121" s="4" t="s">
        <v>259</v>
      </c>
      <c r="E121" s="4" t="str">
        <f>CONCATENATE(A121,"_",B121)</f>
        <v>13_5</v>
      </c>
      <c r="F121" s="5">
        <v>45102</v>
      </c>
      <c r="G121" s="5" t="s">
        <v>260</v>
      </c>
      <c r="H121">
        <v>2</v>
      </c>
      <c r="I121">
        <v>28</v>
      </c>
      <c r="J121">
        <v>1</v>
      </c>
      <c r="K121">
        <v>1</v>
      </c>
      <c r="L121">
        <v>1</v>
      </c>
      <c r="M121">
        <v>4</v>
      </c>
      <c r="N121">
        <v>3</v>
      </c>
      <c r="O121">
        <v>4</v>
      </c>
      <c r="P121">
        <v>1</v>
      </c>
      <c r="Q121" s="7">
        <f>IF(AND(K121&gt;=1, K121&lt;=2), 1, 2)</f>
        <v>1</v>
      </c>
      <c r="R121" s="7">
        <f>IF(AND(L121&gt;=1, L121&lt;=2), 1, 2)</f>
        <v>1</v>
      </c>
      <c r="S121" s="7">
        <f>IF(AND(M121&gt;=1, M121&lt;=2), 1, 2)</f>
        <v>2</v>
      </c>
      <c r="T121" s="7">
        <f>IF(AND(N121&gt;=1, N121&lt;=2), 1, 2)</f>
        <v>2</v>
      </c>
      <c r="U121" s="7">
        <f>IF(AND(O121&gt;=1, O121&lt;=2), 1, 2)</f>
        <v>2</v>
      </c>
      <c r="V121" s="7">
        <f>IF(AND(P121&gt;=1, P121&lt;=2), 1, 2)</f>
        <v>1</v>
      </c>
      <c r="W121">
        <v>4</v>
      </c>
      <c r="X121">
        <v>3</v>
      </c>
      <c r="Y121">
        <v>4</v>
      </c>
      <c r="Z121">
        <v>2</v>
      </c>
      <c r="AA121">
        <v>3</v>
      </c>
      <c r="AB121">
        <v>2</v>
      </c>
      <c r="AC121">
        <v>4</v>
      </c>
      <c r="AD121">
        <v>1</v>
      </c>
      <c r="AE121">
        <v>4</v>
      </c>
      <c r="AF121">
        <v>3</v>
      </c>
      <c r="AG121">
        <v>4</v>
      </c>
      <c r="AH121">
        <v>2</v>
      </c>
      <c r="AI121">
        <v>3</v>
      </c>
      <c r="AJ121">
        <v>2</v>
      </c>
      <c r="AK121">
        <v>4</v>
      </c>
      <c r="AL121">
        <v>1</v>
      </c>
      <c r="AM121" s="9">
        <f>((AE121-AJ121)+COS(RADIANS(45))*(AI121-AF121)+COS(RADIANS(45))*(AG121-AL121))/(4+SQRT(32))</f>
        <v>0.42677669529663692</v>
      </c>
      <c r="AN121" s="9">
        <f>((AK121-AH121)+COS(RADIANS(45))*(AF121-AI121)+COS(RADIANS(45))*(AG121-AL121))/(4+SQRT(32))</f>
        <v>0.42677669529663692</v>
      </c>
      <c r="AO121">
        <v>4</v>
      </c>
      <c r="AP121">
        <v>3</v>
      </c>
      <c r="AQ121">
        <v>5</v>
      </c>
      <c r="AR121">
        <v>59.36</v>
      </c>
      <c r="AS121" s="8" t="s">
        <v>169</v>
      </c>
      <c r="AT121">
        <v>54.53</v>
      </c>
      <c r="AU121" s="8" t="s">
        <v>169</v>
      </c>
      <c r="AV121">
        <v>11.4</v>
      </c>
      <c r="AW121" s="8" t="s">
        <v>170</v>
      </c>
      <c r="AX121">
        <v>66.739999999999995</v>
      </c>
      <c r="AY121" s="8" t="s">
        <v>169</v>
      </c>
      <c r="AZ121">
        <v>28.1</v>
      </c>
      <c r="BA121" s="8" t="s">
        <v>170</v>
      </c>
      <c r="BB121">
        <v>62.79</v>
      </c>
      <c r="BC121" s="8" t="s">
        <v>169</v>
      </c>
      <c r="BD121">
        <v>61.86</v>
      </c>
      <c r="BE121" s="8" t="s">
        <v>169</v>
      </c>
      <c r="BF121">
        <v>58.43</v>
      </c>
      <c r="BG121" s="8" t="s">
        <v>169</v>
      </c>
      <c r="BH121">
        <v>56.49</v>
      </c>
      <c r="BI121" s="8" t="s">
        <v>169</v>
      </c>
      <c r="BJ121">
        <v>56.06</v>
      </c>
      <c r="BK121" s="8" t="s">
        <v>169</v>
      </c>
      <c r="BL121">
        <v>57.71</v>
      </c>
      <c r="BM121" s="8" t="s">
        <v>169</v>
      </c>
      <c r="BN121">
        <v>53.28</v>
      </c>
      <c r="BO121" s="8" t="s">
        <v>169</v>
      </c>
      <c r="BP121">
        <v>11.4</v>
      </c>
      <c r="BQ121" s="8" t="s">
        <v>170</v>
      </c>
      <c r="BR121">
        <v>64.540000000000006</v>
      </c>
      <c r="BS121" s="8" t="s">
        <v>169</v>
      </c>
      <c r="BT121">
        <v>43.1</v>
      </c>
      <c r="BU121" s="8" t="s">
        <v>170</v>
      </c>
      <c r="BV121">
        <v>60.22</v>
      </c>
      <c r="BW121" s="8" t="s">
        <v>169</v>
      </c>
      <c r="BX121">
        <v>59.45</v>
      </c>
      <c r="BY121" s="8" t="s">
        <v>169</v>
      </c>
      <c r="BZ121">
        <v>57.25</v>
      </c>
      <c r="CA121" s="8" t="s">
        <v>169</v>
      </c>
      <c r="CB121">
        <v>55.52</v>
      </c>
      <c r="CC121" s="8" t="s">
        <v>169</v>
      </c>
      <c r="CD121">
        <v>55.08</v>
      </c>
      <c r="CE121" s="8" t="s">
        <v>169</v>
      </c>
      <c r="CF121">
        <v>52.5</v>
      </c>
      <c r="CG121" s="8" t="s">
        <v>169</v>
      </c>
      <c r="CH121">
        <v>46.15</v>
      </c>
      <c r="CI121" s="8" t="s">
        <v>169</v>
      </c>
      <c r="CJ121">
        <v>4.96</v>
      </c>
      <c r="CK121" s="8" t="s">
        <v>170</v>
      </c>
      <c r="CL121">
        <v>63.83</v>
      </c>
      <c r="CM121" s="8" t="s">
        <v>169</v>
      </c>
      <c r="CN121">
        <v>43.1</v>
      </c>
      <c r="CO121" s="8" t="s">
        <v>170</v>
      </c>
      <c r="CP121">
        <v>55.46</v>
      </c>
      <c r="CQ121" s="8" t="s">
        <v>169</v>
      </c>
      <c r="CR121">
        <v>54.6</v>
      </c>
      <c r="CS121" s="8" t="s">
        <v>169</v>
      </c>
      <c r="CT121">
        <v>51.56</v>
      </c>
      <c r="CU121" s="8" t="s">
        <v>169</v>
      </c>
      <c r="CV121">
        <v>49.13</v>
      </c>
      <c r="CW121" s="8" t="s">
        <v>169</v>
      </c>
      <c r="CX121">
        <v>48.47</v>
      </c>
      <c r="CY121" s="8" t="s">
        <v>169</v>
      </c>
      <c r="CZ121" s="8">
        <f>BL121-CF121</f>
        <v>5.2100000000000009</v>
      </c>
      <c r="DA121" s="8" t="s">
        <v>169</v>
      </c>
      <c r="DB121" s="8">
        <f>CP121-CX121</f>
        <v>6.990000000000002</v>
      </c>
      <c r="DC121" s="8" t="s">
        <v>169</v>
      </c>
      <c r="DD121">
        <v>8.85</v>
      </c>
      <c r="DE121" s="8" t="s">
        <v>171</v>
      </c>
      <c r="DF121">
        <v>0</v>
      </c>
      <c r="DG121" s="8" t="s">
        <v>171</v>
      </c>
      <c r="DH121">
        <v>0</v>
      </c>
      <c r="DI121" s="8" t="s">
        <v>170</v>
      </c>
      <c r="DJ121">
        <v>16</v>
      </c>
      <c r="DK121" s="8" t="s">
        <v>171</v>
      </c>
      <c r="DL121">
        <v>43.1</v>
      </c>
      <c r="DM121" s="8" t="s">
        <v>170</v>
      </c>
      <c r="DN121">
        <v>8.41</v>
      </c>
      <c r="DO121" s="8" t="s">
        <v>171</v>
      </c>
      <c r="DP121">
        <v>7.02</v>
      </c>
      <c r="DQ121" s="8" t="s">
        <v>171</v>
      </c>
      <c r="DR121">
        <v>5.93</v>
      </c>
      <c r="DS121" s="8" t="s">
        <v>171</v>
      </c>
      <c r="DT121">
        <v>5.69</v>
      </c>
      <c r="DU121" s="8" t="s">
        <v>171</v>
      </c>
      <c r="DV121" s="9">
        <f>DD121/DT121</f>
        <v>1.5553602811950789</v>
      </c>
      <c r="DW121">
        <v>1.69</v>
      </c>
      <c r="DX121" s="8" t="s">
        <v>172</v>
      </c>
      <c r="DY121">
        <v>0</v>
      </c>
      <c r="DZ121" s="8" t="s">
        <v>172</v>
      </c>
      <c r="EA121">
        <v>0</v>
      </c>
      <c r="EB121" s="8" t="s">
        <v>170</v>
      </c>
      <c r="EC121">
        <v>2.65</v>
      </c>
      <c r="ED121" s="8" t="s">
        <v>172</v>
      </c>
      <c r="EE121">
        <v>14.1</v>
      </c>
      <c r="EF121" s="8" t="s">
        <v>170</v>
      </c>
      <c r="EG121">
        <v>2</v>
      </c>
      <c r="EH121" s="8" t="s">
        <v>172</v>
      </c>
      <c r="EI121">
        <v>1.9</v>
      </c>
      <c r="EJ121" s="8" t="s">
        <v>172</v>
      </c>
      <c r="EK121">
        <v>1.67</v>
      </c>
      <c r="EL121" s="8" t="s">
        <v>172</v>
      </c>
      <c r="EM121">
        <v>1.49</v>
      </c>
      <c r="EN121" s="8" t="s">
        <v>172</v>
      </c>
      <c r="EO121">
        <v>1.45</v>
      </c>
      <c r="EP121" s="8" t="s">
        <v>172</v>
      </c>
      <c r="EQ121">
        <v>2.9700000000000001E-2</v>
      </c>
      <c r="ER121" s="8" t="s">
        <v>173</v>
      </c>
      <c r="ES121">
        <v>1.3599999999999999E-2</v>
      </c>
      <c r="ET121" s="8" t="s">
        <v>173</v>
      </c>
      <c r="EU121">
        <v>9.84</v>
      </c>
      <c r="EV121" s="8" t="s">
        <v>170</v>
      </c>
      <c r="EW121">
        <v>0.111</v>
      </c>
      <c r="EX121" s="8" t="s">
        <v>173</v>
      </c>
      <c r="EY121">
        <v>58.9</v>
      </c>
      <c r="EZ121" s="8" t="s">
        <v>170</v>
      </c>
      <c r="FA121">
        <v>4.7399999999999998E-2</v>
      </c>
      <c r="FB121" s="8" t="s">
        <v>173</v>
      </c>
      <c r="FC121">
        <v>4.0899999999999999E-2</v>
      </c>
      <c r="FD121" s="8" t="s">
        <v>173</v>
      </c>
      <c r="FE121">
        <v>2.75E-2</v>
      </c>
      <c r="FF121" s="8" t="s">
        <v>173</v>
      </c>
      <c r="FG121">
        <v>2.07E-2</v>
      </c>
      <c r="FH121" s="8" t="s">
        <v>173</v>
      </c>
      <c r="FI121">
        <v>1.9300000000000001E-2</v>
      </c>
      <c r="FJ121" s="8" t="s">
        <v>173</v>
      </c>
      <c r="FK121">
        <v>0</v>
      </c>
      <c r="FL121" s="8" t="s">
        <v>174</v>
      </c>
      <c r="FM121">
        <v>0</v>
      </c>
      <c r="FN121" s="8" t="s">
        <v>170</v>
      </c>
      <c r="FO121">
        <v>1.1100000000000001</v>
      </c>
      <c r="FP121" s="8" t="s">
        <v>174</v>
      </c>
      <c r="FQ121">
        <v>39.4</v>
      </c>
      <c r="FR121" s="8" t="s">
        <v>170</v>
      </c>
      <c r="FS121">
        <v>0.45400000000000001</v>
      </c>
      <c r="FT121" s="8" t="s">
        <v>174</v>
      </c>
      <c r="FU121">
        <v>0.314</v>
      </c>
      <c r="FV121" s="8" t="s">
        <v>174</v>
      </c>
      <c r="FW121">
        <v>0.12</v>
      </c>
      <c r="FX121" s="8" t="s">
        <v>174</v>
      </c>
      <c r="FY121">
        <v>7.0400000000000004E-2</v>
      </c>
      <c r="FZ121" s="8" t="s">
        <v>174</v>
      </c>
      <c r="GA121">
        <v>6.0699999999999997E-2</v>
      </c>
      <c r="GB121" s="8" t="s">
        <v>174</v>
      </c>
      <c r="GC121">
        <v>2.3900000000000001E-2</v>
      </c>
      <c r="GD121" s="8" t="s">
        <v>175</v>
      </c>
      <c r="GE121">
        <v>9.5700000000000004E-3</v>
      </c>
      <c r="GF121" s="8" t="s">
        <v>175</v>
      </c>
      <c r="GG121">
        <v>11.4</v>
      </c>
      <c r="GH121" s="8" t="s">
        <v>170</v>
      </c>
      <c r="GI121">
        <v>5.0999999999999997E-2</v>
      </c>
      <c r="GJ121" s="8" t="s">
        <v>175</v>
      </c>
      <c r="GK121">
        <v>45.5</v>
      </c>
      <c r="GL121" s="8" t="s">
        <v>170</v>
      </c>
      <c r="GM121">
        <v>4.1200000000000001E-2</v>
      </c>
      <c r="GN121" s="8" t="s">
        <v>175</v>
      </c>
      <c r="GO121">
        <v>3.4799999999999998E-2</v>
      </c>
      <c r="GP121" s="8" t="s">
        <v>175</v>
      </c>
      <c r="GQ121">
        <v>2.3199999999999998E-2</v>
      </c>
      <c r="GR121" s="8" t="s">
        <v>175</v>
      </c>
      <c r="GS121">
        <v>1.2500000000000001E-2</v>
      </c>
      <c r="GT121" s="8" t="s">
        <v>175</v>
      </c>
      <c r="GU121">
        <v>1.1299999999999999E-2</v>
      </c>
      <c r="GV121" s="8" t="s">
        <v>175</v>
      </c>
      <c r="GW121">
        <v>0.66100000000000003</v>
      </c>
      <c r="GX121" s="8" t="s">
        <v>176</v>
      </c>
      <c r="GY121">
        <v>0.28499999999999998</v>
      </c>
      <c r="GZ121" s="8" t="s">
        <v>176</v>
      </c>
      <c r="HA121">
        <v>39.5</v>
      </c>
      <c r="HB121" s="8" t="s">
        <v>170</v>
      </c>
      <c r="HC121">
        <v>1.78</v>
      </c>
      <c r="HD121" s="8" t="s">
        <v>176</v>
      </c>
      <c r="HE121">
        <v>2.11</v>
      </c>
      <c r="HF121" s="8" t="s">
        <v>170</v>
      </c>
      <c r="HG121">
        <v>1.1100000000000001</v>
      </c>
      <c r="HH121" s="8" t="s">
        <v>176</v>
      </c>
      <c r="HI121">
        <v>0.93200000000000005</v>
      </c>
      <c r="HJ121" s="8" t="s">
        <v>176</v>
      </c>
      <c r="HK121">
        <v>0.61699999999999999</v>
      </c>
      <c r="HL121" s="8" t="s">
        <v>176</v>
      </c>
      <c r="HM121">
        <v>0.43099999999999999</v>
      </c>
      <c r="HN121" s="8" t="s">
        <v>176</v>
      </c>
      <c r="HO121">
        <v>0.38800000000000001</v>
      </c>
      <c r="HP121" s="8" t="s">
        <v>176</v>
      </c>
      <c r="HQ121">
        <v>39.49</v>
      </c>
      <c r="HR121" s="8" t="s">
        <v>169</v>
      </c>
      <c r="HS121">
        <v>4.96</v>
      </c>
      <c r="HT121" s="8" t="s">
        <v>170</v>
      </c>
      <c r="HU121">
        <v>54.75</v>
      </c>
      <c r="HV121" s="8" t="s">
        <v>169</v>
      </c>
      <c r="HW121">
        <v>43.1</v>
      </c>
      <c r="HX121" s="8" t="s">
        <v>170</v>
      </c>
      <c r="HY121">
        <v>47.44</v>
      </c>
      <c r="HZ121" s="8" t="s">
        <v>169</v>
      </c>
      <c r="IA121">
        <v>46.73</v>
      </c>
      <c r="IB121" s="8" t="s">
        <v>169</v>
      </c>
      <c r="IC121">
        <v>44.17</v>
      </c>
      <c r="ID121" s="8" t="s">
        <v>169</v>
      </c>
      <c r="IE121">
        <v>41.76</v>
      </c>
      <c r="IF121" s="8" t="s">
        <v>169</v>
      </c>
      <c r="IG121">
        <v>41.27</v>
      </c>
      <c r="IH121" s="8" t="s">
        <v>169</v>
      </c>
      <c r="II121">
        <v>11.9</v>
      </c>
      <c r="IJ121" s="8" t="s">
        <v>177</v>
      </c>
      <c r="IK121">
        <v>1.53</v>
      </c>
      <c r="IL121" s="8" t="s">
        <v>177</v>
      </c>
      <c r="IM121">
        <v>16.100000000000001</v>
      </c>
      <c r="IN121" s="8" t="s">
        <v>170</v>
      </c>
      <c r="IO121">
        <v>72.7</v>
      </c>
      <c r="IP121" s="8" t="s">
        <v>177</v>
      </c>
      <c r="IQ121">
        <v>40.5</v>
      </c>
      <c r="IR121" s="8" t="s">
        <v>170</v>
      </c>
      <c r="IS121">
        <v>22.5</v>
      </c>
      <c r="IT121" s="8" t="s">
        <v>177</v>
      </c>
      <c r="IU121">
        <v>19.2</v>
      </c>
      <c r="IV121" s="8" t="s">
        <v>177</v>
      </c>
      <c r="IW121">
        <v>10.6</v>
      </c>
      <c r="IX121" s="8" t="s">
        <v>177</v>
      </c>
      <c r="IY121">
        <v>6.01</v>
      </c>
      <c r="IZ121" s="8" t="s">
        <v>177</v>
      </c>
      <c r="JA121">
        <v>5.05</v>
      </c>
      <c r="JB121" s="8" t="s">
        <v>177</v>
      </c>
      <c r="JC121">
        <v>-16.34</v>
      </c>
      <c r="JD121" s="8" t="s">
        <v>169</v>
      </c>
      <c r="JE121">
        <v>21117</v>
      </c>
      <c r="JF121" s="8" t="s">
        <v>178</v>
      </c>
      <c r="JG121">
        <v>52.74</v>
      </c>
      <c r="JH121" s="8" t="s">
        <v>169</v>
      </c>
      <c r="JI121">
        <v>76.2</v>
      </c>
      <c r="JJ121" s="8" t="s">
        <v>178</v>
      </c>
      <c r="JK121">
        <v>26.59</v>
      </c>
      <c r="JL121" s="8" t="s">
        <v>169</v>
      </c>
      <c r="JM121">
        <v>19.559999999999999</v>
      </c>
      <c r="JN121" s="8" t="s">
        <v>169</v>
      </c>
      <c r="JO121">
        <v>-1.06</v>
      </c>
      <c r="JP121" s="8" t="s">
        <v>169</v>
      </c>
      <c r="JQ121">
        <v>-14.33</v>
      </c>
      <c r="JR121" s="8" t="s">
        <v>169</v>
      </c>
      <c r="JS121">
        <v>-15.26</v>
      </c>
      <c r="JT121" s="8" t="s">
        <v>169</v>
      </c>
      <c r="JU121">
        <v>7.12</v>
      </c>
      <c r="JV121" s="8" t="s">
        <v>171</v>
      </c>
      <c r="JW121">
        <v>7.27</v>
      </c>
      <c r="JX121" s="8" t="s">
        <v>171</v>
      </c>
      <c r="JY121">
        <v>0.16500000000000001</v>
      </c>
      <c r="JZ121" s="8" t="s">
        <v>174</v>
      </c>
    </row>
    <row r="122" spans="1:286" ht="14.25" customHeight="1" x14ac:dyDescent="0.2">
      <c r="A122" s="4">
        <v>14</v>
      </c>
      <c r="B122" s="4">
        <v>5</v>
      </c>
      <c r="C122" s="4" t="s">
        <v>258</v>
      </c>
      <c r="D122" s="4" t="s">
        <v>259</v>
      </c>
      <c r="E122" s="4" t="str">
        <f>CONCATENATE(A122,"_",B122)</f>
        <v>14_5</v>
      </c>
      <c r="F122" s="5">
        <v>45102</v>
      </c>
      <c r="G122" s="5" t="s">
        <v>260</v>
      </c>
      <c r="H122">
        <v>2</v>
      </c>
      <c r="I122">
        <v>27</v>
      </c>
      <c r="J122">
        <v>1</v>
      </c>
      <c r="K122">
        <v>1</v>
      </c>
      <c r="L122">
        <v>1</v>
      </c>
      <c r="M122">
        <v>4</v>
      </c>
      <c r="N122">
        <v>2</v>
      </c>
      <c r="O122">
        <v>2</v>
      </c>
      <c r="P122">
        <v>1</v>
      </c>
      <c r="Q122" s="7">
        <f>IF(AND(K122&gt;=1, K122&lt;=2), 1, 2)</f>
        <v>1</v>
      </c>
      <c r="R122" s="7">
        <f>IF(AND(L122&gt;=1, L122&lt;=2), 1, 2)</f>
        <v>1</v>
      </c>
      <c r="S122" s="7">
        <f>IF(AND(M122&gt;=1, M122&lt;=2), 1, 2)</f>
        <v>2</v>
      </c>
      <c r="T122" s="7">
        <f>IF(AND(N122&gt;=1, N122&lt;=2), 1, 2)</f>
        <v>1</v>
      </c>
      <c r="U122" s="7">
        <f>IF(AND(O122&gt;=1, O122&lt;=2), 1, 2)</f>
        <v>1</v>
      </c>
      <c r="V122" s="7">
        <f>IF(AND(P122&gt;=1, P122&lt;=2), 1, 2)</f>
        <v>1</v>
      </c>
      <c r="W122">
        <v>3</v>
      </c>
      <c r="X122">
        <v>4</v>
      </c>
      <c r="Y122">
        <v>4</v>
      </c>
      <c r="Z122">
        <v>2</v>
      </c>
      <c r="AA122">
        <v>2</v>
      </c>
      <c r="AB122">
        <v>2</v>
      </c>
      <c r="AC122">
        <v>4</v>
      </c>
      <c r="AD122">
        <v>1</v>
      </c>
      <c r="AE122">
        <v>3</v>
      </c>
      <c r="AF122">
        <v>4</v>
      </c>
      <c r="AG122">
        <v>4</v>
      </c>
      <c r="AH122">
        <v>2</v>
      </c>
      <c r="AI122">
        <v>2</v>
      </c>
      <c r="AJ122">
        <v>2</v>
      </c>
      <c r="AK122">
        <v>4</v>
      </c>
      <c r="AL122">
        <v>1</v>
      </c>
      <c r="AM122" s="9">
        <f>((AE122-AJ122)+COS(RADIANS(45))*(AI122-AF122)+COS(RADIANS(45))*(AG122-AL122))/(4+SQRT(32))</f>
        <v>0.17677669529663689</v>
      </c>
      <c r="AN122" s="9">
        <f>((AK122-AH122)+COS(RADIANS(45))*(AF122-AI122)+COS(RADIANS(45))*(AG122-AL122))/(4+SQRT(32))</f>
        <v>0.57322330470336313</v>
      </c>
      <c r="AO122">
        <v>4</v>
      </c>
      <c r="AP122">
        <v>4</v>
      </c>
      <c r="AQ122">
        <v>5</v>
      </c>
      <c r="AR122">
        <v>59.36</v>
      </c>
      <c r="AS122" s="8" t="s">
        <v>169</v>
      </c>
      <c r="AT122">
        <v>54.53</v>
      </c>
      <c r="AU122" s="8" t="s">
        <v>169</v>
      </c>
      <c r="AV122">
        <v>11.4</v>
      </c>
      <c r="AW122" s="8" t="s">
        <v>170</v>
      </c>
      <c r="AX122">
        <v>66.739999999999995</v>
      </c>
      <c r="AY122" s="8" t="s">
        <v>169</v>
      </c>
      <c r="AZ122">
        <v>28.1</v>
      </c>
      <c r="BA122" s="8" t="s">
        <v>170</v>
      </c>
      <c r="BB122">
        <v>62.79</v>
      </c>
      <c r="BC122" s="8" t="s">
        <v>169</v>
      </c>
      <c r="BD122">
        <v>61.86</v>
      </c>
      <c r="BE122" s="8" t="s">
        <v>169</v>
      </c>
      <c r="BF122">
        <v>58.43</v>
      </c>
      <c r="BG122" s="8" t="s">
        <v>169</v>
      </c>
      <c r="BH122">
        <v>56.49</v>
      </c>
      <c r="BI122" s="8" t="s">
        <v>169</v>
      </c>
      <c r="BJ122">
        <v>56.06</v>
      </c>
      <c r="BK122" s="8" t="s">
        <v>169</v>
      </c>
      <c r="BL122">
        <v>57.71</v>
      </c>
      <c r="BM122" s="8" t="s">
        <v>169</v>
      </c>
      <c r="BN122">
        <v>53.28</v>
      </c>
      <c r="BO122" s="8" t="s">
        <v>169</v>
      </c>
      <c r="BP122">
        <v>11.4</v>
      </c>
      <c r="BQ122" s="8" t="s">
        <v>170</v>
      </c>
      <c r="BR122">
        <v>64.540000000000006</v>
      </c>
      <c r="BS122" s="8" t="s">
        <v>169</v>
      </c>
      <c r="BT122">
        <v>43.1</v>
      </c>
      <c r="BU122" s="8" t="s">
        <v>170</v>
      </c>
      <c r="BV122">
        <v>60.22</v>
      </c>
      <c r="BW122" s="8" t="s">
        <v>169</v>
      </c>
      <c r="BX122">
        <v>59.45</v>
      </c>
      <c r="BY122" s="8" t="s">
        <v>169</v>
      </c>
      <c r="BZ122">
        <v>57.25</v>
      </c>
      <c r="CA122" s="8" t="s">
        <v>169</v>
      </c>
      <c r="CB122">
        <v>55.52</v>
      </c>
      <c r="CC122" s="8" t="s">
        <v>169</v>
      </c>
      <c r="CD122">
        <v>55.08</v>
      </c>
      <c r="CE122" s="8" t="s">
        <v>169</v>
      </c>
      <c r="CF122">
        <v>52.5</v>
      </c>
      <c r="CG122" s="8" t="s">
        <v>169</v>
      </c>
      <c r="CH122">
        <v>46.15</v>
      </c>
      <c r="CI122" s="8" t="s">
        <v>169</v>
      </c>
      <c r="CJ122">
        <v>4.96</v>
      </c>
      <c r="CK122" s="8" t="s">
        <v>170</v>
      </c>
      <c r="CL122">
        <v>63.83</v>
      </c>
      <c r="CM122" s="8" t="s">
        <v>169</v>
      </c>
      <c r="CN122">
        <v>43.1</v>
      </c>
      <c r="CO122" s="8" t="s">
        <v>170</v>
      </c>
      <c r="CP122">
        <v>55.46</v>
      </c>
      <c r="CQ122" s="8" t="s">
        <v>169</v>
      </c>
      <c r="CR122">
        <v>54.6</v>
      </c>
      <c r="CS122" s="8" t="s">
        <v>169</v>
      </c>
      <c r="CT122">
        <v>51.56</v>
      </c>
      <c r="CU122" s="8" t="s">
        <v>169</v>
      </c>
      <c r="CV122">
        <v>49.13</v>
      </c>
      <c r="CW122" s="8" t="s">
        <v>169</v>
      </c>
      <c r="CX122">
        <v>48.47</v>
      </c>
      <c r="CY122" s="8" t="s">
        <v>169</v>
      </c>
      <c r="CZ122" s="8">
        <f>BL122-CF122</f>
        <v>5.2100000000000009</v>
      </c>
      <c r="DA122" s="8" t="s">
        <v>169</v>
      </c>
      <c r="DB122" s="8">
        <f>CP122-CX122</f>
        <v>6.990000000000002</v>
      </c>
      <c r="DC122" s="8" t="s">
        <v>169</v>
      </c>
      <c r="DD122">
        <v>8.85</v>
      </c>
      <c r="DE122" s="8" t="s">
        <v>171</v>
      </c>
      <c r="DF122">
        <v>0</v>
      </c>
      <c r="DG122" s="8" t="s">
        <v>171</v>
      </c>
      <c r="DH122">
        <v>0</v>
      </c>
      <c r="DI122" s="8" t="s">
        <v>170</v>
      </c>
      <c r="DJ122">
        <v>16</v>
      </c>
      <c r="DK122" s="8" t="s">
        <v>171</v>
      </c>
      <c r="DL122">
        <v>43.1</v>
      </c>
      <c r="DM122" s="8" t="s">
        <v>170</v>
      </c>
      <c r="DN122">
        <v>8.41</v>
      </c>
      <c r="DO122" s="8" t="s">
        <v>171</v>
      </c>
      <c r="DP122">
        <v>7.02</v>
      </c>
      <c r="DQ122" s="8" t="s">
        <v>171</v>
      </c>
      <c r="DR122">
        <v>5.93</v>
      </c>
      <c r="DS122" s="8" t="s">
        <v>171</v>
      </c>
      <c r="DT122">
        <v>5.69</v>
      </c>
      <c r="DU122" s="8" t="s">
        <v>171</v>
      </c>
      <c r="DV122" s="9">
        <f>DD122/DT122</f>
        <v>1.5553602811950789</v>
      </c>
      <c r="DW122">
        <v>1.69</v>
      </c>
      <c r="DX122" s="8" t="s">
        <v>172</v>
      </c>
      <c r="DY122">
        <v>0</v>
      </c>
      <c r="DZ122" s="8" t="s">
        <v>172</v>
      </c>
      <c r="EA122">
        <v>0</v>
      </c>
      <c r="EB122" s="8" t="s">
        <v>170</v>
      </c>
      <c r="EC122">
        <v>2.65</v>
      </c>
      <c r="ED122" s="8" t="s">
        <v>172</v>
      </c>
      <c r="EE122">
        <v>14.1</v>
      </c>
      <c r="EF122" s="8" t="s">
        <v>170</v>
      </c>
      <c r="EG122">
        <v>2</v>
      </c>
      <c r="EH122" s="8" t="s">
        <v>172</v>
      </c>
      <c r="EI122">
        <v>1.9</v>
      </c>
      <c r="EJ122" s="8" t="s">
        <v>172</v>
      </c>
      <c r="EK122">
        <v>1.67</v>
      </c>
      <c r="EL122" s="8" t="s">
        <v>172</v>
      </c>
      <c r="EM122">
        <v>1.49</v>
      </c>
      <c r="EN122" s="8" t="s">
        <v>172</v>
      </c>
      <c r="EO122">
        <v>1.45</v>
      </c>
      <c r="EP122" s="8" t="s">
        <v>172</v>
      </c>
      <c r="EQ122">
        <v>2.9700000000000001E-2</v>
      </c>
      <c r="ER122" s="8" t="s">
        <v>173</v>
      </c>
      <c r="ES122">
        <v>1.3599999999999999E-2</v>
      </c>
      <c r="ET122" s="8" t="s">
        <v>173</v>
      </c>
      <c r="EU122">
        <v>9.84</v>
      </c>
      <c r="EV122" s="8" t="s">
        <v>170</v>
      </c>
      <c r="EW122">
        <v>0.111</v>
      </c>
      <c r="EX122" s="8" t="s">
        <v>173</v>
      </c>
      <c r="EY122">
        <v>58.9</v>
      </c>
      <c r="EZ122" s="8" t="s">
        <v>170</v>
      </c>
      <c r="FA122">
        <v>4.7399999999999998E-2</v>
      </c>
      <c r="FB122" s="8" t="s">
        <v>173</v>
      </c>
      <c r="FC122">
        <v>4.0899999999999999E-2</v>
      </c>
      <c r="FD122" s="8" t="s">
        <v>173</v>
      </c>
      <c r="FE122">
        <v>2.75E-2</v>
      </c>
      <c r="FF122" s="8" t="s">
        <v>173</v>
      </c>
      <c r="FG122">
        <v>2.07E-2</v>
      </c>
      <c r="FH122" s="8" t="s">
        <v>173</v>
      </c>
      <c r="FI122">
        <v>1.9300000000000001E-2</v>
      </c>
      <c r="FJ122" s="8" t="s">
        <v>173</v>
      </c>
      <c r="FK122">
        <v>0</v>
      </c>
      <c r="FL122" s="8" t="s">
        <v>174</v>
      </c>
      <c r="FM122">
        <v>0</v>
      </c>
      <c r="FN122" s="8" t="s">
        <v>170</v>
      </c>
      <c r="FO122">
        <v>1.1100000000000001</v>
      </c>
      <c r="FP122" s="8" t="s">
        <v>174</v>
      </c>
      <c r="FQ122">
        <v>39.4</v>
      </c>
      <c r="FR122" s="8" t="s">
        <v>170</v>
      </c>
      <c r="FS122">
        <v>0.45400000000000001</v>
      </c>
      <c r="FT122" s="8" t="s">
        <v>174</v>
      </c>
      <c r="FU122">
        <v>0.314</v>
      </c>
      <c r="FV122" s="8" t="s">
        <v>174</v>
      </c>
      <c r="FW122">
        <v>0.12</v>
      </c>
      <c r="FX122" s="8" t="s">
        <v>174</v>
      </c>
      <c r="FY122">
        <v>7.0400000000000004E-2</v>
      </c>
      <c r="FZ122" s="8" t="s">
        <v>174</v>
      </c>
      <c r="GA122">
        <v>6.0699999999999997E-2</v>
      </c>
      <c r="GB122" s="8" t="s">
        <v>174</v>
      </c>
      <c r="GC122">
        <v>2.3900000000000001E-2</v>
      </c>
      <c r="GD122" s="8" t="s">
        <v>175</v>
      </c>
      <c r="GE122">
        <v>9.5700000000000004E-3</v>
      </c>
      <c r="GF122" s="8" t="s">
        <v>175</v>
      </c>
      <c r="GG122">
        <v>11.4</v>
      </c>
      <c r="GH122" s="8" t="s">
        <v>170</v>
      </c>
      <c r="GI122">
        <v>5.0999999999999997E-2</v>
      </c>
      <c r="GJ122" s="8" t="s">
        <v>175</v>
      </c>
      <c r="GK122">
        <v>45.5</v>
      </c>
      <c r="GL122" s="8" t="s">
        <v>170</v>
      </c>
      <c r="GM122">
        <v>4.1200000000000001E-2</v>
      </c>
      <c r="GN122" s="8" t="s">
        <v>175</v>
      </c>
      <c r="GO122">
        <v>3.4799999999999998E-2</v>
      </c>
      <c r="GP122" s="8" t="s">
        <v>175</v>
      </c>
      <c r="GQ122">
        <v>2.3199999999999998E-2</v>
      </c>
      <c r="GR122" s="8" t="s">
        <v>175</v>
      </c>
      <c r="GS122">
        <v>1.2500000000000001E-2</v>
      </c>
      <c r="GT122" s="8" t="s">
        <v>175</v>
      </c>
      <c r="GU122">
        <v>1.1299999999999999E-2</v>
      </c>
      <c r="GV122" s="8" t="s">
        <v>175</v>
      </c>
      <c r="GW122">
        <v>0.66100000000000003</v>
      </c>
      <c r="GX122" s="8" t="s">
        <v>176</v>
      </c>
      <c r="GY122">
        <v>0.28499999999999998</v>
      </c>
      <c r="GZ122" s="8" t="s">
        <v>176</v>
      </c>
      <c r="HA122">
        <v>39.5</v>
      </c>
      <c r="HB122" s="8" t="s">
        <v>170</v>
      </c>
      <c r="HC122">
        <v>1.78</v>
      </c>
      <c r="HD122" s="8" t="s">
        <v>176</v>
      </c>
      <c r="HE122">
        <v>2.11</v>
      </c>
      <c r="HF122" s="8" t="s">
        <v>170</v>
      </c>
      <c r="HG122">
        <v>1.1100000000000001</v>
      </c>
      <c r="HH122" s="8" t="s">
        <v>176</v>
      </c>
      <c r="HI122">
        <v>0.93200000000000005</v>
      </c>
      <c r="HJ122" s="8" t="s">
        <v>176</v>
      </c>
      <c r="HK122">
        <v>0.61699999999999999</v>
      </c>
      <c r="HL122" s="8" t="s">
        <v>176</v>
      </c>
      <c r="HM122">
        <v>0.43099999999999999</v>
      </c>
      <c r="HN122" s="8" t="s">
        <v>176</v>
      </c>
      <c r="HO122">
        <v>0.38800000000000001</v>
      </c>
      <c r="HP122" s="8" t="s">
        <v>176</v>
      </c>
      <c r="HQ122">
        <v>39.49</v>
      </c>
      <c r="HR122" s="8" t="s">
        <v>169</v>
      </c>
      <c r="HS122">
        <v>4.96</v>
      </c>
      <c r="HT122" s="8" t="s">
        <v>170</v>
      </c>
      <c r="HU122">
        <v>54.75</v>
      </c>
      <c r="HV122" s="8" t="s">
        <v>169</v>
      </c>
      <c r="HW122">
        <v>43.1</v>
      </c>
      <c r="HX122" s="8" t="s">
        <v>170</v>
      </c>
      <c r="HY122">
        <v>47.44</v>
      </c>
      <c r="HZ122" s="8" t="s">
        <v>169</v>
      </c>
      <c r="IA122">
        <v>46.73</v>
      </c>
      <c r="IB122" s="8" t="s">
        <v>169</v>
      </c>
      <c r="IC122">
        <v>44.17</v>
      </c>
      <c r="ID122" s="8" t="s">
        <v>169</v>
      </c>
      <c r="IE122">
        <v>41.76</v>
      </c>
      <c r="IF122" s="8" t="s">
        <v>169</v>
      </c>
      <c r="IG122">
        <v>41.27</v>
      </c>
      <c r="IH122" s="8" t="s">
        <v>169</v>
      </c>
      <c r="II122">
        <v>11.9</v>
      </c>
      <c r="IJ122" s="8" t="s">
        <v>177</v>
      </c>
      <c r="IK122">
        <v>1.53</v>
      </c>
      <c r="IL122" s="8" t="s">
        <v>177</v>
      </c>
      <c r="IM122">
        <v>16.100000000000001</v>
      </c>
      <c r="IN122" s="8" t="s">
        <v>170</v>
      </c>
      <c r="IO122">
        <v>72.7</v>
      </c>
      <c r="IP122" s="8" t="s">
        <v>177</v>
      </c>
      <c r="IQ122">
        <v>40.5</v>
      </c>
      <c r="IR122" s="8" t="s">
        <v>170</v>
      </c>
      <c r="IS122">
        <v>22.5</v>
      </c>
      <c r="IT122" s="8" t="s">
        <v>177</v>
      </c>
      <c r="IU122">
        <v>19.2</v>
      </c>
      <c r="IV122" s="8" t="s">
        <v>177</v>
      </c>
      <c r="IW122">
        <v>10.6</v>
      </c>
      <c r="IX122" s="8" t="s">
        <v>177</v>
      </c>
      <c r="IY122">
        <v>6.01</v>
      </c>
      <c r="IZ122" s="8" t="s">
        <v>177</v>
      </c>
      <c r="JA122">
        <v>5.05</v>
      </c>
      <c r="JB122" s="8" t="s">
        <v>177</v>
      </c>
      <c r="JC122">
        <v>-16.34</v>
      </c>
      <c r="JD122" s="8" t="s">
        <v>169</v>
      </c>
      <c r="JE122">
        <v>21117</v>
      </c>
      <c r="JF122" s="8" t="s">
        <v>178</v>
      </c>
      <c r="JG122">
        <v>52.74</v>
      </c>
      <c r="JH122" s="8" t="s">
        <v>169</v>
      </c>
      <c r="JI122">
        <v>76.2</v>
      </c>
      <c r="JJ122" s="8" t="s">
        <v>178</v>
      </c>
      <c r="JK122">
        <v>26.59</v>
      </c>
      <c r="JL122" s="8" t="s">
        <v>169</v>
      </c>
      <c r="JM122">
        <v>19.559999999999999</v>
      </c>
      <c r="JN122" s="8" t="s">
        <v>169</v>
      </c>
      <c r="JO122">
        <v>-1.06</v>
      </c>
      <c r="JP122" s="8" t="s">
        <v>169</v>
      </c>
      <c r="JQ122">
        <v>-14.33</v>
      </c>
      <c r="JR122" s="8" t="s">
        <v>169</v>
      </c>
      <c r="JS122">
        <v>-15.26</v>
      </c>
      <c r="JT122" s="8" t="s">
        <v>169</v>
      </c>
      <c r="JU122">
        <v>7.12</v>
      </c>
      <c r="JV122" s="8" t="s">
        <v>171</v>
      </c>
      <c r="JW122">
        <v>7.27</v>
      </c>
      <c r="JX122" s="8" t="s">
        <v>171</v>
      </c>
      <c r="JY122">
        <v>0.16500000000000001</v>
      </c>
      <c r="JZ122" s="8" t="s">
        <v>174</v>
      </c>
    </row>
    <row r="123" spans="1:286" ht="14.25" customHeight="1" x14ac:dyDescent="0.2">
      <c r="A123" s="4">
        <v>15</v>
      </c>
      <c r="B123" s="4">
        <v>5</v>
      </c>
      <c r="C123" s="4" t="s">
        <v>258</v>
      </c>
      <c r="D123" s="4" t="s">
        <v>259</v>
      </c>
      <c r="E123" s="4" t="str">
        <f>CONCATENATE(A123,"_",B123)</f>
        <v>15_5</v>
      </c>
      <c r="F123" s="5">
        <v>45102</v>
      </c>
      <c r="G123" s="5" t="s">
        <v>260</v>
      </c>
      <c r="H123">
        <v>1</v>
      </c>
      <c r="I123">
        <v>29</v>
      </c>
      <c r="J123">
        <v>1</v>
      </c>
      <c r="K123">
        <v>1</v>
      </c>
      <c r="L123">
        <v>1</v>
      </c>
      <c r="M123">
        <v>3</v>
      </c>
      <c r="N123">
        <v>1</v>
      </c>
      <c r="O123">
        <v>2</v>
      </c>
      <c r="P123">
        <v>1</v>
      </c>
      <c r="Q123" s="7">
        <f>IF(AND(K123&gt;=1, K123&lt;=2), 1, 2)</f>
        <v>1</v>
      </c>
      <c r="R123" s="7">
        <f>IF(AND(L123&gt;=1, L123&lt;=2), 1, 2)</f>
        <v>1</v>
      </c>
      <c r="S123" s="7">
        <f>IF(AND(M123&gt;=1, M123&lt;=2), 1, 2)</f>
        <v>2</v>
      </c>
      <c r="T123" s="7">
        <f>IF(AND(N123&gt;=1, N123&lt;=2), 1, 2)</f>
        <v>1</v>
      </c>
      <c r="U123" s="7">
        <f>IF(AND(O123&gt;=1, O123&lt;=2), 1, 2)</f>
        <v>1</v>
      </c>
      <c r="V123" s="7">
        <f>IF(AND(P123&gt;=1, P123&lt;=2), 1, 2)</f>
        <v>1</v>
      </c>
      <c r="W123">
        <v>3</v>
      </c>
      <c r="X123">
        <v>4</v>
      </c>
      <c r="Y123">
        <v>4</v>
      </c>
      <c r="Z123">
        <v>1</v>
      </c>
      <c r="AA123">
        <v>2</v>
      </c>
      <c r="AB123">
        <v>3</v>
      </c>
      <c r="AC123">
        <v>4</v>
      </c>
      <c r="AD123">
        <v>3</v>
      </c>
      <c r="AE123">
        <v>3</v>
      </c>
      <c r="AF123">
        <v>4</v>
      </c>
      <c r="AG123">
        <v>4</v>
      </c>
      <c r="AH123">
        <v>1</v>
      </c>
      <c r="AI123">
        <v>2</v>
      </c>
      <c r="AJ123">
        <v>3</v>
      </c>
      <c r="AK123">
        <v>4</v>
      </c>
      <c r="AL123">
        <v>3</v>
      </c>
      <c r="AM123" s="9">
        <f>((AE123-AJ123)+COS(RADIANS(45))*(AI123-AF123)+COS(RADIANS(45))*(AG123-AL123))/(4+SQRT(32))</f>
        <v>-7.3223304703363135E-2</v>
      </c>
      <c r="AN123" s="9">
        <f>((AK123-AH123)+COS(RADIANS(45))*(AF123-AI123)+COS(RADIANS(45))*(AG123-AL123))/(4+SQRT(32))</f>
        <v>0.53033008588991071</v>
      </c>
      <c r="AO123">
        <v>3</v>
      </c>
      <c r="AP123">
        <v>3</v>
      </c>
      <c r="AQ123">
        <v>5</v>
      </c>
      <c r="AR123">
        <v>59.36</v>
      </c>
      <c r="AS123" s="8" t="s">
        <v>169</v>
      </c>
      <c r="AT123">
        <v>54.53</v>
      </c>
      <c r="AU123" s="8" t="s">
        <v>169</v>
      </c>
      <c r="AV123">
        <v>11.4</v>
      </c>
      <c r="AW123" s="8" t="s">
        <v>170</v>
      </c>
      <c r="AX123">
        <v>66.739999999999995</v>
      </c>
      <c r="AY123" s="8" t="s">
        <v>169</v>
      </c>
      <c r="AZ123">
        <v>28.1</v>
      </c>
      <c r="BA123" s="8" t="s">
        <v>170</v>
      </c>
      <c r="BB123">
        <v>62.79</v>
      </c>
      <c r="BC123" s="8" t="s">
        <v>169</v>
      </c>
      <c r="BD123">
        <v>61.86</v>
      </c>
      <c r="BE123" s="8" t="s">
        <v>169</v>
      </c>
      <c r="BF123">
        <v>58.43</v>
      </c>
      <c r="BG123" s="8" t="s">
        <v>169</v>
      </c>
      <c r="BH123">
        <v>56.49</v>
      </c>
      <c r="BI123" s="8" t="s">
        <v>169</v>
      </c>
      <c r="BJ123">
        <v>56.06</v>
      </c>
      <c r="BK123" s="8" t="s">
        <v>169</v>
      </c>
      <c r="BL123">
        <v>57.71</v>
      </c>
      <c r="BM123" s="8" t="s">
        <v>169</v>
      </c>
      <c r="BN123">
        <v>53.28</v>
      </c>
      <c r="BO123" s="8" t="s">
        <v>169</v>
      </c>
      <c r="BP123">
        <v>11.4</v>
      </c>
      <c r="BQ123" s="8" t="s">
        <v>170</v>
      </c>
      <c r="BR123">
        <v>64.540000000000006</v>
      </c>
      <c r="BS123" s="8" t="s">
        <v>169</v>
      </c>
      <c r="BT123">
        <v>43.1</v>
      </c>
      <c r="BU123" s="8" t="s">
        <v>170</v>
      </c>
      <c r="BV123">
        <v>60.22</v>
      </c>
      <c r="BW123" s="8" t="s">
        <v>169</v>
      </c>
      <c r="BX123">
        <v>59.45</v>
      </c>
      <c r="BY123" s="8" t="s">
        <v>169</v>
      </c>
      <c r="BZ123">
        <v>57.25</v>
      </c>
      <c r="CA123" s="8" t="s">
        <v>169</v>
      </c>
      <c r="CB123">
        <v>55.52</v>
      </c>
      <c r="CC123" s="8" t="s">
        <v>169</v>
      </c>
      <c r="CD123">
        <v>55.08</v>
      </c>
      <c r="CE123" s="8" t="s">
        <v>169</v>
      </c>
      <c r="CF123">
        <v>52.5</v>
      </c>
      <c r="CG123" s="8" t="s">
        <v>169</v>
      </c>
      <c r="CH123">
        <v>46.15</v>
      </c>
      <c r="CI123" s="8" t="s">
        <v>169</v>
      </c>
      <c r="CJ123">
        <v>4.96</v>
      </c>
      <c r="CK123" s="8" t="s">
        <v>170</v>
      </c>
      <c r="CL123">
        <v>63.83</v>
      </c>
      <c r="CM123" s="8" t="s">
        <v>169</v>
      </c>
      <c r="CN123">
        <v>43.1</v>
      </c>
      <c r="CO123" s="8" t="s">
        <v>170</v>
      </c>
      <c r="CP123">
        <v>55.46</v>
      </c>
      <c r="CQ123" s="8" t="s">
        <v>169</v>
      </c>
      <c r="CR123">
        <v>54.6</v>
      </c>
      <c r="CS123" s="8" t="s">
        <v>169</v>
      </c>
      <c r="CT123">
        <v>51.56</v>
      </c>
      <c r="CU123" s="8" t="s">
        <v>169</v>
      </c>
      <c r="CV123">
        <v>49.13</v>
      </c>
      <c r="CW123" s="8" t="s">
        <v>169</v>
      </c>
      <c r="CX123">
        <v>48.47</v>
      </c>
      <c r="CY123" s="8" t="s">
        <v>169</v>
      </c>
      <c r="CZ123" s="8">
        <f>BL123-CF123</f>
        <v>5.2100000000000009</v>
      </c>
      <c r="DA123" s="8" t="s">
        <v>169</v>
      </c>
      <c r="DB123" s="8">
        <f>CP123-CX123</f>
        <v>6.990000000000002</v>
      </c>
      <c r="DC123" s="8" t="s">
        <v>169</v>
      </c>
      <c r="DD123">
        <v>8.85</v>
      </c>
      <c r="DE123" s="8" t="s">
        <v>171</v>
      </c>
      <c r="DF123">
        <v>0</v>
      </c>
      <c r="DG123" s="8" t="s">
        <v>171</v>
      </c>
      <c r="DH123">
        <v>0</v>
      </c>
      <c r="DI123" s="8" t="s">
        <v>170</v>
      </c>
      <c r="DJ123">
        <v>16</v>
      </c>
      <c r="DK123" s="8" t="s">
        <v>171</v>
      </c>
      <c r="DL123">
        <v>43.1</v>
      </c>
      <c r="DM123" s="8" t="s">
        <v>170</v>
      </c>
      <c r="DN123">
        <v>8.41</v>
      </c>
      <c r="DO123" s="8" t="s">
        <v>171</v>
      </c>
      <c r="DP123">
        <v>7.02</v>
      </c>
      <c r="DQ123" s="8" t="s">
        <v>171</v>
      </c>
      <c r="DR123">
        <v>5.93</v>
      </c>
      <c r="DS123" s="8" t="s">
        <v>171</v>
      </c>
      <c r="DT123">
        <v>5.69</v>
      </c>
      <c r="DU123" s="8" t="s">
        <v>171</v>
      </c>
      <c r="DV123" s="9">
        <f>DD123/DT123</f>
        <v>1.5553602811950789</v>
      </c>
      <c r="DW123">
        <v>1.69</v>
      </c>
      <c r="DX123" s="8" t="s">
        <v>172</v>
      </c>
      <c r="DY123">
        <v>0</v>
      </c>
      <c r="DZ123" s="8" t="s">
        <v>172</v>
      </c>
      <c r="EA123">
        <v>0</v>
      </c>
      <c r="EB123" s="8" t="s">
        <v>170</v>
      </c>
      <c r="EC123">
        <v>2.65</v>
      </c>
      <c r="ED123" s="8" t="s">
        <v>172</v>
      </c>
      <c r="EE123">
        <v>14.1</v>
      </c>
      <c r="EF123" s="8" t="s">
        <v>170</v>
      </c>
      <c r="EG123">
        <v>2</v>
      </c>
      <c r="EH123" s="8" t="s">
        <v>172</v>
      </c>
      <c r="EI123">
        <v>1.9</v>
      </c>
      <c r="EJ123" s="8" t="s">
        <v>172</v>
      </c>
      <c r="EK123">
        <v>1.67</v>
      </c>
      <c r="EL123" s="8" t="s">
        <v>172</v>
      </c>
      <c r="EM123">
        <v>1.49</v>
      </c>
      <c r="EN123" s="8" t="s">
        <v>172</v>
      </c>
      <c r="EO123">
        <v>1.45</v>
      </c>
      <c r="EP123" s="8" t="s">
        <v>172</v>
      </c>
      <c r="EQ123">
        <v>2.9700000000000001E-2</v>
      </c>
      <c r="ER123" s="8" t="s">
        <v>173</v>
      </c>
      <c r="ES123">
        <v>1.3599999999999999E-2</v>
      </c>
      <c r="ET123" s="8" t="s">
        <v>173</v>
      </c>
      <c r="EU123">
        <v>9.84</v>
      </c>
      <c r="EV123" s="8" t="s">
        <v>170</v>
      </c>
      <c r="EW123">
        <v>0.111</v>
      </c>
      <c r="EX123" s="8" t="s">
        <v>173</v>
      </c>
      <c r="EY123">
        <v>58.9</v>
      </c>
      <c r="EZ123" s="8" t="s">
        <v>170</v>
      </c>
      <c r="FA123">
        <v>4.7399999999999998E-2</v>
      </c>
      <c r="FB123" s="8" t="s">
        <v>173</v>
      </c>
      <c r="FC123">
        <v>4.0899999999999999E-2</v>
      </c>
      <c r="FD123" s="8" t="s">
        <v>173</v>
      </c>
      <c r="FE123">
        <v>2.75E-2</v>
      </c>
      <c r="FF123" s="8" t="s">
        <v>173</v>
      </c>
      <c r="FG123">
        <v>2.07E-2</v>
      </c>
      <c r="FH123" s="8" t="s">
        <v>173</v>
      </c>
      <c r="FI123">
        <v>1.9300000000000001E-2</v>
      </c>
      <c r="FJ123" s="8" t="s">
        <v>173</v>
      </c>
      <c r="FK123">
        <v>0</v>
      </c>
      <c r="FL123" s="8" t="s">
        <v>174</v>
      </c>
      <c r="FM123">
        <v>0</v>
      </c>
      <c r="FN123" s="8" t="s">
        <v>170</v>
      </c>
      <c r="FO123">
        <v>1.1100000000000001</v>
      </c>
      <c r="FP123" s="8" t="s">
        <v>174</v>
      </c>
      <c r="FQ123">
        <v>39.4</v>
      </c>
      <c r="FR123" s="8" t="s">
        <v>170</v>
      </c>
      <c r="FS123">
        <v>0.45400000000000001</v>
      </c>
      <c r="FT123" s="8" t="s">
        <v>174</v>
      </c>
      <c r="FU123">
        <v>0.314</v>
      </c>
      <c r="FV123" s="8" t="s">
        <v>174</v>
      </c>
      <c r="FW123">
        <v>0.12</v>
      </c>
      <c r="FX123" s="8" t="s">
        <v>174</v>
      </c>
      <c r="FY123">
        <v>7.0400000000000004E-2</v>
      </c>
      <c r="FZ123" s="8" t="s">
        <v>174</v>
      </c>
      <c r="GA123">
        <v>6.0699999999999997E-2</v>
      </c>
      <c r="GB123" s="8" t="s">
        <v>174</v>
      </c>
      <c r="GC123">
        <v>2.3900000000000001E-2</v>
      </c>
      <c r="GD123" s="8" t="s">
        <v>175</v>
      </c>
      <c r="GE123">
        <v>9.5700000000000004E-3</v>
      </c>
      <c r="GF123" s="8" t="s">
        <v>175</v>
      </c>
      <c r="GG123">
        <v>11.4</v>
      </c>
      <c r="GH123" s="8" t="s">
        <v>170</v>
      </c>
      <c r="GI123">
        <v>5.0999999999999997E-2</v>
      </c>
      <c r="GJ123" s="8" t="s">
        <v>175</v>
      </c>
      <c r="GK123">
        <v>45.5</v>
      </c>
      <c r="GL123" s="8" t="s">
        <v>170</v>
      </c>
      <c r="GM123">
        <v>4.1200000000000001E-2</v>
      </c>
      <c r="GN123" s="8" t="s">
        <v>175</v>
      </c>
      <c r="GO123">
        <v>3.4799999999999998E-2</v>
      </c>
      <c r="GP123" s="8" t="s">
        <v>175</v>
      </c>
      <c r="GQ123">
        <v>2.3199999999999998E-2</v>
      </c>
      <c r="GR123" s="8" t="s">
        <v>175</v>
      </c>
      <c r="GS123">
        <v>1.2500000000000001E-2</v>
      </c>
      <c r="GT123" s="8" t="s">
        <v>175</v>
      </c>
      <c r="GU123">
        <v>1.1299999999999999E-2</v>
      </c>
      <c r="GV123" s="8" t="s">
        <v>175</v>
      </c>
      <c r="GW123">
        <v>0.66100000000000003</v>
      </c>
      <c r="GX123" s="8" t="s">
        <v>176</v>
      </c>
      <c r="GY123">
        <v>0.28499999999999998</v>
      </c>
      <c r="GZ123" s="8" t="s">
        <v>176</v>
      </c>
      <c r="HA123">
        <v>39.5</v>
      </c>
      <c r="HB123" s="8" t="s">
        <v>170</v>
      </c>
      <c r="HC123">
        <v>1.78</v>
      </c>
      <c r="HD123" s="8" t="s">
        <v>176</v>
      </c>
      <c r="HE123">
        <v>2.11</v>
      </c>
      <c r="HF123" s="8" t="s">
        <v>170</v>
      </c>
      <c r="HG123">
        <v>1.1100000000000001</v>
      </c>
      <c r="HH123" s="8" t="s">
        <v>176</v>
      </c>
      <c r="HI123">
        <v>0.93200000000000005</v>
      </c>
      <c r="HJ123" s="8" t="s">
        <v>176</v>
      </c>
      <c r="HK123">
        <v>0.61699999999999999</v>
      </c>
      <c r="HL123" s="8" t="s">
        <v>176</v>
      </c>
      <c r="HM123">
        <v>0.43099999999999999</v>
      </c>
      <c r="HN123" s="8" t="s">
        <v>176</v>
      </c>
      <c r="HO123">
        <v>0.38800000000000001</v>
      </c>
      <c r="HP123" s="8" t="s">
        <v>176</v>
      </c>
      <c r="HQ123">
        <v>39.49</v>
      </c>
      <c r="HR123" s="8" t="s">
        <v>169</v>
      </c>
      <c r="HS123">
        <v>4.96</v>
      </c>
      <c r="HT123" s="8" t="s">
        <v>170</v>
      </c>
      <c r="HU123">
        <v>54.75</v>
      </c>
      <c r="HV123" s="8" t="s">
        <v>169</v>
      </c>
      <c r="HW123">
        <v>43.1</v>
      </c>
      <c r="HX123" s="8" t="s">
        <v>170</v>
      </c>
      <c r="HY123">
        <v>47.44</v>
      </c>
      <c r="HZ123" s="8" t="s">
        <v>169</v>
      </c>
      <c r="IA123">
        <v>46.73</v>
      </c>
      <c r="IB123" s="8" t="s">
        <v>169</v>
      </c>
      <c r="IC123">
        <v>44.17</v>
      </c>
      <c r="ID123" s="8" t="s">
        <v>169</v>
      </c>
      <c r="IE123">
        <v>41.76</v>
      </c>
      <c r="IF123" s="8" t="s">
        <v>169</v>
      </c>
      <c r="IG123">
        <v>41.27</v>
      </c>
      <c r="IH123" s="8" t="s">
        <v>169</v>
      </c>
      <c r="II123">
        <v>11.9</v>
      </c>
      <c r="IJ123" s="8" t="s">
        <v>177</v>
      </c>
      <c r="IK123">
        <v>1.53</v>
      </c>
      <c r="IL123" s="8" t="s">
        <v>177</v>
      </c>
      <c r="IM123">
        <v>16.100000000000001</v>
      </c>
      <c r="IN123" s="8" t="s">
        <v>170</v>
      </c>
      <c r="IO123">
        <v>72.7</v>
      </c>
      <c r="IP123" s="8" t="s">
        <v>177</v>
      </c>
      <c r="IQ123">
        <v>40.5</v>
      </c>
      <c r="IR123" s="8" t="s">
        <v>170</v>
      </c>
      <c r="IS123">
        <v>22.5</v>
      </c>
      <c r="IT123" s="8" t="s">
        <v>177</v>
      </c>
      <c r="IU123">
        <v>19.2</v>
      </c>
      <c r="IV123" s="8" t="s">
        <v>177</v>
      </c>
      <c r="IW123">
        <v>10.6</v>
      </c>
      <c r="IX123" s="8" t="s">
        <v>177</v>
      </c>
      <c r="IY123">
        <v>6.01</v>
      </c>
      <c r="IZ123" s="8" t="s">
        <v>177</v>
      </c>
      <c r="JA123">
        <v>5.05</v>
      </c>
      <c r="JB123" s="8" t="s">
        <v>177</v>
      </c>
      <c r="JC123">
        <v>-16.34</v>
      </c>
      <c r="JD123" s="8" t="s">
        <v>169</v>
      </c>
      <c r="JE123">
        <v>21117</v>
      </c>
      <c r="JF123" s="8" t="s">
        <v>178</v>
      </c>
      <c r="JG123">
        <v>52.74</v>
      </c>
      <c r="JH123" s="8" t="s">
        <v>169</v>
      </c>
      <c r="JI123">
        <v>76.2</v>
      </c>
      <c r="JJ123" s="8" t="s">
        <v>178</v>
      </c>
      <c r="JK123">
        <v>26.59</v>
      </c>
      <c r="JL123" s="8" t="s">
        <v>169</v>
      </c>
      <c r="JM123">
        <v>19.559999999999999</v>
      </c>
      <c r="JN123" s="8" t="s">
        <v>169</v>
      </c>
      <c r="JO123">
        <v>-1.06</v>
      </c>
      <c r="JP123" s="8" t="s">
        <v>169</v>
      </c>
      <c r="JQ123">
        <v>-14.33</v>
      </c>
      <c r="JR123" s="8" t="s">
        <v>169</v>
      </c>
      <c r="JS123">
        <v>-15.26</v>
      </c>
      <c r="JT123" s="8" t="s">
        <v>169</v>
      </c>
      <c r="JU123">
        <v>7.12</v>
      </c>
      <c r="JV123" s="8" t="s">
        <v>171</v>
      </c>
      <c r="JW123">
        <v>7.27</v>
      </c>
      <c r="JX123" s="8" t="s">
        <v>171</v>
      </c>
      <c r="JY123">
        <v>0.16500000000000001</v>
      </c>
      <c r="JZ123" s="8" t="s">
        <v>174</v>
      </c>
    </row>
    <row r="124" spans="1:286" ht="14.25" customHeight="1" x14ac:dyDescent="0.2">
      <c r="A124" s="4">
        <v>16</v>
      </c>
      <c r="B124" s="4">
        <v>5</v>
      </c>
      <c r="C124" s="4" t="s">
        <v>258</v>
      </c>
      <c r="D124" s="4" t="s">
        <v>259</v>
      </c>
      <c r="E124" s="4" t="str">
        <f>CONCATENATE(A124,"_",B124)</f>
        <v>16_5</v>
      </c>
      <c r="F124" s="5">
        <v>45102</v>
      </c>
      <c r="G124" s="5" t="s">
        <v>260</v>
      </c>
      <c r="H124">
        <v>2</v>
      </c>
      <c r="I124">
        <v>58</v>
      </c>
      <c r="J124">
        <v>1</v>
      </c>
      <c r="K124">
        <v>1</v>
      </c>
      <c r="L124">
        <v>2</v>
      </c>
      <c r="M124">
        <v>3</v>
      </c>
      <c r="N124">
        <v>2</v>
      </c>
      <c r="O124">
        <v>2</v>
      </c>
      <c r="P124">
        <v>1</v>
      </c>
      <c r="Q124" s="7">
        <f>IF(AND(K124&gt;=1, K124&lt;=2), 1, 2)</f>
        <v>1</v>
      </c>
      <c r="R124" s="7">
        <f>IF(AND(L124&gt;=1, L124&lt;=2), 1, 2)</f>
        <v>1</v>
      </c>
      <c r="S124" s="7">
        <f>IF(AND(M124&gt;=1, M124&lt;=2), 1, 2)</f>
        <v>2</v>
      </c>
      <c r="T124" s="7">
        <f>IF(AND(N124&gt;=1, N124&lt;=2), 1, 2)</f>
        <v>1</v>
      </c>
      <c r="U124" s="7">
        <f>IF(AND(O124&gt;=1, O124&lt;=2), 1, 2)</f>
        <v>1</v>
      </c>
      <c r="V124" s="7">
        <f>IF(AND(P124&gt;=1, P124&lt;=2), 1, 2)</f>
        <v>1</v>
      </c>
      <c r="W124">
        <v>4</v>
      </c>
      <c r="X124">
        <v>3</v>
      </c>
      <c r="Y124">
        <v>3</v>
      </c>
      <c r="Z124">
        <v>3</v>
      </c>
      <c r="AA124">
        <v>3</v>
      </c>
      <c r="AB124">
        <v>4</v>
      </c>
      <c r="AC124">
        <v>3</v>
      </c>
      <c r="AD124">
        <v>3</v>
      </c>
      <c r="AE124">
        <v>4</v>
      </c>
      <c r="AF124">
        <v>3</v>
      </c>
      <c r="AG124">
        <v>3</v>
      </c>
      <c r="AH124">
        <v>3</v>
      </c>
      <c r="AI124">
        <v>3</v>
      </c>
      <c r="AJ124">
        <v>4</v>
      </c>
      <c r="AK124">
        <v>3</v>
      </c>
      <c r="AL124">
        <v>3</v>
      </c>
      <c r="AM124" s="9">
        <f>((AE124-AJ124)+COS(RADIANS(45))*(AI124-AF124)+COS(RADIANS(45))*(AG124-AL124))/(4+SQRT(32))</f>
        <v>0</v>
      </c>
      <c r="AN124" s="9">
        <f>((AK124-AH124)+COS(RADIANS(45))*(AF124-AI124)+COS(RADIANS(45))*(AG124-AL124))/(4+SQRT(32))</f>
        <v>0</v>
      </c>
      <c r="AO124">
        <v>3</v>
      </c>
      <c r="AP124">
        <v>3</v>
      </c>
      <c r="AQ124">
        <v>3</v>
      </c>
      <c r="AR124">
        <v>59.36</v>
      </c>
      <c r="AS124" s="8" t="s">
        <v>169</v>
      </c>
      <c r="AT124">
        <v>54.53</v>
      </c>
      <c r="AU124" s="8" t="s">
        <v>169</v>
      </c>
      <c r="AV124">
        <v>11.4</v>
      </c>
      <c r="AW124" s="8" t="s">
        <v>170</v>
      </c>
      <c r="AX124">
        <v>66.739999999999995</v>
      </c>
      <c r="AY124" s="8" t="s">
        <v>169</v>
      </c>
      <c r="AZ124">
        <v>28.1</v>
      </c>
      <c r="BA124" s="8" t="s">
        <v>170</v>
      </c>
      <c r="BB124">
        <v>62.79</v>
      </c>
      <c r="BC124" s="8" t="s">
        <v>169</v>
      </c>
      <c r="BD124">
        <v>61.86</v>
      </c>
      <c r="BE124" s="8" t="s">
        <v>169</v>
      </c>
      <c r="BF124">
        <v>58.43</v>
      </c>
      <c r="BG124" s="8" t="s">
        <v>169</v>
      </c>
      <c r="BH124">
        <v>56.49</v>
      </c>
      <c r="BI124" s="8" t="s">
        <v>169</v>
      </c>
      <c r="BJ124">
        <v>56.06</v>
      </c>
      <c r="BK124" s="8" t="s">
        <v>169</v>
      </c>
      <c r="BL124">
        <v>57.71</v>
      </c>
      <c r="BM124" s="8" t="s">
        <v>169</v>
      </c>
      <c r="BN124">
        <v>53.28</v>
      </c>
      <c r="BO124" s="8" t="s">
        <v>169</v>
      </c>
      <c r="BP124">
        <v>11.4</v>
      </c>
      <c r="BQ124" s="8" t="s">
        <v>170</v>
      </c>
      <c r="BR124">
        <v>64.540000000000006</v>
      </c>
      <c r="BS124" s="8" t="s">
        <v>169</v>
      </c>
      <c r="BT124">
        <v>43.1</v>
      </c>
      <c r="BU124" s="8" t="s">
        <v>170</v>
      </c>
      <c r="BV124">
        <v>60.22</v>
      </c>
      <c r="BW124" s="8" t="s">
        <v>169</v>
      </c>
      <c r="BX124">
        <v>59.45</v>
      </c>
      <c r="BY124" s="8" t="s">
        <v>169</v>
      </c>
      <c r="BZ124">
        <v>57.25</v>
      </c>
      <c r="CA124" s="8" t="s">
        <v>169</v>
      </c>
      <c r="CB124">
        <v>55.52</v>
      </c>
      <c r="CC124" s="8" t="s">
        <v>169</v>
      </c>
      <c r="CD124">
        <v>55.08</v>
      </c>
      <c r="CE124" s="8" t="s">
        <v>169</v>
      </c>
      <c r="CF124">
        <v>52.5</v>
      </c>
      <c r="CG124" s="8" t="s">
        <v>169</v>
      </c>
      <c r="CH124">
        <v>46.15</v>
      </c>
      <c r="CI124" s="8" t="s">
        <v>169</v>
      </c>
      <c r="CJ124">
        <v>4.96</v>
      </c>
      <c r="CK124" s="8" t="s">
        <v>170</v>
      </c>
      <c r="CL124">
        <v>63.83</v>
      </c>
      <c r="CM124" s="8" t="s">
        <v>169</v>
      </c>
      <c r="CN124">
        <v>43.1</v>
      </c>
      <c r="CO124" s="8" t="s">
        <v>170</v>
      </c>
      <c r="CP124">
        <v>55.46</v>
      </c>
      <c r="CQ124" s="8" t="s">
        <v>169</v>
      </c>
      <c r="CR124">
        <v>54.6</v>
      </c>
      <c r="CS124" s="8" t="s">
        <v>169</v>
      </c>
      <c r="CT124">
        <v>51.56</v>
      </c>
      <c r="CU124" s="8" t="s">
        <v>169</v>
      </c>
      <c r="CV124">
        <v>49.13</v>
      </c>
      <c r="CW124" s="8" t="s">
        <v>169</v>
      </c>
      <c r="CX124">
        <v>48.47</v>
      </c>
      <c r="CY124" s="8" t="s">
        <v>169</v>
      </c>
      <c r="CZ124" s="8">
        <f>BL124-CF124</f>
        <v>5.2100000000000009</v>
      </c>
      <c r="DA124" s="8" t="s">
        <v>169</v>
      </c>
      <c r="DB124" s="8">
        <f>CP124-CX124</f>
        <v>6.990000000000002</v>
      </c>
      <c r="DC124" s="8" t="s">
        <v>169</v>
      </c>
      <c r="DD124">
        <v>8.85</v>
      </c>
      <c r="DE124" s="8" t="s">
        <v>171</v>
      </c>
      <c r="DF124">
        <v>0</v>
      </c>
      <c r="DG124" s="8" t="s">
        <v>171</v>
      </c>
      <c r="DH124">
        <v>0</v>
      </c>
      <c r="DI124" s="8" t="s">
        <v>170</v>
      </c>
      <c r="DJ124">
        <v>16</v>
      </c>
      <c r="DK124" s="8" t="s">
        <v>171</v>
      </c>
      <c r="DL124">
        <v>43.1</v>
      </c>
      <c r="DM124" s="8" t="s">
        <v>170</v>
      </c>
      <c r="DN124">
        <v>8.41</v>
      </c>
      <c r="DO124" s="8" t="s">
        <v>171</v>
      </c>
      <c r="DP124">
        <v>7.02</v>
      </c>
      <c r="DQ124" s="8" t="s">
        <v>171</v>
      </c>
      <c r="DR124">
        <v>5.93</v>
      </c>
      <c r="DS124" s="8" t="s">
        <v>171</v>
      </c>
      <c r="DT124">
        <v>5.69</v>
      </c>
      <c r="DU124" s="8" t="s">
        <v>171</v>
      </c>
      <c r="DV124" s="9">
        <f>DD124/DT124</f>
        <v>1.5553602811950789</v>
      </c>
      <c r="DW124">
        <v>1.69</v>
      </c>
      <c r="DX124" s="8" t="s">
        <v>172</v>
      </c>
      <c r="DY124">
        <v>0</v>
      </c>
      <c r="DZ124" s="8" t="s">
        <v>172</v>
      </c>
      <c r="EA124">
        <v>0</v>
      </c>
      <c r="EB124" s="8" t="s">
        <v>170</v>
      </c>
      <c r="EC124">
        <v>2.65</v>
      </c>
      <c r="ED124" s="8" t="s">
        <v>172</v>
      </c>
      <c r="EE124">
        <v>14.1</v>
      </c>
      <c r="EF124" s="8" t="s">
        <v>170</v>
      </c>
      <c r="EG124">
        <v>2</v>
      </c>
      <c r="EH124" s="8" t="s">
        <v>172</v>
      </c>
      <c r="EI124">
        <v>1.9</v>
      </c>
      <c r="EJ124" s="8" t="s">
        <v>172</v>
      </c>
      <c r="EK124">
        <v>1.67</v>
      </c>
      <c r="EL124" s="8" t="s">
        <v>172</v>
      </c>
      <c r="EM124">
        <v>1.49</v>
      </c>
      <c r="EN124" s="8" t="s">
        <v>172</v>
      </c>
      <c r="EO124">
        <v>1.45</v>
      </c>
      <c r="EP124" s="8" t="s">
        <v>172</v>
      </c>
      <c r="EQ124">
        <v>2.9700000000000001E-2</v>
      </c>
      <c r="ER124" s="8" t="s">
        <v>173</v>
      </c>
      <c r="ES124">
        <v>1.3599999999999999E-2</v>
      </c>
      <c r="ET124" s="8" t="s">
        <v>173</v>
      </c>
      <c r="EU124">
        <v>9.84</v>
      </c>
      <c r="EV124" s="8" t="s">
        <v>170</v>
      </c>
      <c r="EW124">
        <v>0.111</v>
      </c>
      <c r="EX124" s="8" t="s">
        <v>173</v>
      </c>
      <c r="EY124">
        <v>58.9</v>
      </c>
      <c r="EZ124" s="8" t="s">
        <v>170</v>
      </c>
      <c r="FA124">
        <v>4.7399999999999998E-2</v>
      </c>
      <c r="FB124" s="8" t="s">
        <v>173</v>
      </c>
      <c r="FC124">
        <v>4.0899999999999999E-2</v>
      </c>
      <c r="FD124" s="8" t="s">
        <v>173</v>
      </c>
      <c r="FE124">
        <v>2.75E-2</v>
      </c>
      <c r="FF124" s="8" t="s">
        <v>173</v>
      </c>
      <c r="FG124">
        <v>2.07E-2</v>
      </c>
      <c r="FH124" s="8" t="s">
        <v>173</v>
      </c>
      <c r="FI124">
        <v>1.9300000000000001E-2</v>
      </c>
      <c r="FJ124" s="8" t="s">
        <v>173</v>
      </c>
      <c r="FK124">
        <v>0</v>
      </c>
      <c r="FL124" s="8" t="s">
        <v>174</v>
      </c>
      <c r="FM124">
        <v>0</v>
      </c>
      <c r="FN124" s="8" t="s">
        <v>170</v>
      </c>
      <c r="FO124">
        <v>1.1100000000000001</v>
      </c>
      <c r="FP124" s="8" t="s">
        <v>174</v>
      </c>
      <c r="FQ124">
        <v>39.4</v>
      </c>
      <c r="FR124" s="8" t="s">
        <v>170</v>
      </c>
      <c r="FS124">
        <v>0.45400000000000001</v>
      </c>
      <c r="FT124" s="8" t="s">
        <v>174</v>
      </c>
      <c r="FU124">
        <v>0.314</v>
      </c>
      <c r="FV124" s="8" t="s">
        <v>174</v>
      </c>
      <c r="FW124">
        <v>0.12</v>
      </c>
      <c r="FX124" s="8" t="s">
        <v>174</v>
      </c>
      <c r="FY124">
        <v>7.0400000000000004E-2</v>
      </c>
      <c r="FZ124" s="8" t="s">
        <v>174</v>
      </c>
      <c r="GA124">
        <v>6.0699999999999997E-2</v>
      </c>
      <c r="GB124" s="8" t="s">
        <v>174</v>
      </c>
      <c r="GC124">
        <v>2.3900000000000001E-2</v>
      </c>
      <c r="GD124" s="8" t="s">
        <v>175</v>
      </c>
      <c r="GE124">
        <v>9.5700000000000004E-3</v>
      </c>
      <c r="GF124" s="8" t="s">
        <v>175</v>
      </c>
      <c r="GG124">
        <v>11.4</v>
      </c>
      <c r="GH124" s="8" t="s">
        <v>170</v>
      </c>
      <c r="GI124">
        <v>5.0999999999999997E-2</v>
      </c>
      <c r="GJ124" s="8" t="s">
        <v>175</v>
      </c>
      <c r="GK124">
        <v>45.5</v>
      </c>
      <c r="GL124" s="8" t="s">
        <v>170</v>
      </c>
      <c r="GM124">
        <v>4.1200000000000001E-2</v>
      </c>
      <c r="GN124" s="8" t="s">
        <v>175</v>
      </c>
      <c r="GO124">
        <v>3.4799999999999998E-2</v>
      </c>
      <c r="GP124" s="8" t="s">
        <v>175</v>
      </c>
      <c r="GQ124">
        <v>2.3199999999999998E-2</v>
      </c>
      <c r="GR124" s="8" t="s">
        <v>175</v>
      </c>
      <c r="GS124">
        <v>1.2500000000000001E-2</v>
      </c>
      <c r="GT124" s="8" t="s">
        <v>175</v>
      </c>
      <c r="GU124">
        <v>1.1299999999999999E-2</v>
      </c>
      <c r="GV124" s="8" t="s">
        <v>175</v>
      </c>
      <c r="GW124">
        <v>0.66100000000000003</v>
      </c>
      <c r="GX124" s="8" t="s">
        <v>176</v>
      </c>
      <c r="GY124">
        <v>0.28499999999999998</v>
      </c>
      <c r="GZ124" s="8" t="s">
        <v>176</v>
      </c>
      <c r="HA124">
        <v>39.5</v>
      </c>
      <c r="HB124" s="8" t="s">
        <v>170</v>
      </c>
      <c r="HC124">
        <v>1.78</v>
      </c>
      <c r="HD124" s="8" t="s">
        <v>176</v>
      </c>
      <c r="HE124">
        <v>2.11</v>
      </c>
      <c r="HF124" s="8" t="s">
        <v>170</v>
      </c>
      <c r="HG124">
        <v>1.1100000000000001</v>
      </c>
      <c r="HH124" s="8" t="s">
        <v>176</v>
      </c>
      <c r="HI124">
        <v>0.93200000000000005</v>
      </c>
      <c r="HJ124" s="8" t="s">
        <v>176</v>
      </c>
      <c r="HK124">
        <v>0.61699999999999999</v>
      </c>
      <c r="HL124" s="8" t="s">
        <v>176</v>
      </c>
      <c r="HM124">
        <v>0.43099999999999999</v>
      </c>
      <c r="HN124" s="8" t="s">
        <v>176</v>
      </c>
      <c r="HO124">
        <v>0.38800000000000001</v>
      </c>
      <c r="HP124" s="8" t="s">
        <v>176</v>
      </c>
      <c r="HQ124">
        <v>39.49</v>
      </c>
      <c r="HR124" s="8" t="s">
        <v>169</v>
      </c>
      <c r="HS124">
        <v>4.96</v>
      </c>
      <c r="HT124" s="8" t="s">
        <v>170</v>
      </c>
      <c r="HU124">
        <v>54.75</v>
      </c>
      <c r="HV124" s="8" t="s">
        <v>169</v>
      </c>
      <c r="HW124">
        <v>43.1</v>
      </c>
      <c r="HX124" s="8" t="s">
        <v>170</v>
      </c>
      <c r="HY124">
        <v>47.44</v>
      </c>
      <c r="HZ124" s="8" t="s">
        <v>169</v>
      </c>
      <c r="IA124">
        <v>46.73</v>
      </c>
      <c r="IB124" s="8" t="s">
        <v>169</v>
      </c>
      <c r="IC124">
        <v>44.17</v>
      </c>
      <c r="ID124" s="8" t="s">
        <v>169</v>
      </c>
      <c r="IE124">
        <v>41.76</v>
      </c>
      <c r="IF124" s="8" t="s">
        <v>169</v>
      </c>
      <c r="IG124">
        <v>41.27</v>
      </c>
      <c r="IH124" s="8" t="s">
        <v>169</v>
      </c>
      <c r="II124">
        <v>11.9</v>
      </c>
      <c r="IJ124" s="8" t="s">
        <v>177</v>
      </c>
      <c r="IK124">
        <v>1.53</v>
      </c>
      <c r="IL124" s="8" t="s">
        <v>177</v>
      </c>
      <c r="IM124">
        <v>16.100000000000001</v>
      </c>
      <c r="IN124" s="8" t="s">
        <v>170</v>
      </c>
      <c r="IO124">
        <v>72.7</v>
      </c>
      <c r="IP124" s="8" t="s">
        <v>177</v>
      </c>
      <c r="IQ124">
        <v>40.5</v>
      </c>
      <c r="IR124" s="8" t="s">
        <v>170</v>
      </c>
      <c r="IS124">
        <v>22.5</v>
      </c>
      <c r="IT124" s="8" t="s">
        <v>177</v>
      </c>
      <c r="IU124">
        <v>19.2</v>
      </c>
      <c r="IV124" s="8" t="s">
        <v>177</v>
      </c>
      <c r="IW124">
        <v>10.6</v>
      </c>
      <c r="IX124" s="8" t="s">
        <v>177</v>
      </c>
      <c r="IY124">
        <v>6.01</v>
      </c>
      <c r="IZ124" s="8" t="s">
        <v>177</v>
      </c>
      <c r="JA124">
        <v>5.05</v>
      </c>
      <c r="JB124" s="8" t="s">
        <v>177</v>
      </c>
      <c r="JC124">
        <v>-16.34</v>
      </c>
      <c r="JD124" s="8" t="s">
        <v>169</v>
      </c>
      <c r="JE124">
        <v>21117</v>
      </c>
      <c r="JF124" s="8" t="s">
        <v>178</v>
      </c>
      <c r="JG124">
        <v>52.74</v>
      </c>
      <c r="JH124" s="8" t="s">
        <v>169</v>
      </c>
      <c r="JI124">
        <v>76.2</v>
      </c>
      <c r="JJ124" s="8" t="s">
        <v>178</v>
      </c>
      <c r="JK124">
        <v>26.59</v>
      </c>
      <c r="JL124" s="8" t="s">
        <v>169</v>
      </c>
      <c r="JM124">
        <v>19.559999999999999</v>
      </c>
      <c r="JN124" s="8" t="s">
        <v>169</v>
      </c>
      <c r="JO124">
        <v>-1.06</v>
      </c>
      <c r="JP124" s="8" t="s">
        <v>169</v>
      </c>
      <c r="JQ124">
        <v>-14.33</v>
      </c>
      <c r="JR124" s="8" t="s">
        <v>169</v>
      </c>
      <c r="JS124">
        <v>-15.26</v>
      </c>
      <c r="JT124" s="8" t="s">
        <v>169</v>
      </c>
      <c r="JU124">
        <v>7.12</v>
      </c>
      <c r="JV124" s="8" t="s">
        <v>171</v>
      </c>
      <c r="JW124">
        <v>7.27</v>
      </c>
      <c r="JX124" s="8" t="s">
        <v>171</v>
      </c>
      <c r="JY124">
        <v>0.16500000000000001</v>
      </c>
      <c r="JZ124" s="8" t="s">
        <v>174</v>
      </c>
    </row>
    <row r="125" spans="1:286" ht="14.25" customHeight="1" x14ac:dyDescent="0.2">
      <c r="A125" s="4">
        <v>17</v>
      </c>
      <c r="B125" s="4">
        <v>5</v>
      </c>
      <c r="C125" s="4" t="s">
        <v>258</v>
      </c>
      <c r="D125" s="4" t="s">
        <v>259</v>
      </c>
      <c r="E125" s="4" t="str">
        <f>CONCATENATE(A125,"_",B125)</f>
        <v>17_5</v>
      </c>
      <c r="F125" s="5">
        <v>45102</v>
      </c>
      <c r="G125" s="5" t="s">
        <v>260</v>
      </c>
      <c r="H125">
        <v>1</v>
      </c>
      <c r="I125">
        <v>29</v>
      </c>
      <c r="J125">
        <v>1</v>
      </c>
      <c r="K125">
        <v>1</v>
      </c>
      <c r="L125">
        <v>2</v>
      </c>
      <c r="M125">
        <v>4</v>
      </c>
      <c r="N125">
        <v>2</v>
      </c>
      <c r="O125">
        <v>2</v>
      </c>
      <c r="P125">
        <v>1</v>
      </c>
      <c r="Q125" s="7">
        <f>IF(AND(K125&gt;=1, K125&lt;=2), 1, 2)</f>
        <v>1</v>
      </c>
      <c r="R125" s="7">
        <f>IF(AND(L125&gt;=1, L125&lt;=2), 1, 2)</f>
        <v>1</v>
      </c>
      <c r="S125" s="7">
        <f>IF(AND(M125&gt;=1, M125&lt;=2), 1, 2)</f>
        <v>2</v>
      </c>
      <c r="T125" s="7">
        <f>IF(AND(N125&gt;=1, N125&lt;=2), 1, 2)</f>
        <v>1</v>
      </c>
      <c r="U125" s="7">
        <f>IF(AND(O125&gt;=1, O125&lt;=2), 1, 2)</f>
        <v>1</v>
      </c>
      <c r="V125" s="7">
        <f>IF(AND(P125&gt;=1, P125&lt;=2), 1, 2)</f>
        <v>1</v>
      </c>
      <c r="W125">
        <v>2</v>
      </c>
      <c r="X125">
        <v>4</v>
      </c>
      <c r="Y125">
        <v>2</v>
      </c>
      <c r="Z125">
        <v>2</v>
      </c>
      <c r="AA125">
        <v>2</v>
      </c>
      <c r="AB125">
        <v>4</v>
      </c>
      <c r="AC125">
        <v>4</v>
      </c>
      <c r="AD125">
        <v>2</v>
      </c>
      <c r="AE125">
        <v>2</v>
      </c>
      <c r="AF125">
        <v>4</v>
      </c>
      <c r="AG125">
        <v>2</v>
      </c>
      <c r="AH125">
        <v>2</v>
      </c>
      <c r="AI125">
        <v>2</v>
      </c>
      <c r="AJ125">
        <v>4</v>
      </c>
      <c r="AK125">
        <v>4</v>
      </c>
      <c r="AL125">
        <v>2</v>
      </c>
      <c r="AM125" s="9">
        <f>((AE125-AJ125)+COS(RADIANS(45))*(AI125-AF125)+COS(RADIANS(45))*(AG125-AL125))/(4+SQRT(32))</f>
        <v>-0.35355339059327379</v>
      </c>
      <c r="AN125" s="9">
        <f>((AK125-AH125)+COS(RADIANS(45))*(AF125-AI125)+COS(RADIANS(45))*(AG125-AL125))/(4+SQRT(32))</f>
        <v>0.35355339059327379</v>
      </c>
      <c r="AO125">
        <v>2</v>
      </c>
      <c r="AP125">
        <v>2</v>
      </c>
      <c r="AQ125">
        <v>5</v>
      </c>
      <c r="AR125">
        <v>59.36</v>
      </c>
      <c r="AS125" s="8" t="s">
        <v>169</v>
      </c>
      <c r="AT125">
        <v>54.53</v>
      </c>
      <c r="AU125" s="8" t="s">
        <v>169</v>
      </c>
      <c r="AV125">
        <v>11.4</v>
      </c>
      <c r="AW125" s="8" t="s">
        <v>170</v>
      </c>
      <c r="AX125">
        <v>66.739999999999995</v>
      </c>
      <c r="AY125" s="8" t="s">
        <v>169</v>
      </c>
      <c r="AZ125">
        <v>28.1</v>
      </c>
      <c r="BA125" s="8" t="s">
        <v>170</v>
      </c>
      <c r="BB125">
        <v>62.79</v>
      </c>
      <c r="BC125" s="8" t="s">
        <v>169</v>
      </c>
      <c r="BD125">
        <v>61.86</v>
      </c>
      <c r="BE125" s="8" t="s">
        <v>169</v>
      </c>
      <c r="BF125">
        <v>58.43</v>
      </c>
      <c r="BG125" s="8" t="s">
        <v>169</v>
      </c>
      <c r="BH125">
        <v>56.49</v>
      </c>
      <c r="BI125" s="8" t="s">
        <v>169</v>
      </c>
      <c r="BJ125">
        <v>56.06</v>
      </c>
      <c r="BK125" s="8" t="s">
        <v>169</v>
      </c>
      <c r="BL125">
        <v>57.71</v>
      </c>
      <c r="BM125" s="8" t="s">
        <v>169</v>
      </c>
      <c r="BN125">
        <v>53.28</v>
      </c>
      <c r="BO125" s="8" t="s">
        <v>169</v>
      </c>
      <c r="BP125">
        <v>11.4</v>
      </c>
      <c r="BQ125" s="8" t="s">
        <v>170</v>
      </c>
      <c r="BR125">
        <v>64.540000000000006</v>
      </c>
      <c r="BS125" s="8" t="s">
        <v>169</v>
      </c>
      <c r="BT125">
        <v>43.1</v>
      </c>
      <c r="BU125" s="8" t="s">
        <v>170</v>
      </c>
      <c r="BV125">
        <v>60.22</v>
      </c>
      <c r="BW125" s="8" t="s">
        <v>169</v>
      </c>
      <c r="BX125">
        <v>59.45</v>
      </c>
      <c r="BY125" s="8" t="s">
        <v>169</v>
      </c>
      <c r="BZ125">
        <v>57.25</v>
      </c>
      <c r="CA125" s="8" t="s">
        <v>169</v>
      </c>
      <c r="CB125">
        <v>55.52</v>
      </c>
      <c r="CC125" s="8" t="s">
        <v>169</v>
      </c>
      <c r="CD125">
        <v>55.08</v>
      </c>
      <c r="CE125" s="8" t="s">
        <v>169</v>
      </c>
      <c r="CF125">
        <v>52.5</v>
      </c>
      <c r="CG125" s="8" t="s">
        <v>169</v>
      </c>
      <c r="CH125">
        <v>46.15</v>
      </c>
      <c r="CI125" s="8" t="s">
        <v>169</v>
      </c>
      <c r="CJ125">
        <v>4.96</v>
      </c>
      <c r="CK125" s="8" t="s">
        <v>170</v>
      </c>
      <c r="CL125">
        <v>63.83</v>
      </c>
      <c r="CM125" s="8" t="s">
        <v>169</v>
      </c>
      <c r="CN125">
        <v>43.1</v>
      </c>
      <c r="CO125" s="8" t="s">
        <v>170</v>
      </c>
      <c r="CP125">
        <v>55.46</v>
      </c>
      <c r="CQ125" s="8" t="s">
        <v>169</v>
      </c>
      <c r="CR125">
        <v>54.6</v>
      </c>
      <c r="CS125" s="8" t="s">
        <v>169</v>
      </c>
      <c r="CT125">
        <v>51.56</v>
      </c>
      <c r="CU125" s="8" t="s">
        <v>169</v>
      </c>
      <c r="CV125">
        <v>49.13</v>
      </c>
      <c r="CW125" s="8" t="s">
        <v>169</v>
      </c>
      <c r="CX125">
        <v>48.47</v>
      </c>
      <c r="CY125" s="8" t="s">
        <v>169</v>
      </c>
      <c r="CZ125" s="8">
        <f>BL125-CF125</f>
        <v>5.2100000000000009</v>
      </c>
      <c r="DA125" s="8" t="s">
        <v>169</v>
      </c>
      <c r="DB125" s="8">
        <f>CP125-CX125</f>
        <v>6.990000000000002</v>
      </c>
      <c r="DC125" s="8" t="s">
        <v>169</v>
      </c>
      <c r="DD125">
        <v>8.85</v>
      </c>
      <c r="DE125" s="8" t="s">
        <v>171</v>
      </c>
      <c r="DF125">
        <v>0</v>
      </c>
      <c r="DG125" s="8" t="s">
        <v>171</v>
      </c>
      <c r="DH125">
        <v>0</v>
      </c>
      <c r="DI125" s="8" t="s">
        <v>170</v>
      </c>
      <c r="DJ125">
        <v>16</v>
      </c>
      <c r="DK125" s="8" t="s">
        <v>171</v>
      </c>
      <c r="DL125">
        <v>43.1</v>
      </c>
      <c r="DM125" s="8" t="s">
        <v>170</v>
      </c>
      <c r="DN125">
        <v>8.41</v>
      </c>
      <c r="DO125" s="8" t="s">
        <v>171</v>
      </c>
      <c r="DP125">
        <v>7.02</v>
      </c>
      <c r="DQ125" s="8" t="s">
        <v>171</v>
      </c>
      <c r="DR125">
        <v>5.93</v>
      </c>
      <c r="DS125" s="8" t="s">
        <v>171</v>
      </c>
      <c r="DT125">
        <v>5.69</v>
      </c>
      <c r="DU125" s="8" t="s">
        <v>171</v>
      </c>
      <c r="DV125" s="9">
        <f>DD125/DT125</f>
        <v>1.5553602811950789</v>
      </c>
      <c r="DW125">
        <v>1.69</v>
      </c>
      <c r="DX125" s="8" t="s">
        <v>172</v>
      </c>
      <c r="DY125">
        <v>0</v>
      </c>
      <c r="DZ125" s="8" t="s">
        <v>172</v>
      </c>
      <c r="EA125">
        <v>0</v>
      </c>
      <c r="EB125" s="8" t="s">
        <v>170</v>
      </c>
      <c r="EC125">
        <v>2.65</v>
      </c>
      <c r="ED125" s="8" t="s">
        <v>172</v>
      </c>
      <c r="EE125">
        <v>14.1</v>
      </c>
      <c r="EF125" s="8" t="s">
        <v>170</v>
      </c>
      <c r="EG125">
        <v>2</v>
      </c>
      <c r="EH125" s="8" t="s">
        <v>172</v>
      </c>
      <c r="EI125">
        <v>1.9</v>
      </c>
      <c r="EJ125" s="8" t="s">
        <v>172</v>
      </c>
      <c r="EK125">
        <v>1.67</v>
      </c>
      <c r="EL125" s="8" t="s">
        <v>172</v>
      </c>
      <c r="EM125">
        <v>1.49</v>
      </c>
      <c r="EN125" s="8" t="s">
        <v>172</v>
      </c>
      <c r="EO125">
        <v>1.45</v>
      </c>
      <c r="EP125" s="8" t="s">
        <v>172</v>
      </c>
      <c r="EQ125">
        <v>2.9700000000000001E-2</v>
      </c>
      <c r="ER125" s="8" t="s">
        <v>173</v>
      </c>
      <c r="ES125">
        <v>1.3599999999999999E-2</v>
      </c>
      <c r="ET125" s="8" t="s">
        <v>173</v>
      </c>
      <c r="EU125">
        <v>9.84</v>
      </c>
      <c r="EV125" s="8" t="s">
        <v>170</v>
      </c>
      <c r="EW125">
        <v>0.111</v>
      </c>
      <c r="EX125" s="8" t="s">
        <v>173</v>
      </c>
      <c r="EY125">
        <v>58.9</v>
      </c>
      <c r="EZ125" s="8" t="s">
        <v>170</v>
      </c>
      <c r="FA125">
        <v>4.7399999999999998E-2</v>
      </c>
      <c r="FB125" s="8" t="s">
        <v>173</v>
      </c>
      <c r="FC125">
        <v>4.0899999999999999E-2</v>
      </c>
      <c r="FD125" s="8" t="s">
        <v>173</v>
      </c>
      <c r="FE125">
        <v>2.75E-2</v>
      </c>
      <c r="FF125" s="8" t="s">
        <v>173</v>
      </c>
      <c r="FG125">
        <v>2.07E-2</v>
      </c>
      <c r="FH125" s="8" t="s">
        <v>173</v>
      </c>
      <c r="FI125">
        <v>1.9300000000000001E-2</v>
      </c>
      <c r="FJ125" s="8" t="s">
        <v>173</v>
      </c>
      <c r="FK125">
        <v>0</v>
      </c>
      <c r="FL125" s="8" t="s">
        <v>174</v>
      </c>
      <c r="FM125">
        <v>0</v>
      </c>
      <c r="FN125" s="8" t="s">
        <v>170</v>
      </c>
      <c r="FO125">
        <v>1.1100000000000001</v>
      </c>
      <c r="FP125" s="8" t="s">
        <v>174</v>
      </c>
      <c r="FQ125">
        <v>39.4</v>
      </c>
      <c r="FR125" s="8" t="s">
        <v>170</v>
      </c>
      <c r="FS125">
        <v>0.45400000000000001</v>
      </c>
      <c r="FT125" s="8" t="s">
        <v>174</v>
      </c>
      <c r="FU125">
        <v>0.314</v>
      </c>
      <c r="FV125" s="8" t="s">
        <v>174</v>
      </c>
      <c r="FW125">
        <v>0.12</v>
      </c>
      <c r="FX125" s="8" t="s">
        <v>174</v>
      </c>
      <c r="FY125">
        <v>7.0400000000000004E-2</v>
      </c>
      <c r="FZ125" s="8" t="s">
        <v>174</v>
      </c>
      <c r="GA125">
        <v>6.0699999999999997E-2</v>
      </c>
      <c r="GB125" s="8" t="s">
        <v>174</v>
      </c>
      <c r="GC125">
        <v>2.3900000000000001E-2</v>
      </c>
      <c r="GD125" s="8" t="s">
        <v>175</v>
      </c>
      <c r="GE125">
        <v>9.5700000000000004E-3</v>
      </c>
      <c r="GF125" s="8" t="s">
        <v>175</v>
      </c>
      <c r="GG125">
        <v>11.4</v>
      </c>
      <c r="GH125" s="8" t="s">
        <v>170</v>
      </c>
      <c r="GI125">
        <v>5.0999999999999997E-2</v>
      </c>
      <c r="GJ125" s="8" t="s">
        <v>175</v>
      </c>
      <c r="GK125">
        <v>45.5</v>
      </c>
      <c r="GL125" s="8" t="s">
        <v>170</v>
      </c>
      <c r="GM125">
        <v>4.1200000000000001E-2</v>
      </c>
      <c r="GN125" s="8" t="s">
        <v>175</v>
      </c>
      <c r="GO125">
        <v>3.4799999999999998E-2</v>
      </c>
      <c r="GP125" s="8" t="s">
        <v>175</v>
      </c>
      <c r="GQ125">
        <v>2.3199999999999998E-2</v>
      </c>
      <c r="GR125" s="8" t="s">
        <v>175</v>
      </c>
      <c r="GS125">
        <v>1.2500000000000001E-2</v>
      </c>
      <c r="GT125" s="8" t="s">
        <v>175</v>
      </c>
      <c r="GU125">
        <v>1.1299999999999999E-2</v>
      </c>
      <c r="GV125" s="8" t="s">
        <v>175</v>
      </c>
      <c r="GW125">
        <v>0.66100000000000003</v>
      </c>
      <c r="GX125" s="8" t="s">
        <v>176</v>
      </c>
      <c r="GY125">
        <v>0.28499999999999998</v>
      </c>
      <c r="GZ125" s="8" t="s">
        <v>176</v>
      </c>
      <c r="HA125">
        <v>39.5</v>
      </c>
      <c r="HB125" s="8" t="s">
        <v>170</v>
      </c>
      <c r="HC125">
        <v>1.78</v>
      </c>
      <c r="HD125" s="8" t="s">
        <v>176</v>
      </c>
      <c r="HE125">
        <v>2.11</v>
      </c>
      <c r="HF125" s="8" t="s">
        <v>170</v>
      </c>
      <c r="HG125">
        <v>1.1100000000000001</v>
      </c>
      <c r="HH125" s="8" t="s">
        <v>176</v>
      </c>
      <c r="HI125">
        <v>0.93200000000000005</v>
      </c>
      <c r="HJ125" s="8" t="s">
        <v>176</v>
      </c>
      <c r="HK125">
        <v>0.61699999999999999</v>
      </c>
      <c r="HL125" s="8" t="s">
        <v>176</v>
      </c>
      <c r="HM125">
        <v>0.43099999999999999</v>
      </c>
      <c r="HN125" s="8" t="s">
        <v>176</v>
      </c>
      <c r="HO125">
        <v>0.38800000000000001</v>
      </c>
      <c r="HP125" s="8" t="s">
        <v>176</v>
      </c>
      <c r="HQ125">
        <v>39.49</v>
      </c>
      <c r="HR125" s="8" t="s">
        <v>169</v>
      </c>
      <c r="HS125">
        <v>4.96</v>
      </c>
      <c r="HT125" s="8" t="s">
        <v>170</v>
      </c>
      <c r="HU125">
        <v>54.75</v>
      </c>
      <c r="HV125" s="8" t="s">
        <v>169</v>
      </c>
      <c r="HW125">
        <v>43.1</v>
      </c>
      <c r="HX125" s="8" t="s">
        <v>170</v>
      </c>
      <c r="HY125">
        <v>47.44</v>
      </c>
      <c r="HZ125" s="8" t="s">
        <v>169</v>
      </c>
      <c r="IA125">
        <v>46.73</v>
      </c>
      <c r="IB125" s="8" t="s">
        <v>169</v>
      </c>
      <c r="IC125">
        <v>44.17</v>
      </c>
      <c r="ID125" s="8" t="s">
        <v>169</v>
      </c>
      <c r="IE125">
        <v>41.76</v>
      </c>
      <c r="IF125" s="8" t="s">
        <v>169</v>
      </c>
      <c r="IG125">
        <v>41.27</v>
      </c>
      <c r="IH125" s="8" t="s">
        <v>169</v>
      </c>
      <c r="II125">
        <v>11.9</v>
      </c>
      <c r="IJ125" s="8" t="s">
        <v>177</v>
      </c>
      <c r="IK125">
        <v>1.53</v>
      </c>
      <c r="IL125" s="8" t="s">
        <v>177</v>
      </c>
      <c r="IM125">
        <v>16.100000000000001</v>
      </c>
      <c r="IN125" s="8" t="s">
        <v>170</v>
      </c>
      <c r="IO125">
        <v>72.7</v>
      </c>
      <c r="IP125" s="8" t="s">
        <v>177</v>
      </c>
      <c r="IQ125">
        <v>40.5</v>
      </c>
      <c r="IR125" s="8" t="s">
        <v>170</v>
      </c>
      <c r="IS125">
        <v>22.5</v>
      </c>
      <c r="IT125" s="8" t="s">
        <v>177</v>
      </c>
      <c r="IU125">
        <v>19.2</v>
      </c>
      <c r="IV125" s="8" t="s">
        <v>177</v>
      </c>
      <c r="IW125">
        <v>10.6</v>
      </c>
      <c r="IX125" s="8" t="s">
        <v>177</v>
      </c>
      <c r="IY125">
        <v>6.01</v>
      </c>
      <c r="IZ125" s="8" t="s">
        <v>177</v>
      </c>
      <c r="JA125">
        <v>5.05</v>
      </c>
      <c r="JB125" s="8" t="s">
        <v>177</v>
      </c>
      <c r="JC125">
        <v>-16.34</v>
      </c>
      <c r="JD125" s="8" t="s">
        <v>169</v>
      </c>
      <c r="JE125">
        <v>21117</v>
      </c>
      <c r="JF125" s="8" t="s">
        <v>178</v>
      </c>
      <c r="JG125">
        <v>52.74</v>
      </c>
      <c r="JH125" s="8" t="s">
        <v>169</v>
      </c>
      <c r="JI125">
        <v>76.2</v>
      </c>
      <c r="JJ125" s="8" t="s">
        <v>178</v>
      </c>
      <c r="JK125">
        <v>26.59</v>
      </c>
      <c r="JL125" s="8" t="s">
        <v>169</v>
      </c>
      <c r="JM125">
        <v>19.559999999999999</v>
      </c>
      <c r="JN125" s="8" t="s">
        <v>169</v>
      </c>
      <c r="JO125">
        <v>-1.06</v>
      </c>
      <c r="JP125" s="8" t="s">
        <v>169</v>
      </c>
      <c r="JQ125">
        <v>-14.33</v>
      </c>
      <c r="JR125" s="8" t="s">
        <v>169</v>
      </c>
      <c r="JS125">
        <v>-15.26</v>
      </c>
      <c r="JT125" s="8" t="s">
        <v>169</v>
      </c>
      <c r="JU125">
        <v>7.12</v>
      </c>
      <c r="JV125" s="8" t="s">
        <v>171</v>
      </c>
      <c r="JW125">
        <v>7.27</v>
      </c>
      <c r="JX125" s="8" t="s">
        <v>171</v>
      </c>
      <c r="JY125">
        <v>0.16500000000000001</v>
      </c>
      <c r="JZ125" s="8" t="s">
        <v>174</v>
      </c>
    </row>
    <row r="126" spans="1:286" ht="14.25" customHeight="1" x14ac:dyDescent="0.2">
      <c r="A126" s="4">
        <v>18</v>
      </c>
      <c r="B126" s="4">
        <v>5</v>
      </c>
      <c r="C126" s="4" t="s">
        <v>258</v>
      </c>
      <c r="D126" s="4" t="s">
        <v>259</v>
      </c>
      <c r="E126" s="4" t="str">
        <f>CONCATENATE(A126,"_",B126)</f>
        <v>18_5</v>
      </c>
      <c r="F126" s="5">
        <v>45102</v>
      </c>
      <c r="G126" s="5" t="s">
        <v>260</v>
      </c>
      <c r="H126">
        <v>2</v>
      </c>
      <c r="I126">
        <v>25</v>
      </c>
      <c r="J126">
        <v>1</v>
      </c>
      <c r="K126">
        <v>1</v>
      </c>
      <c r="L126">
        <v>2</v>
      </c>
      <c r="M126">
        <v>5</v>
      </c>
      <c r="N126">
        <v>1</v>
      </c>
      <c r="O126">
        <v>1</v>
      </c>
      <c r="P126">
        <v>1</v>
      </c>
      <c r="Q126" s="7">
        <f>IF(AND(K126&gt;=1, K126&lt;=2), 1, 2)</f>
        <v>1</v>
      </c>
      <c r="R126" s="7">
        <f>IF(AND(L126&gt;=1, L126&lt;=2), 1, 2)</f>
        <v>1</v>
      </c>
      <c r="S126" s="7">
        <f>IF(AND(M126&gt;=1, M126&lt;=2), 1, 2)</f>
        <v>2</v>
      </c>
      <c r="T126" s="7">
        <f>IF(AND(N126&gt;=1, N126&lt;=2), 1, 2)</f>
        <v>1</v>
      </c>
      <c r="U126" s="7">
        <f>IF(AND(O126&gt;=1, O126&lt;=2), 1, 2)</f>
        <v>1</v>
      </c>
      <c r="V126" s="7">
        <f>IF(AND(P126&gt;=1, P126&lt;=2), 1, 2)</f>
        <v>1</v>
      </c>
      <c r="W126">
        <v>1</v>
      </c>
      <c r="X126">
        <v>5</v>
      </c>
      <c r="Y126">
        <v>4</v>
      </c>
      <c r="Z126">
        <v>1</v>
      </c>
      <c r="AA126">
        <v>1</v>
      </c>
      <c r="AB126">
        <v>5</v>
      </c>
      <c r="AC126">
        <v>4</v>
      </c>
      <c r="AD126">
        <v>1</v>
      </c>
      <c r="AE126">
        <v>1</v>
      </c>
      <c r="AF126">
        <v>5</v>
      </c>
      <c r="AG126">
        <v>4</v>
      </c>
      <c r="AH126">
        <v>1</v>
      </c>
      <c r="AI126">
        <v>1</v>
      </c>
      <c r="AJ126">
        <v>5</v>
      </c>
      <c r="AK126">
        <v>4</v>
      </c>
      <c r="AL126">
        <v>1</v>
      </c>
      <c r="AM126" s="9">
        <f>((AE126-AJ126)+COS(RADIANS(45))*(AI126-AF126)+COS(RADIANS(45))*(AG126-AL126))/(4+SQRT(32))</f>
        <v>-0.48743686707645811</v>
      </c>
      <c r="AN126" s="9">
        <f>((AK126-AH126)+COS(RADIANS(45))*(AF126-AI126)+COS(RADIANS(45))*(AG126-AL126))/(4+SQRT(32))</f>
        <v>0.82322330470336313</v>
      </c>
      <c r="AO126">
        <v>2</v>
      </c>
      <c r="AP126">
        <v>1</v>
      </c>
      <c r="AQ126">
        <v>4</v>
      </c>
      <c r="AR126">
        <v>59.36</v>
      </c>
      <c r="AS126" s="8" t="s">
        <v>169</v>
      </c>
      <c r="AT126">
        <v>54.53</v>
      </c>
      <c r="AU126" s="8" t="s">
        <v>169</v>
      </c>
      <c r="AV126">
        <v>11.4</v>
      </c>
      <c r="AW126" s="8" t="s">
        <v>170</v>
      </c>
      <c r="AX126">
        <v>66.739999999999995</v>
      </c>
      <c r="AY126" s="8" t="s">
        <v>169</v>
      </c>
      <c r="AZ126">
        <v>28.1</v>
      </c>
      <c r="BA126" s="8" t="s">
        <v>170</v>
      </c>
      <c r="BB126">
        <v>62.79</v>
      </c>
      <c r="BC126" s="8" t="s">
        <v>169</v>
      </c>
      <c r="BD126">
        <v>61.86</v>
      </c>
      <c r="BE126" s="8" t="s">
        <v>169</v>
      </c>
      <c r="BF126">
        <v>58.43</v>
      </c>
      <c r="BG126" s="8" t="s">
        <v>169</v>
      </c>
      <c r="BH126">
        <v>56.49</v>
      </c>
      <c r="BI126" s="8" t="s">
        <v>169</v>
      </c>
      <c r="BJ126">
        <v>56.06</v>
      </c>
      <c r="BK126" s="8" t="s">
        <v>169</v>
      </c>
      <c r="BL126">
        <v>57.71</v>
      </c>
      <c r="BM126" s="8" t="s">
        <v>169</v>
      </c>
      <c r="BN126">
        <v>53.28</v>
      </c>
      <c r="BO126" s="8" t="s">
        <v>169</v>
      </c>
      <c r="BP126">
        <v>11.4</v>
      </c>
      <c r="BQ126" s="8" t="s">
        <v>170</v>
      </c>
      <c r="BR126">
        <v>64.540000000000006</v>
      </c>
      <c r="BS126" s="8" t="s">
        <v>169</v>
      </c>
      <c r="BT126">
        <v>43.1</v>
      </c>
      <c r="BU126" s="8" t="s">
        <v>170</v>
      </c>
      <c r="BV126">
        <v>60.22</v>
      </c>
      <c r="BW126" s="8" t="s">
        <v>169</v>
      </c>
      <c r="BX126">
        <v>59.45</v>
      </c>
      <c r="BY126" s="8" t="s">
        <v>169</v>
      </c>
      <c r="BZ126">
        <v>57.25</v>
      </c>
      <c r="CA126" s="8" t="s">
        <v>169</v>
      </c>
      <c r="CB126">
        <v>55.52</v>
      </c>
      <c r="CC126" s="8" t="s">
        <v>169</v>
      </c>
      <c r="CD126">
        <v>55.08</v>
      </c>
      <c r="CE126" s="8" t="s">
        <v>169</v>
      </c>
      <c r="CF126">
        <v>52.5</v>
      </c>
      <c r="CG126" s="8" t="s">
        <v>169</v>
      </c>
      <c r="CH126">
        <v>46.15</v>
      </c>
      <c r="CI126" s="8" t="s">
        <v>169</v>
      </c>
      <c r="CJ126">
        <v>4.96</v>
      </c>
      <c r="CK126" s="8" t="s">
        <v>170</v>
      </c>
      <c r="CL126">
        <v>63.83</v>
      </c>
      <c r="CM126" s="8" t="s">
        <v>169</v>
      </c>
      <c r="CN126">
        <v>43.1</v>
      </c>
      <c r="CO126" s="8" t="s">
        <v>170</v>
      </c>
      <c r="CP126">
        <v>55.46</v>
      </c>
      <c r="CQ126" s="8" t="s">
        <v>169</v>
      </c>
      <c r="CR126">
        <v>54.6</v>
      </c>
      <c r="CS126" s="8" t="s">
        <v>169</v>
      </c>
      <c r="CT126">
        <v>51.56</v>
      </c>
      <c r="CU126" s="8" t="s">
        <v>169</v>
      </c>
      <c r="CV126">
        <v>49.13</v>
      </c>
      <c r="CW126" s="8" t="s">
        <v>169</v>
      </c>
      <c r="CX126">
        <v>48.47</v>
      </c>
      <c r="CY126" s="8" t="s">
        <v>169</v>
      </c>
      <c r="CZ126" s="8">
        <f>BL126-CF126</f>
        <v>5.2100000000000009</v>
      </c>
      <c r="DA126" s="8" t="s">
        <v>169</v>
      </c>
      <c r="DB126" s="8">
        <f>CP126-CX126</f>
        <v>6.990000000000002</v>
      </c>
      <c r="DC126" s="8" t="s">
        <v>169</v>
      </c>
      <c r="DD126">
        <v>8.85</v>
      </c>
      <c r="DE126" s="8" t="s">
        <v>171</v>
      </c>
      <c r="DF126">
        <v>0</v>
      </c>
      <c r="DG126" s="8" t="s">
        <v>171</v>
      </c>
      <c r="DH126">
        <v>0</v>
      </c>
      <c r="DI126" s="8" t="s">
        <v>170</v>
      </c>
      <c r="DJ126">
        <v>16</v>
      </c>
      <c r="DK126" s="8" t="s">
        <v>171</v>
      </c>
      <c r="DL126">
        <v>43.1</v>
      </c>
      <c r="DM126" s="8" t="s">
        <v>170</v>
      </c>
      <c r="DN126">
        <v>8.41</v>
      </c>
      <c r="DO126" s="8" t="s">
        <v>171</v>
      </c>
      <c r="DP126">
        <v>7.02</v>
      </c>
      <c r="DQ126" s="8" t="s">
        <v>171</v>
      </c>
      <c r="DR126">
        <v>5.93</v>
      </c>
      <c r="DS126" s="8" t="s">
        <v>171</v>
      </c>
      <c r="DT126">
        <v>5.69</v>
      </c>
      <c r="DU126" s="8" t="s">
        <v>171</v>
      </c>
      <c r="DV126" s="9">
        <f>DD126/DT126</f>
        <v>1.5553602811950789</v>
      </c>
      <c r="DW126">
        <v>1.69</v>
      </c>
      <c r="DX126" s="8" t="s">
        <v>172</v>
      </c>
      <c r="DY126">
        <v>0</v>
      </c>
      <c r="DZ126" s="8" t="s">
        <v>172</v>
      </c>
      <c r="EA126">
        <v>0</v>
      </c>
      <c r="EB126" s="8" t="s">
        <v>170</v>
      </c>
      <c r="EC126">
        <v>2.65</v>
      </c>
      <c r="ED126" s="8" t="s">
        <v>172</v>
      </c>
      <c r="EE126">
        <v>14.1</v>
      </c>
      <c r="EF126" s="8" t="s">
        <v>170</v>
      </c>
      <c r="EG126">
        <v>2</v>
      </c>
      <c r="EH126" s="8" t="s">
        <v>172</v>
      </c>
      <c r="EI126">
        <v>1.9</v>
      </c>
      <c r="EJ126" s="8" t="s">
        <v>172</v>
      </c>
      <c r="EK126">
        <v>1.67</v>
      </c>
      <c r="EL126" s="8" t="s">
        <v>172</v>
      </c>
      <c r="EM126">
        <v>1.49</v>
      </c>
      <c r="EN126" s="8" t="s">
        <v>172</v>
      </c>
      <c r="EO126">
        <v>1.45</v>
      </c>
      <c r="EP126" s="8" t="s">
        <v>172</v>
      </c>
      <c r="EQ126">
        <v>2.9700000000000001E-2</v>
      </c>
      <c r="ER126" s="8" t="s">
        <v>173</v>
      </c>
      <c r="ES126">
        <v>1.3599999999999999E-2</v>
      </c>
      <c r="ET126" s="8" t="s">
        <v>173</v>
      </c>
      <c r="EU126">
        <v>9.84</v>
      </c>
      <c r="EV126" s="8" t="s">
        <v>170</v>
      </c>
      <c r="EW126">
        <v>0.111</v>
      </c>
      <c r="EX126" s="8" t="s">
        <v>173</v>
      </c>
      <c r="EY126">
        <v>58.9</v>
      </c>
      <c r="EZ126" s="8" t="s">
        <v>170</v>
      </c>
      <c r="FA126">
        <v>4.7399999999999998E-2</v>
      </c>
      <c r="FB126" s="8" t="s">
        <v>173</v>
      </c>
      <c r="FC126">
        <v>4.0899999999999999E-2</v>
      </c>
      <c r="FD126" s="8" t="s">
        <v>173</v>
      </c>
      <c r="FE126">
        <v>2.75E-2</v>
      </c>
      <c r="FF126" s="8" t="s">
        <v>173</v>
      </c>
      <c r="FG126">
        <v>2.07E-2</v>
      </c>
      <c r="FH126" s="8" t="s">
        <v>173</v>
      </c>
      <c r="FI126">
        <v>1.9300000000000001E-2</v>
      </c>
      <c r="FJ126" s="8" t="s">
        <v>173</v>
      </c>
      <c r="FK126">
        <v>0</v>
      </c>
      <c r="FL126" s="8" t="s">
        <v>174</v>
      </c>
      <c r="FM126">
        <v>0</v>
      </c>
      <c r="FN126" s="8" t="s">
        <v>170</v>
      </c>
      <c r="FO126">
        <v>1.1100000000000001</v>
      </c>
      <c r="FP126" s="8" t="s">
        <v>174</v>
      </c>
      <c r="FQ126">
        <v>39.4</v>
      </c>
      <c r="FR126" s="8" t="s">
        <v>170</v>
      </c>
      <c r="FS126">
        <v>0.45400000000000001</v>
      </c>
      <c r="FT126" s="8" t="s">
        <v>174</v>
      </c>
      <c r="FU126">
        <v>0.314</v>
      </c>
      <c r="FV126" s="8" t="s">
        <v>174</v>
      </c>
      <c r="FW126">
        <v>0.12</v>
      </c>
      <c r="FX126" s="8" t="s">
        <v>174</v>
      </c>
      <c r="FY126">
        <v>7.0400000000000004E-2</v>
      </c>
      <c r="FZ126" s="8" t="s">
        <v>174</v>
      </c>
      <c r="GA126">
        <v>6.0699999999999997E-2</v>
      </c>
      <c r="GB126" s="8" t="s">
        <v>174</v>
      </c>
      <c r="GC126">
        <v>2.3900000000000001E-2</v>
      </c>
      <c r="GD126" s="8" t="s">
        <v>175</v>
      </c>
      <c r="GE126">
        <v>9.5700000000000004E-3</v>
      </c>
      <c r="GF126" s="8" t="s">
        <v>175</v>
      </c>
      <c r="GG126">
        <v>11.4</v>
      </c>
      <c r="GH126" s="8" t="s">
        <v>170</v>
      </c>
      <c r="GI126">
        <v>5.0999999999999997E-2</v>
      </c>
      <c r="GJ126" s="8" t="s">
        <v>175</v>
      </c>
      <c r="GK126">
        <v>45.5</v>
      </c>
      <c r="GL126" s="8" t="s">
        <v>170</v>
      </c>
      <c r="GM126">
        <v>4.1200000000000001E-2</v>
      </c>
      <c r="GN126" s="8" t="s">
        <v>175</v>
      </c>
      <c r="GO126">
        <v>3.4799999999999998E-2</v>
      </c>
      <c r="GP126" s="8" t="s">
        <v>175</v>
      </c>
      <c r="GQ126">
        <v>2.3199999999999998E-2</v>
      </c>
      <c r="GR126" s="8" t="s">
        <v>175</v>
      </c>
      <c r="GS126">
        <v>1.2500000000000001E-2</v>
      </c>
      <c r="GT126" s="8" t="s">
        <v>175</v>
      </c>
      <c r="GU126">
        <v>1.1299999999999999E-2</v>
      </c>
      <c r="GV126" s="8" t="s">
        <v>175</v>
      </c>
      <c r="GW126">
        <v>0.66100000000000003</v>
      </c>
      <c r="GX126" s="8" t="s">
        <v>176</v>
      </c>
      <c r="GY126">
        <v>0.28499999999999998</v>
      </c>
      <c r="GZ126" s="8" t="s">
        <v>176</v>
      </c>
      <c r="HA126">
        <v>39.5</v>
      </c>
      <c r="HB126" s="8" t="s">
        <v>170</v>
      </c>
      <c r="HC126">
        <v>1.78</v>
      </c>
      <c r="HD126" s="8" t="s">
        <v>176</v>
      </c>
      <c r="HE126">
        <v>2.11</v>
      </c>
      <c r="HF126" s="8" t="s">
        <v>170</v>
      </c>
      <c r="HG126">
        <v>1.1100000000000001</v>
      </c>
      <c r="HH126" s="8" t="s">
        <v>176</v>
      </c>
      <c r="HI126">
        <v>0.93200000000000005</v>
      </c>
      <c r="HJ126" s="8" t="s">
        <v>176</v>
      </c>
      <c r="HK126">
        <v>0.61699999999999999</v>
      </c>
      <c r="HL126" s="8" t="s">
        <v>176</v>
      </c>
      <c r="HM126">
        <v>0.43099999999999999</v>
      </c>
      <c r="HN126" s="8" t="s">
        <v>176</v>
      </c>
      <c r="HO126">
        <v>0.38800000000000001</v>
      </c>
      <c r="HP126" s="8" t="s">
        <v>176</v>
      </c>
      <c r="HQ126">
        <v>39.49</v>
      </c>
      <c r="HR126" s="8" t="s">
        <v>169</v>
      </c>
      <c r="HS126">
        <v>4.96</v>
      </c>
      <c r="HT126" s="8" t="s">
        <v>170</v>
      </c>
      <c r="HU126">
        <v>54.75</v>
      </c>
      <c r="HV126" s="8" t="s">
        <v>169</v>
      </c>
      <c r="HW126">
        <v>43.1</v>
      </c>
      <c r="HX126" s="8" t="s">
        <v>170</v>
      </c>
      <c r="HY126">
        <v>47.44</v>
      </c>
      <c r="HZ126" s="8" t="s">
        <v>169</v>
      </c>
      <c r="IA126">
        <v>46.73</v>
      </c>
      <c r="IB126" s="8" t="s">
        <v>169</v>
      </c>
      <c r="IC126">
        <v>44.17</v>
      </c>
      <c r="ID126" s="8" t="s">
        <v>169</v>
      </c>
      <c r="IE126">
        <v>41.76</v>
      </c>
      <c r="IF126" s="8" t="s">
        <v>169</v>
      </c>
      <c r="IG126">
        <v>41.27</v>
      </c>
      <c r="IH126" s="8" t="s">
        <v>169</v>
      </c>
      <c r="II126">
        <v>11.9</v>
      </c>
      <c r="IJ126" s="8" t="s">
        <v>177</v>
      </c>
      <c r="IK126">
        <v>1.53</v>
      </c>
      <c r="IL126" s="8" t="s">
        <v>177</v>
      </c>
      <c r="IM126">
        <v>16.100000000000001</v>
      </c>
      <c r="IN126" s="8" t="s">
        <v>170</v>
      </c>
      <c r="IO126">
        <v>72.7</v>
      </c>
      <c r="IP126" s="8" t="s">
        <v>177</v>
      </c>
      <c r="IQ126">
        <v>40.5</v>
      </c>
      <c r="IR126" s="8" t="s">
        <v>170</v>
      </c>
      <c r="IS126">
        <v>22.5</v>
      </c>
      <c r="IT126" s="8" t="s">
        <v>177</v>
      </c>
      <c r="IU126">
        <v>19.2</v>
      </c>
      <c r="IV126" s="8" t="s">
        <v>177</v>
      </c>
      <c r="IW126">
        <v>10.6</v>
      </c>
      <c r="IX126" s="8" t="s">
        <v>177</v>
      </c>
      <c r="IY126">
        <v>6.01</v>
      </c>
      <c r="IZ126" s="8" t="s">
        <v>177</v>
      </c>
      <c r="JA126">
        <v>5.05</v>
      </c>
      <c r="JB126" s="8" t="s">
        <v>177</v>
      </c>
      <c r="JC126">
        <v>-16.34</v>
      </c>
      <c r="JD126" s="8" t="s">
        <v>169</v>
      </c>
      <c r="JE126">
        <v>21117</v>
      </c>
      <c r="JF126" s="8" t="s">
        <v>178</v>
      </c>
      <c r="JG126">
        <v>52.74</v>
      </c>
      <c r="JH126" s="8" t="s">
        <v>169</v>
      </c>
      <c r="JI126">
        <v>76.2</v>
      </c>
      <c r="JJ126" s="8" t="s">
        <v>178</v>
      </c>
      <c r="JK126">
        <v>26.59</v>
      </c>
      <c r="JL126" s="8" t="s">
        <v>169</v>
      </c>
      <c r="JM126">
        <v>19.559999999999999</v>
      </c>
      <c r="JN126" s="8" t="s">
        <v>169</v>
      </c>
      <c r="JO126">
        <v>-1.06</v>
      </c>
      <c r="JP126" s="8" t="s">
        <v>169</v>
      </c>
      <c r="JQ126">
        <v>-14.33</v>
      </c>
      <c r="JR126" s="8" t="s">
        <v>169</v>
      </c>
      <c r="JS126">
        <v>-15.26</v>
      </c>
      <c r="JT126" s="8" t="s">
        <v>169</v>
      </c>
      <c r="JU126">
        <v>7.12</v>
      </c>
      <c r="JV126" s="8" t="s">
        <v>171</v>
      </c>
      <c r="JW126">
        <v>7.27</v>
      </c>
      <c r="JX126" s="8" t="s">
        <v>171</v>
      </c>
      <c r="JY126">
        <v>0.16500000000000001</v>
      </c>
      <c r="JZ126" s="8" t="s">
        <v>174</v>
      </c>
    </row>
    <row r="127" spans="1:286" ht="14.25" customHeight="1" x14ac:dyDescent="0.2">
      <c r="A127" s="4">
        <v>19</v>
      </c>
      <c r="B127" s="4">
        <v>5</v>
      </c>
      <c r="C127" s="4" t="s">
        <v>258</v>
      </c>
      <c r="D127" s="4" t="s">
        <v>259</v>
      </c>
      <c r="E127" s="4" t="str">
        <f>CONCATENATE(A127,"_",B127)</f>
        <v>19_5</v>
      </c>
      <c r="F127" s="5">
        <v>45102</v>
      </c>
      <c r="G127" s="5" t="s">
        <v>260</v>
      </c>
      <c r="H127">
        <v>2</v>
      </c>
      <c r="I127">
        <v>65</v>
      </c>
      <c r="J127">
        <v>1</v>
      </c>
      <c r="K127">
        <v>1</v>
      </c>
      <c r="L127">
        <v>1</v>
      </c>
      <c r="M127">
        <v>5</v>
      </c>
      <c r="N127">
        <v>1</v>
      </c>
      <c r="O127">
        <v>1</v>
      </c>
      <c r="P127">
        <v>1</v>
      </c>
      <c r="Q127" s="7">
        <f>IF(AND(K127&gt;=1, K127&lt;=2), 1, 2)</f>
        <v>1</v>
      </c>
      <c r="R127" s="7">
        <f>IF(AND(L127&gt;=1, L127&lt;=2), 1, 2)</f>
        <v>1</v>
      </c>
      <c r="S127" s="7">
        <f>IF(AND(M127&gt;=1, M127&lt;=2), 1, 2)</f>
        <v>2</v>
      </c>
      <c r="T127" s="7">
        <f>IF(AND(N127&gt;=1, N127&lt;=2), 1, 2)</f>
        <v>1</v>
      </c>
      <c r="U127" s="7">
        <f>IF(AND(O127&gt;=1, O127&lt;=2), 1, 2)</f>
        <v>1</v>
      </c>
      <c r="V127" s="7">
        <f>IF(AND(P127&gt;=1, P127&lt;=2), 1, 2)</f>
        <v>1</v>
      </c>
      <c r="W127">
        <v>3</v>
      </c>
      <c r="X127">
        <v>3</v>
      </c>
      <c r="Y127">
        <v>3</v>
      </c>
      <c r="Z127">
        <v>3</v>
      </c>
      <c r="AA127">
        <v>4</v>
      </c>
      <c r="AB127">
        <v>2</v>
      </c>
      <c r="AC127">
        <v>2</v>
      </c>
      <c r="AD127">
        <v>3</v>
      </c>
      <c r="AE127">
        <v>3</v>
      </c>
      <c r="AF127">
        <v>3</v>
      </c>
      <c r="AG127">
        <v>3</v>
      </c>
      <c r="AH127">
        <v>3</v>
      </c>
      <c r="AI127">
        <v>4</v>
      </c>
      <c r="AJ127">
        <v>2</v>
      </c>
      <c r="AK127">
        <v>2</v>
      </c>
      <c r="AL127">
        <v>3</v>
      </c>
      <c r="AM127" s="9">
        <f>((AE127-AJ127)+COS(RADIANS(45))*(AI127-AF127)+COS(RADIANS(45))*(AG127-AL127))/(4+SQRT(32))</f>
        <v>0.17677669529663689</v>
      </c>
      <c r="AN127" s="9">
        <f>((AK127-AH127)+COS(RADIANS(45))*(AF127-AI127)+COS(RADIANS(45))*(AG127-AL127))/(4+SQRT(32))</f>
        <v>-0.17677669529663689</v>
      </c>
      <c r="AO127">
        <v>3</v>
      </c>
      <c r="AP127">
        <v>3</v>
      </c>
      <c r="AQ127">
        <v>5</v>
      </c>
      <c r="AR127">
        <v>59.36</v>
      </c>
      <c r="AS127" s="8" t="s">
        <v>169</v>
      </c>
      <c r="AT127">
        <v>54.53</v>
      </c>
      <c r="AU127" s="8" t="s">
        <v>169</v>
      </c>
      <c r="AV127">
        <v>11.4</v>
      </c>
      <c r="AW127" s="8" t="s">
        <v>170</v>
      </c>
      <c r="AX127">
        <v>66.739999999999995</v>
      </c>
      <c r="AY127" s="8" t="s">
        <v>169</v>
      </c>
      <c r="AZ127">
        <v>28.1</v>
      </c>
      <c r="BA127" s="8" t="s">
        <v>170</v>
      </c>
      <c r="BB127">
        <v>62.79</v>
      </c>
      <c r="BC127" s="8" t="s">
        <v>169</v>
      </c>
      <c r="BD127">
        <v>61.86</v>
      </c>
      <c r="BE127" s="8" t="s">
        <v>169</v>
      </c>
      <c r="BF127">
        <v>58.43</v>
      </c>
      <c r="BG127" s="8" t="s">
        <v>169</v>
      </c>
      <c r="BH127">
        <v>56.49</v>
      </c>
      <c r="BI127" s="8" t="s">
        <v>169</v>
      </c>
      <c r="BJ127">
        <v>56.06</v>
      </c>
      <c r="BK127" s="8" t="s">
        <v>169</v>
      </c>
      <c r="BL127">
        <v>57.71</v>
      </c>
      <c r="BM127" s="8" t="s">
        <v>169</v>
      </c>
      <c r="BN127">
        <v>53.28</v>
      </c>
      <c r="BO127" s="8" t="s">
        <v>169</v>
      </c>
      <c r="BP127">
        <v>11.4</v>
      </c>
      <c r="BQ127" s="8" t="s">
        <v>170</v>
      </c>
      <c r="BR127">
        <v>64.540000000000006</v>
      </c>
      <c r="BS127" s="8" t="s">
        <v>169</v>
      </c>
      <c r="BT127">
        <v>43.1</v>
      </c>
      <c r="BU127" s="8" t="s">
        <v>170</v>
      </c>
      <c r="BV127">
        <v>60.22</v>
      </c>
      <c r="BW127" s="8" t="s">
        <v>169</v>
      </c>
      <c r="BX127">
        <v>59.45</v>
      </c>
      <c r="BY127" s="8" t="s">
        <v>169</v>
      </c>
      <c r="BZ127">
        <v>57.25</v>
      </c>
      <c r="CA127" s="8" t="s">
        <v>169</v>
      </c>
      <c r="CB127">
        <v>55.52</v>
      </c>
      <c r="CC127" s="8" t="s">
        <v>169</v>
      </c>
      <c r="CD127">
        <v>55.08</v>
      </c>
      <c r="CE127" s="8" t="s">
        <v>169</v>
      </c>
      <c r="CF127">
        <v>52.5</v>
      </c>
      <c r="CG127" s="8" t="s">
        <v>169</v>
      </c>
      <c r="CH127">
        <v>46.15</v>
      </c>
      <c r="CI127" s="8" t="s">
        <v>169</v>
      </c>
      <c r="CJ127">
        <v>4.96</v>
      </c>
      <c r="CK127" s="8" t="s">
        <v>170</v>
      </c>
      <c r="CL127">
        <v>63.83</v>
      </c>
      <c r="CM127" s="8" t="s">
        <v>169</v>
      </c>
      <c r="CN127">
        <v>43.1</v>
      </c>
      <c r="CO127" s="8" t="s">
        <v>170</v>
      </c>
      <c r="CP127">
        <v>55.46</v>
      </c>
      <c r="CQ127" s="8" t="s">
        <v>169</v>
      </c>
      <c r="CR127">
        <v>54.6</v>
      </c>
      <c r="CS127" s="8" t="s">
        <v>169</v>
      </c>
      <c r="CT127">
        <v>51.56</v>
      </c>
      <c r="CU127" s="8" t="s">
        <v>169</v>
      </c>
      <c r="CV127">
        <v>49.13</v>
      </c>
      <c r="CW127" s="8" t="s">
        <v>169</v>
      </c>
      <c r="CX127">
        <v>48.47</v>
      </c>
      <c r="CY127" s="8" t="s">
        <v>169</v>
      </c>
      <c r="CZ127" s="8">
        <f>BL127-CF127</f>
        <v>5.2100000000000009</v>
      </c>
      <c r="DA127" s="8" t="s">
        <v>169</v>
      </c>
      <c r="DB127" s="8">
        <f>CP127-CX127</f>
        <v>6.990000000000002</v>
      </c>
      <c r="DC127" s="8" t="s">
        <v>169</v>
      </c>
      <c r="DD127">
        <v>8.85</v>
      </c>
      <c r="DE127" s="8" t="s">
        <v>171</v>
      </c>
      <c r="DF127">
        <v>0</v>
      </c>
      <c r="DG127" s="8" t="s">
        <v>171</v>
      </c>
      <c r="DH127">
        <v>0</v>
      </c>
      <c r="DI127" s="8" t="s">
        <v>170</v>
      </c>
      <c r="DJ127">
        <v>16</v>
      </c>
      <c r="DK127" s="8" t="s">
        <v>171</v>
      </c>
      <c r="DL127">
        <v>43.1</v>
      </c>
      <c r="DM127" s="8" t="s">
        <v>170</v>
      </c>
      <c r="DN127">
        <v>8.41</v>
      </c>
      <c r="DO127" s="8" t="s">
        <v>171</v>
      </c>
      <c r="DP127">
        <v>7.02</v>
      </c>
      <c r="DQ127" s="8" t="s">
        <v>171</v>
      </c>
      <c r="DR127">
        <v>5.93</v>
      </c>
      <c r="DS127" s="8" t="s">
        <v>171</v>
      </c>
      <c r="DT127">
        <v>5.69</v>
      </c>
      <c r="DU127" s="8" t="s">
        <v>171</v>
      </c>
      <c r="DV127" s="9">
        <f>DD127/DT127</f>
        <v>1.5553602811950789</v>
      </c>
      <c r="DW127">
        <v>1.69</v>
      </c>
      <c r="DX127" s="8" t="s">
        <v>172</v>
      </c>
      <c r="DY127">
        <v>0</v>
      </c>
      <c r="DZ127" s="8" t="s">
        <v>172</v>
      </c>
      <c r="EA127">
        <v>0</v>
      </c>
      <c r="EB127" s="8" t="s">
        <v>170</v>
      </c>
      <c r="EC127">
        <v>2.65</v>
      </c>
      <c r="ED127" s="8" t="s">
        <v>172</v>
      </c>
      <c r="EE127">
        <v>14.1</v>
      </c>
      <c r="EF127" s="8" t="s">
        <v>170</v>
      </c>
      <c r="EG127">
        <v>2</v>
      </c>
      <c r="EH127" s="8" t="s">
        <v>172</v>
      </c>
      <c r="EI127">
        <v>1.9</v>
      </c>
      <c r="EJ127" s="8" t="s">
        <v>172</v>
      </c>
      <c r="EK127">
        <v>1.67</v>
      </c>
      <c r="EL127" s="8" t="s">
        <v>172</v>
      </c>
      <c r="EM127">
        <v>1.49</v>
      </c>
      <c r="EN127" s="8" t="s">
        <v>172</v>
      </c>
      <c r="EO127">
        <v>1.45</v>
      </c>
      <c r="EP127" s="8" t="s">
        <v>172</v>
      </c>
      <c r="EQ127">
        <v>2.9700000000000001E-2</v>
      </c>
      <c r="ER127" s="8" t="s">
        <v>173</v>
      </c>
      <c r="ES127">
        <v>1.3599999999999999E-2</v>
      </c>
      <c r="ET127" s="8" t="s">
        <v>173</v>
      </c>
      <c r="EU127">
        <v>9.84</v>
      </c>
      <c r="EV127" s="8" t="s">
        <v>170</v>
      </c>
      <c r="EW127">
        <v>0.111</v>
      </c>
      <c r="EX127" s="8" t="s">
        <v>173</v>
      </c>
      <c r="EY127">
        <v>58.9</v>
      </c>
      <c r="EZ127" s="8" t="s">
        <v>170</v>
      </c>
      <c r="FA127">
        <v>4.7399999999999998E-2</v>
      </c>
      <c r="FB127" s="8" t="s">
        <v>173</v>
      </c>
      <c r="FC127">
        <v>4.0899999999999999E-2</v>
      </c>
      <c r="FD127" s="8" t="s">
        <v>173</v>
      </c>
      <c r="FE127">
        <v>2.75E-2</v>
      </c>
      <c r="FF127" s="8" t="s">
        <v>173</v>
      </c>
      <c r="FG127">
        <v>2.07E-2</v>
      </c>
      <c r="FH127" s="8" t="s">
        <v>173</v>
      </c>
      <c r="FI127">
        <v>1.9300000000000001E-2</v>
      </c>
      <c r="FJ127" s="8" t="s">
        <v>173</v>
      </c>
      <c r="FK127">
        <v>0</v>
      </c>
      <c r="FL127" s="8" t="s">
        <v>174</v>
      </c>
      <c r="FM127">
        <v>0</v>
      </c>
      <c r="FN127" s="8" t="s">
        <v>170</v>
      </c>
      <c r="FO127">
        <v>1.1100000000000001</v>
      </c>
      <c r="FP127" s="8" t="s">
        <v>174</v>
      </c>
      <c r="FQ127">
        <v>39.4</v>
      </c>
      <c r="FR127" s="8" t="s">
        <v>170</v>
      </c>
      <c r="FS127">
        <v>0.45400000000000001</v>
      </c>
      <c r="FT127" s="8" t="s">
        <v>174</v>
      </c>
      <c r="FU127">
        <v>0.314</v>
      </c>
      <c r="FV127" s="8" t="s">
        <v>174</v>
      </c>
      <c r="FW127">
        <v>0.12</v>
      </c>
      <c r="FX127" s="8" t="s">
        <v>174</v>
      </c>
      <c r="FY127">
        <v>7.0400000000000004E-2</v>
      </c>
      <c r="FZ127" s="8" t="s">
        <v>174</v>
      </c>
      <c r="GA127">
        <v>6.0699999999999997E-2</v>
      </c>
      <c r="GB127" s="8" t="s">
        <v>174</v>
      </c>
      <c r="GC127">
        <v>2.3900000000000001E-2</v>
      </c>
      <c r="GD127" s="8" t="s">
        <v>175</v>
      </c>
      <c r="GE127">
        <v>9.5700000000000004E-3</v>
      </c>
      <c r="GF127" s="8" t="s">
        <v>175</v>
      </c>
      <c r="GG127">
        <v>11.4</v>
      </c>
      <c r="GH127" s="8" t="s">
        <v>170</v>
      </c>
      <c r="GI127">
        <v>5.0999999999999997E-2</v>
      </c>
      <c r="GJ127" s="8" t="s">
        <v>175</v>
      </c>
      <c r="GK127">
        <v>45.5</v>
      </c>
      <c r="GL127" s="8" t="s">
        <v>170</v>
      </c>
      <c r="GM127">
        <v>4.1200000000000001E-2</v>
      </c>
      <c r="GN127" s="8" t="s">
        <v>175</v>
      </c>
      <c r="GO127">
        <v>3.4799999999999998E-2</v>
      </c>
      <c r="GP127" s="8" t="s">
        <v>175</v>
      </c>
      <c r="GQ127">
        <v>2.3199999999999998E-2</v>
      </c>
      <c r="GR127" s="8" t="s">
        <v>175</v>
      </c>
      <c r="GS127">
        <v>1.2500000000000001E-2</v>
      </c>
      <c r="GT127" s="8" t="s">
        <v>175</v>
      </c>
      <c r="GU127">
        <v>1.1299999999999999E-2</v>
      </c>
      <c r="GV127" s="8" t="s">
        <v>175</v>
      </c>
      <c r="GW127">
        <v>0.66100000000000003</v>
      </c>
      <c r="GX127" s="8" t="s">
        <v>176</v>
      </c>
      <c r="GY127">
        <v>0.28499999999999998</v>
      </c>
      <c r="GZ127" s="8" t="s">
        <v>176</v>
      </c>
      <c r="HA127">
        <v>39.5</v>
      </c>
      <c r="HB127" s="8" t="s">
        <v>170</v>
      </c>
      <c r="HC127">
        <v>1.78</v>
      </c>
      <c r="HD127" s="8" t="s">
        <v>176</v>
      </c>
      <c r="HE127">
        <v>2.11</v>
      </c>
      <c r="HF127" s="8" t="s">
        <v>170</v>
      </c>
      <c r="HG127">
        <v>1.1100000000000001</v>
      </c>
      <c r="HH127" s="8" t="s">
        <v>176</v>
      </c>
      <c r="HI127">
        <v>0.93200000000000005</v>
      </c>
      <c r="HJ127" s="8" t="s">
        <v>176</v>
      </c>
      <c r="HK127">
        <v>0.61699999999999999</v>
      </c>
      <c r="HL127" s="8" t="s">
        <v>176</v>
      </c>
      <c r="HM127">
        <v>0.43099999999999999</v>
      </c>
      <c r="HN127" s="8" t="s">
        <v>176</v>
      </c>
      <c r="HO127">
        <v>0.38800000000000001</v>
      </c>
      <c r="HP127" s="8" t="s">
        <v>176</v>
      </c>
      <c r="HQ127">
        <v>39.49</v>
      </c>
      <c r="HR127" s="8" t="s">
        <v>169</v>
      </c>
      <c r="HS127">
        <v>4.96</v>
      </c>
      <c r="HT127" s="8" t="s">
        <v>170</v>
      </c>
      <c r="HU127">
        <v>54.75</v>
      </c>
      <c r="HV127" s="8" t="s">
        <v>169</v>
      </c>
      <c r="HW127">
        <v>43.1</v>
      </c>
      <c r="HX127" s="8" t="s">
        <v>170</v>
      </c>
      <c r="HY127">
        <v>47.44</v>
      </c>
      <c r="HZ127" s="8" t="s">
        <v>169</v>
      </c>
      <c r="IA127">
        <v>46.73</v>
      </c>
      <c r="IB127" s="8" t="s">
        <v>169</v>
      </c>
      <c r="IC127">
        <v>44.17</v>
      </c>
      <c r="ID127" s="8" t="s">
        <v>169</v>
      </c>
      <c r="IE127">
        <v>41.76</v>
      </c>
      <c r="IF127" s="8" t="s">
        <v>169</v>
      </c>
      <c r="IG127">
        <v>41.27</v>
      </c>
      <c r="IH127" s="8" t="s">
        <v>169</v>
      </c>
      <c r="II127">
        <v>11.9</v>
      </c>
      <c r="IJ127" s="8" t="s">
        <v>177</v>
      </c>
      <c r="IK127">
        <v>1.53</v>
      </c>
      <c r="IL127" s="8" t="s">
        <v>177</v>
      </c>
      <c r="IM127">
        <v>16.100000000000001</v>
      </c>
      <c r="IN127" s="8" t="s">
        <v>170</v>
      </c>
      <c r="IO127">
        <v>72.7</v>
      </c>
      <c r="IP127" s="8" t="s">
        <v>177</v>
      </c>
      <c r="IQ127">
        <v>40.5</v>
      </c>
      <c r="IR127" s="8" t="s">
        <v>170</v>
      </c>
      <c r="IS127">
        <v>22.5</v>
      </c>
      <c r="IT127" s="8" t="s">
        <v>177</v>
      </c>
      <c r="IU127">
        <v>19.2</v>
      </c>
      <c r="IV127" s="8" t="s">
        <v>177</v>
      </c>
      <c r="IW127">
        <v>10.6</v>
      </c>
      <c r="IX127" s="8" t="s">
        <v>177</v>
      </c>
      <c r="IY127">
        <v>6.01</v>
      </c>
      <c r="IZ127" s="8" t="s">
        <v>177</v>
      </c>
      <c r="JA127">
        <v>5.05</v>
      </c>
      <c r="JB127" s="8" t="s">
        <v>177</v>
      </c>
      <c r="JC127">
        <v>-16.34</v>
      </c>
      <c r="JD127" s="8" t="s">
        <v>169</v>
      </c>
      <c r="JE127">
        <v>21117</v>
      </c>
      <c r="JF127" s="8" t="s">
        <v>178</v>
      </c>
      <c r="JG127">
        <v>52.74</v>
      </c>
      <c r="JH127" s="8" t="s">
        <v>169</v>
      </c>
      <c r="JI127">
        <v>76.2</v>
      </c>
      <c r="JJ127" s="8" t="s">
        <v>178</v>
      </c>
      <c r="JK127">
        <v>26.59</v>
      </c>
      <c r="JL127" s="8" t="s">
        <v>169</v>
      </c>
      <c r="JM127">
        <v>19.559999999999999</v>
      </c>
      <c r="JN127" s="8" t="s">
        <v>169</v>
      </c>
      <c r="JO127">
        <v>-1.06</v>
      </c>
      <c r="JP127" s="8" t="s">
        <v>169</v>
      </c>
      <c r="JQ127">
        <v>-14.33</v>
      </c>
      <c r="JR127" s="8" t="s">
        <v>169</v>
      </c>
      <c r="JS127">
        <v>-15.26</v>
      </c>
      <c r="JT127" s="8" t="s">
        <v>169</v>
      </c>
      <c r="JU127">
        <v>7.12</v>
      </c>
      <c r="JV127" s="8" t="s">
        <v>171</v>
      </c>
      <c r="JW127">
        <v>7.27</v>
      </c>
      <c r="JX127" s="8" t="s">
        <v>171</v>
      </c>
      <c r="JY127">
        <v>0.16500000000000001</v>
      </c>
      <c r="JZ127" s="8" t="s">
        <v>174</v>
      </c>
    </row>
    <row r="128" spans="1:286" ht="14.25" customHeight="1" x14ac:dyDescent="0.2">
      <c r="A128" s="4">
        <v>20</v>
      </c>
      <c r="B128" s="4">
        <v>5</v>
      </c>
      <c r="C128" s="4" t="s">
        <v>258</v>
      </c>
      <c r="D128" s="4" t="s">
        <v>259</v>
      </c>
      <c r="E128" s="4" t="str">
        <f>CONCATENATE(A128,"_",B128)</f>
        <v>20_5</v>
      </c>
      <c r="F128" s="5">
        <v>45102</v>
      </c>
      <c r="G128" s="5" t="s">
        <v>260</v>
      </c>
      <c r="H128">
        <v>1</v>
      </c>
      <c r="I128">
        <v>77</v>
      </c>
      <c r="J128">
        <v>1</v>
      </c>
      <c r="K128">
        <v>1</v>
      </c>
      <c r="L128">
        <v>1</v>
      </c>
      <c r="M128">
        <v>2</v>
      </c>
      <c r="N128">
        <v>1</v>
      </c>
      <c r="O128">
        <v>4</v>
      </c>
      <c r="P128">
        <v>1</v>
      </c>
      <c r="Q128" s="7">
        <f>IF(AND(K128&gt;=1, K128&lt;=2), 1, 2)</f>
        <v>1</v>
      </c>
      <c r="R128" s="7">
        <f>IF(AND(L128&gt;=1, L128&lt;=2), 1, 2)</f>
        <v>1</v>
      </c>
      <c r="S128" s="7">
        <f>IF(AND(M128&gt;=1, M128&lt;=2), 1, 2)</f>
        <v>1</v>
      </c>
      <c r="T128" s="7">
        <f>IF(AND(N128&gt;=1, N128&lt;=2), 1, 2)</f>
        <v>1</v>
      </c>
      <c r="U128" s="7">
        <f>IF(AND(O128&gt;=1, O128&lt;=2), 1, 2)</f>
        <v>2</v>
      </c>
      <c r="V128" s="7">
        <f>IF(AND(P128&gt;=1, P128&lt;=2), 1, 2)</f>
        <v>1</v>
      </c>
      <c r="W128">
        <v>4</v>
      </c>
      <c r="X128">
        <v>2</v>
      </c>
      <c r="Y128">
        <v>3</v>
      </c>
      <c r="Z128">
        <v>4</v>
      </c>
      <c r="AA128">
        <v>4</v>
      </c>
      <c r="AB128">
        <v>2</v>
      </c>
      <c r="AC128">
        <v>3</v>
      </c>
      <c r="AD128">
        <v>3</v>
      </c>
      <c r="AE128">
        <v>4</v>
      </c>
      <c r="AF128">
        <v>2</v>
      </c>
      <c r="AG128">
        <v>3</v>
      </c>
      <c r="AH128">
        <v>4</v>
      </c>
      <c r="AI128">
        <v>4</v>
      </c>
      <c r="AJ128">
        <v>2</v>
      </c>
      <c r="AK128">
        <v>3</v>
      </c>
      <c r="AL128">
        <v>3</v>
      </c>
      <c r="AM128" s="9">
        <f>((AE128-AJ128)+COS(RADIANS(45))*(AI128-AF128)+COS(RADIANS(45))*(AG128-AL128))/(4+SQRT(32))</f>
        <v>0.35355339059327379</v>
      </c>
      <c r="AN128" s="9">
        <f>((AK128-AH128)+COS(RADIANS(45))*(AF128-AI128)+COS(RADIANS(45))*(AG128-AL128))/(4+SQRT(32))</f>
        <v>-0.25</v>
      </c>
      <c r="AO128">
        <v>4</v>
      </c>
      <c r="AP128">
        <v>3</v>
      </c>
      <c r="AQ128">
        <v>5</v>
      </c>
      <c r="AR128">
        <v>59.36</v>
      </c>
      <c r="AS128" s="8" t="s">
        <v>169</v>
      </c>
      <c r="AT128">
        <v>54.53</v>
      </c>
      <c r="AU128" s="8" t="s">
        <v>169</v>
      </c>
      <c r="AV128">
        <v>11.4</v>
      </c>
      <c r="AW128" s="8" t="s">
        <v>170</v>
      </c>
      <c r="AX128">
        <v>66.739999999999995</v>
      </c>
      <c r="AY128" s="8" t="s">
        <v>169</v>
      </c>
      <c r="AZ128">
        <v>28.1</v>
      </c>
      <c r="BA128" s="8" t="s">
        <v>170</v>
      </c>
      <c r="BB128">
        <v>62.79</v>
      </c>
      <c r="BC128" s="8" t="s">
        <v>169</v>
      </c>
      <c r="BD128">
        <v>61.86</v>
      </c>
      <c r="BE128" s="8" t="s">
        <v>169</v>
      </c>
      <c r="BF128">
        <v>58.43</v>
      </c>
      <c r="BG128" s="8" t="s">
        <v>169</v>
      </c>
      <c r="BH128">
        <v>56.49</v>
      </c>
      <c r="BI128" s="8" t="s">
        <v>169</v>
      </c>
      <c r="BJ128">
        <v>56.06</v>
      </c>
      <c r="BK128" s="8" t="s">
        <v>169</v>
      </c>
      <c r="BL128">
        <v>57.71</v>
      </c>
      <c r="BM128" s="8" t="s">
        <v>169</v>
      </c>
      <c r="BN128">
        <v>53.28</v>
      </c>
      <c r="BO128" s="8" t="s">
        <v>169</v>
      </c>
      <c r="BP128">
        <v>11.4</v>
      </c>
      <c r="BQ128" s="8" t="s">
        <v>170</v>
      </c>
      <c r="BR128">
        <v>64.540000000000006</v>
      </c>
      <c r="BS128" s="8" t="s">
        <v>169</v>
      </c>
      <c r="BT128">
        <v>43.1</v>
      </c>
      <c r="BU128" s="8" t="s">
        <v>170</v>
      </c>
      <c r="BV128">
        <v>60.22</v>
      </c>
      <c r="BW128" s="8" t="s">
        <v>169</v>
      </c>
      <c r="BX128">
        <v>59.45</v>
      </c>
      <c r="BY128" s="8" t="s">
        <v>169</v>
      </c>
      <c r="BZ128">
        <v>57.25</v>
      </c>
      <c r="CA128" s="8" t="s">
        <v>169</v>
      </c>
      <c r="CB128">
        <v>55.52</v>
      </c>
      <c r="CC128" s="8" t="s">
        <v>169</v>
      </c>
      <c r="CD128">
        <v>55.08</v>
      </c>
      <c r="CE128" s="8" t="s">
        <v>169</v>
      </c>
      <c r="CF128">
        <v>52.5</v>
      </c>
      <c r="CG128" s="8" t="s">
        <v>169</v>
      </c>
      <c r="CH128">
        <v>46.15</v>
      </c>
      <c r="CI128" s="8" t="s">
        <v>169</v>
      </c>
      <c r="CJ128">
        <v>4.96</v>
      </c>
      <c r="CK128" s="8" t="s">
        <v>170</v>
      </c>
      <c r="CL128">
        <v>63.83</v>
      </c>
      <c r="CM128" s="8" t="s">
        <v>169</v>
      </c>
      <c r="CN128">
        <v>43.1</v>
      </c>
      <c r="CO128" s="8" t="s">
        <v>170</v>
      </c>
      <c r="CP128">
        <v>55.46</v>
      </c>
      <c r="CQ128" s="8" t="s">
        <v>169</v>
      </c>
      <c r="CR128">
        <v>54.6</v>
      </c>
      <c r="CS128" s="8" t="s">
        <v>169</v>
      </c>
      <c r="CT128">
        <v>51.56</v>
      </c>
      <c r="CU128" s="8" t="s">
        <v>169</v>
      </c>
      <c r="CV128">
        <v>49.13</v>
      </c>
      <c r="CW128" s="8" t="s">
        <v>169</v>
      </c>
      <c r="CX128">
        <v>48.47</v>
      </c>
      <c r="CY128" s="8" t="s">
        <v>169</v>
      </c>
      <c r="CZ128" s="8">
        <f>BL128-CF128</f>
        <v>5.2100000000000009</v>
      </c>
      <c r="DA128" s="8" t="s">
        <v>169</v>
      </c>
      <c r="DB128" s="8">
        <f>CP128-CX128</f>
        <v>6.990000000000002</v>
      </c>
      <c r="DC128" s="8" t="s">
        <v>169</v>
      </c>
      <c r="DD128">
        <v>8.85</v>
      </c>
      <c r="DE128" s="8" t="s">
        <v>171</v>
      </c>
      <c r="DF128">
        <v>0</v>
      </c>
      <c r="DG128" s="8" t="s">
        <v>171</v>
      </c>
      <c r="DH128">
        <v>0</v>
      </c>
      <c r="DI128" s="8" t="s">
        <v>170</v>
      </c>
      <c r="DJ128">
        <v>16</v>
      </c>
      <c r="DK128" s="8" t="s">
        <v>171</v>
      </c>
      <c r="DL128">
        <v>43.1</v>
      </c>
      <c r="DM128" s="8" t="s">
        <v>170</v>
      </c>
      <c r="DN128">
        <v>8.41</v>
      </c>
      <c r="DO128" s="8" t="s">
        <v>171</v>
      </c>
      <c r="DP128">
        <v>7.02</v>
      </c>
      <c r="DQ128" s="8" t="s">
        <v>171</v>
      </c>
      <c r="DR128">
        <v>5.93</v>
      </c>
      <c r="DS128" s="8" t="s">
        <v>171</v>
      </c>
      <c r="DT128">
        <v>5.69</v>
      </c>
      <c r="DU128" s="8" t="s">
        <v>171</v>
      </c>
      <c r="DV128" s="9">
        <f>DD128/DT128</f>
        <v>1.5553602811950789</v>
      </c>
      <c r="DW128">
        <v>1.69</v>
      </c>
      <c r="DX128" s="8" t="s">
        <v>172</v>
      </c>
      <c r="DY128">
        <v>0</v>
      </c>
      <c r="DZ128" s="8" t="s">
        <v>172</v>
      </c>
      <c r="EA128">
        <v>0</v>
      </c>
      <c r="EB128" s="8" t="s">
        <v>170</v>
      </c>
      <c r="EC128">
        <v>2.65</v>
      </c>
      <c r="ED128" s="8" t="s">
        <v>172</v>
      </c>
      <c r="EE128">
        <v>14.1</v>
      </c>
      <c r="EF128" s="8" t="s">
        <v>170</v>
      </c>
      <c r="EG128">
        <v>2</v>
      </c>
      <c r="EH128" s="8" t="s">
        <v>172</v>
      </c>
      <c r="EI128">
        <v>1.9</v>
      </c>
      <c r="EJ128" s="8" t="s">
        <v>172</v>
      </c>
      <c r="EK128">
        <v>1.67</v>
      </c>
      <c r="EL128" s="8" t="s">
        <v>172</v>
      </c>
      <c r="EM128">
        <v>1.49</v>
      </c>
      <c r="EN128" s="8" t="s">
        <v>172</v>
      </c>
      <c r="EO128">
        <v>1.45</v>
      </c>
      <c r="EP128" s="8" t="s">
        <v>172</v>
      </c>
      <c r="EQ128">
        <v>2.9700000000000001E-2</v>
      </c>
      <c r="ER128" s="8" t="s">
        <v>173</v>
      </c>
      <c r="ES128">
        <v>1.3599999999999999E-2</v>
      </c>
      <c r="ET128" s="8" t="s">
        <v>173</v>
      </c>
      <c r="EU128">
        <v>9.84</v>
      </c>
      <c r="EV128" s="8" t="s">
        <v>170</v>
      </c>
      <c r="EW128">
        <v>0.111</v>
      </c>
      <c r="EX128" s="8" t="s">
        <v>173</v>
      </c>
      <c r="EY128">
        <v>58.9</v>
      </c>
      <c r="EZ128" s="8" t="s">
        <v>170</v>
      </c>
      <c r="FA128">
        <v>4.7399999999999998E-2</v>
      </c>
      <c r="FB128" s="8" t="s">
        <v>173</v>
      </c>
      <c r="FC128">
        <v>4.0899999999999999E-2</v>
      </c>
      <c r="FD128" s="8" t="s">
        <v>173</v>
      </c>
      <c r="FE128">
        <v>2.75E-2</v>
      </c>
      <c r="FF128" s="8" t="s">
        <v>173</v>
      </c>
      <c r="FG128">
        <v>2.07E-2</v>
      </c>
      <c r="FH128" s="8" t="s">
        <v>173</v>
      </c>
      <c r="FI128">
        <v>1.9300000000000001E-2</v>
      </c>
      <c r="FJ128" s="8" t="s">
        <v>173</v>
      </c>
      <c r="FK128">
        <v>0</v>
      </c>
      <c r="FL128" s="8" t="s">
        <v>174</v>
      </c>
      <c r="FM128">
        <v>0</v>
      </c>
      <c r="FN128" s="8" t="s">
        <v>170</v>
      </c>
      <c r="FO128">
        <v>1.1100000000000001</v>
      </c>
      <c r="FP128" s="8" t="s">
        <v>174</v>
      </c>
      <c r="FQ128">
        <v>39.4</v>
      </c>
      <c r="FR128" s="8" t="s">
        <v>170</v>
      </c>
      <c r="FS128">
        <v>0.45400000000000001</v>
      </c>
      <c r="FT128" s="8" t="s">
        <v>174</v>
      </c>
      <c r="FU128">
        <v>0.314</v>
      </c>
      <c r="FV128" s="8" t="s">
        <v>174</v>
      </c>
      <c r="FW128">
        <v>0.12</v>
      </c>
      <c r="FX128" s="8" t="s">
        <v>174</v>
      </c>
      <c r="FY128">
        <v>7.0400000000000004E-2</v>
      </c>
      <c r="FZ128" s="8" t="s">
        <v>174</v>
      </c>
      <c r="GA128">
        <v>6.0699999999999997E-2</v>
      </c>
      <c r="GB128" s="8" t="s">
        <v>174</v>
      </c>
      <c r="GC128">
        <v>2.3900000000000001E-2</v>
      </c>
      <c r="GD128" s="8" t="s">
        <v>175</v>
      </c>
      <c r="GE128">
        <v>9.5700000000000004E-3</v>
      </c>
      <c r="GF128" s="8" t="s">
        <v>175</v>
      </c>
      <c r="GG128">
        <v>11.4</v>
      </c>
      <c r="GH128" s="8" t="s">
        <v>170</v>
      </c>
      <c r="GI128">
        <v>5.0999999999999997E-2</v>
      </c>
      <c r="GJ128" s="8" t="s">
        <v>175</v>
      </c>
      <c r="GK128">
        <v>45.5</v>
      </c>
      <c r="GL128" s="8" t="s">
        <v>170</v>
      </c>
      <c r="GM128">
        <v>4.1200000000000001E-2</v>
      </c>
      <c r="GN128" s="8" t="s">
        <v>175</v>
      </c>
      <c r="GO128">
        <v>3.4799999999999998E-2</v>
      </c>
      <c r="GP128" s="8" t="s">
        <v>175</v>
      </c>
      <c r="GQ128">
        <v>2.3199999999999998E-2</v>
      </c>
      <c r="GR128" s="8" t="s">
        <v>175</v>
      </c>
      <c r="GS128">
        <v>1.2500000000000001E-2</v>
      </c>
      <c r="GT128" s="8" t="s">
        <v>175</v>
      </c>
      <c r="GU128">
        <v>1.1299999999999999E-2</v>
      </c>
      <c r="GV128" s="8" t="s">
        <v>175</v>
      </c>
      <c r="GW128">
        <v>0.66100000000000003</v>
      </c>
      <c r="GX128" s="8" t="s">
        <v>176</v>
      </c>
      <c r="GY128">
        <v>0.28499999999999998</v>
      </c>
      <c r="GZ128" s="8" t="s">
        <v>176</v>
      </c>
      <c r="HA128">
        <v>39.5</v>
      </c>
      <c r="HB128" s="8" t="s">
        <v>170</v>
      </c>
      <c r="HC128">
        <v>1.78</v>
      </c>
      <c r="HD128" s="8" t="s">
        <v>176</v>
      </c>
      <c r="HE128">
        <v>2.11</v>
      </c>
      <c r="HF128" s="8" t="s">
        <v>170</v>
      </c>
      <c r="HG128">
        <v>1.1100000000000001</v>
      </c>
      <c r="HH128" s="8" t="s">
        <v>176</v>
      </c>
      <c r="HI128">
        <v>0.93200000000000005</v>
      </c>
      <c r="HJ128" s="8" t="s">
        <v>176</v>
      </c>
      <c r="HK128">
        <v>0.61699999999999999</v>
      </c>
      <c r="HL128" s="8" t="s">
        <v>176</v>
      </c>
      <c r="HM128">
        <v>0.43099999999999999</v>
      </c>
      <c r="HN128" s="8" t="s">
        <v>176</v>
      </c>
      <c r="HO128">
        <v>0.38800000000000001</v>
      </c>
      <c r="HP128" s="8" t="s">
        <v>176</v>
      </c>
      <c r="HQ128">
        <v>39.49</v>
      </c>
      <c r="HR128" s="8" t="s">
        <v>169</v>
      </c>
      <c r="HS128">
        <v>4.96</v>
      </c>
      <c r="HT128" s="8" t="s">
        <v>170</v>
      </c>
      <c r="HU128">
        <v>54.75</v>
      </c>
      <c r="HV128" s="8" t="s">
        <v>169</v>
      </c>
      <c r="HW128">
        <v>43.1</v>
      </c>
      <c r="HX128" s="8" t="s">
        <v>170</v>
      </c>
      <c r="HY128">
        <v>47.44</v>
      </c>
      <c r="HZ128" s="8" t="s">
        <v>169</v>
      </c>
      <c r="IA128">
        <v>46.73</v>
      </c>
      <c r="IB128" s="8" t="s">
        <v>169</v>
      </c>
      <c r="IC128">
        <v>44.17</v>
      </c>
      <c r="ID128" s="8" t="s">
        <v>169</v>
      </c>
      <c r="IE128">
        <v>41.76</v>
      </c>
      <c r="IF128" s="8" t="s">
        <v>169</v>
      </c>
      <c r="IG128">
        <v>41.27</v>
      </c>
      <c r="IH128" s="8" t="s">
        <v>169</v>
      </c>
      <c r="II128">
        <v>11.9</v>
      </c>
      <c r="IJ128" s="8" t="s">
        <v>177</v>
      </c>
      <c r="IK128">
        <v>1.53</v>
      </c>
      <c r="IL128" s="8" t="s">
        <v>177</v>
      </c>
      <c r="IM128">
        <v>16.100000000000001</v>
      </c>
      <c r="IN128" s="8" t="s">
        <v>170</v>
      </c>
      <c r="IO128">
        <v>72.7</v>
      </c>
      <c r="IP128" s="8" t="s">
        <v>177</v>
      </c>
      <c r="IQ128">
        <v>40.5</v>
      </c>
      <c r="IR128" s="8" t="s">
        <v>170</v>
      </c>
      <c r="IS128">
        <v>22.5</v>
      </c>
      <c r="IT128" s="8" t="s">
        <v>177</v>
      </c>
      <c r="IU128">
        <v>19.2</v>
      </c>
      <c r="IV128" s="8" t="s">
        <v>177</v>
      </c>
      <c r="IW128">
        <v>10.6</v>
      </c>
      <c r="IX128" s="8" t="s">
        <v>177</v>
      </c>
      <c r="IY128">
        <v>6.01</v>
      </c>
      <c r="IZ128" s="8" t="s">
        <v>177</v>
      </c>
      <c r="JA128">
        <v>5.05</v>
      </c>
      <c r="JB128" s="8" t="s">
        <v>177</v>
      </c>
      <c r="JC128">
        <v>-16.34</v>
      </c>
      <c r="JD128" s="8" t="s">
        <v>169</v>
      </c>
      <c r="JE128">
        <v>21117</v>
      </c>
      <c r="JF128" s="8" t="s">
        <v>178</v>
      </c>
      <c r="JG128">
        <v>52.74</v>
      </c>
      <c r="JH128" s="8" t="s">
        <v>169</v>
      </c>
      <c r="JI128">
        <v>76.2</v>
      </c>
      <c r="JJ128" s="8" t="s">
        <v>178</v>
      </c>
      <c r="JK128">
        <v>26.59</v>
      </c>
      <c r="JL128" s="8" t="s">
        <v>169</v>
      </c>
      <c r="JM128">
        <v>19.559999999999999</v>
      </c>
      <c r="JN128" s="8" t="s">
        <v>169</v>
      </c>
      <c r="JO128">
        <v>-1.06</v>
      </c>
      <c r="JP128" s="8" t="s">
        <v>169</v>
      </c>
      <c r="JQ128">
        <v>-14.33</v>
      </c>
      <c r="JR128" s="8" t="s">
        <v>169</v>
      </c>
      <c r="JS128">
        <v>-15.26</v>
      </c>
      <c r="JT128" s="8" t="s">
        <v>169</v>
      </c>
      <c r="JU128">
        <v>7.12</v>
      </c>
      <c r="JV128" s="8" t="s">
        <v>171</v>
      </c>
      <c r="JW128">
        <v>7.27</v>
      </c>
      <c r="JX128" s="8" t="s">
        <v>171</v>
      </c>
      <c r="JY128">
        <v>0.16500000000000001</v>
      </c>
      <c r="JZ128" s="8" t="s">
        <v>174</v>
      </c>
    </row>
    <row r="129" spans="1:286" ht="14.25" customHeight="1" x14ac:dyDescent="0.2">
      <c r="A129" s="4">
        <v>21</v>
      </c>
      <c r="B129" s="4">
        <v>5</v>
      </c>
      <c r="C129" s="4" t="s">
        <v>258</v>
      </c>
      <c r="D129" s="4" t="s">
        <v>259</v>
      </c>
      <c r="E129" s="4" t="str">
        <f>CONCATENATE(A129,"_",B129)</f>
        <v>21_5</v>
      </c>
      <c r="F129" s="5">
        <v>45102</v>
      </c>
      <c r="G129" s="5" t="s">
        <v>260</v>
      </c>
      <c r="H129">
        <v>1</v>
      </c>
      <c r="I129">
        <v>33</v>
      </c>
      <c r="J129">
        <v>1</v>
      </c>
      <c r="K129">
        <v>1</v>
      </c>
      <c r="L129">
        <v>1</v>
      </c>
      <c r="M129">
        <v>4</v>
      </c>
      <c r="N129">
        <v>2</v>
      </c>
      <c r="O129">
        <v>2</v>
      </c>
      <c r="P129">
        <v>1</v>
      </c>
      <c r="Q129" s="7">
        <f>IF(AND(K129&gt;=1, K129&lt;=2), 1, 2)</f>
        <v>1</v>
      </c>
      <c r="R129" s="7">
        <f>IF(AND(L129&gt;=1, L129&lt;=2), 1, 2)</f>
        <v>1</v>
      </c>
      <c r="S129" s="7">
        <f>IF(AND(M129&gt;=1, M129&lt;=2), 1, 2)</f>
        <v>2</v>
      </c>
      <c r="T129" s="7">
        <f>IF(AND(N129&gt;=1, N129&lt;=2), 1, 2)</f>
        <v>1</v>
      </c>
      <c r="U129" s="7">
        <f>IF(AND(O129&gt;=1, O129&lt;=2), 1, 2)</f>
        <v>1</v>
      </c>
      <c r="V129" s="7">
        <f>IF(AND(P129&gt;=1, P129&lt;=2), 1, 2)</f>
        <v>1</v>
      </c>
      <c r="W129">
        <v>3</v>
      </c>
      <c r="X129">
        <v>3</v>
      </c>
      <c r="Y129">
        <v>4</v>
      </c>
      <c r="Z129">
        <v>3</v>
      </c>
      <c r="AA129">
        <v>4</v>
      </c>
      <c r="AB129">
        <v>2</v>
      </c>
      <c r="AC129">
        <v>4</v>
      </c>
      <c r="AD129">
        <v>2</v>
      </c>
      <c r="AE129">
        <v>3</v>
      </c>
      <c r="AF129">
        <v>3</v>
      </c>
      <c r="AG129">
        <v>4</v>
      </c>
      <c r="AH129">
        <v>3</v>
      </c>
      <c r="AI129">
        <v>4</v>
      </c>
      <c r="AJ129">
        <v>2</v>
      </c>
      <c r="AK129">
        <v>4</v>
      </c>
      <c r="AL129">
        <v>2</v>
      </c>
      <c r="AM129" s="9">
        <f>((AE129-AJ129)+COS(RADIANS(45))*(AI129-AF129)+COS(RADIANS(45))*(AG129-AL129))/(4+SQRT(32))</f>
        <v>0.32322330470336313</v>
      </c>
      <c r="AN129" s="9">
        <f>((AK129-AH129)+COS(RADIANS(45))*(AF129-AI129)+COS(RADIANS(45))*(AG129-AL129))/(4+SQRT(32))</f>
        <v>0.17677669529663689</v>
      </c>
      <c r="AO129">
        <v>3</v>
      </c>
      <c r="AP129">
        <v>3</v>
      </c>
      <c r="AQ129">
        <v>5</v>
      </c>
      <c r="AR129">
        <v>59.36</v>
      </c>
      <c r="AS129" s="8" t="s">
        <v>169</v>
      </c>
      <c r="AT129">
        <v>54.53</v>
      </c>
      <c r="AU129" s="8" t="s">
        <v>169</v>
      </c>
      <c r="AV129">
        <v>11.4</v>
      </c>
      <c r="AW129" s="8" t="s">
        <v>170</v>
      </c>
      <c r="AX129">
        <v>66.739999999999995</v>
      </c>
      <c r="AY129" s="8" t="s">
        <v>169</v>
      </c>
      <c r="AZ129">
        <v>28.1</v>
      </c>
      <c r="BA129" s="8" t="s">
        <v>170</v>
      </c>
      <c r="BB129">
        <v>62.79</v>
      </c>
      <c r="BC129" s="8" t="s">
        <v>169</v>
      </c>
      <c r="BD129">
        <v>61.86</v>
      </c>
      <c r="BE129" s="8" t="s">
        <v>169</v>
      </c>
      <c r="BF129">
        <v>58.43</v>
      </c>
      <c r="BG129" s="8" t="s">
        <v>169</v>
      </c>
      <c r="BH129">
        <v>56.49</v>
      </c>
      <c r="BI129" s="8" t="s">
        <v>169</v>
      </c>
      <c r="BJ129">
        <v>56.06</v>
      </c>
      <c r="BK129" s="8" t="s">
        <v>169</v>
      </c>
      <c r="BL129">
        <v>57.71</v>
      </c>
      <c r="BM129" s="8" t="s">
        <v>169</v>
      </c>
      <c r="BN129">
        <v>53.28</v>
      </c>
      <c r="BO129" s="8" t="s">
        <v>169</v>
      </c>
      <c r="BP129">
        <v>11.4</v>
      </c>
      <c r="BQ129" s="8" t="s">
        <v>170</v>
      </c>
      <c r="BR129">
        <v>64.540000000000006</v>
      </c>
      <c r="BS129" s="8" t="s">
        <v>169</v>
      </c>
      <c r="BT129">
        <v>43.1</v>
      </c>
      <c r="BU129" s="8" t="s">
        <v>170</v>
      </c>
      <c r="BV129">
        <v>60.22</v>
      </c>
      <c r="BW129" s="8" t="s">
        <v>169</v>
      </c>
      <c r="BX129">
        <v>59.45</v>
      </c>
      <c r="BY129" s="8" t="s">
        <v>169</v>
      </c>
      <c r="BZ129">
        <v>57.25</v>
      </c>
      <c r="CA129" s="8" t="s">
        <v>169</v>
      </c>
      <c r="CB129">
        <v>55.52</v>
      </c>
      <c r="CC129" s="8" t="s">
        <v>169</v>
      </c>
      <c r="CD129">
        <v>55.08</v>
      </c>
      <c r="CE129" s="8" t="s">
        <v>169</v>
      </c>
      <c r="CF129">
        <v>52.5</v>
      </c>
      <c r="CG129" s="8" t="s">
        <v>169</v>
      </c>
      <c r="CH129">
        <v>46.15</v>
      </c>
      <c r="CI129" s="8" t="s">
        <v>169</v>
      </c>
      <c r="CJ129">
        <v>4.96</v>
      </c>
      <c r="CK129" s="8" t="s">
        <v>170</v>
      </c>
      <c r="CL129">
        <v>63.83</v>
      </c>
      <c r="CM129" s="8" t="s">
        <v>169</v>
      </c>
      <c r="CN129">
        <v>43.1</v>
      </c>
      <c r="CO129" s="8" t="s">
        <v>170</v>
      </c>
      <c r="CP129">
        <v>55.46</v>
      </c>
      <c r="CQ129" s="8" t="s">
        <v>169</v>
      </c>
      <c r="CR129">
        <v>54.6</v>
      </c>
      <c r="CS129" s="8" t="s">
        <v>169</v>
      </c>
      <c r="CT129">
        <v>51.56</v>
      </c>
      <c r="CU129" s="8" t="s">
        <v>169</v>
      </c>
      <c r="CV129">
        <v>49.13</v>
      </c>
      <c r="CW129" s="8" t="s">
        <v>169</v>
      </c>
      <c r="CX129">
        <v>48.47</v>
      </c>
      <c r="CY129" s="8" t="s">
        <v>169</v>
      </c>
      <c r="CZ129" s="8">
        <f>BL129-CF129</f>
        <v>5.2100000000000009</v>
      </c>
      <c r="DA129" s="8" t="s">
        <v>169</v>
      </c>
      <c r="DB129" s="8">
        <f>CP129-CX129</f>
        <v>6.990000000000002</v>
      </c>
      <c r="DC129" s="8" t="s">
        <v>169</v>
      </c>
      <c r="DD129">
        <v>8.85</v>
      </c>
      <c r="DE129" s="8" t="s">
        <v>171</v>
      </c>
      <c r="DF129">
        <v>0</v>
      </c>
      <c r="DG129" s="8" t="s">
        <v>171</v>
      </c>
      <c r="DH129">
        <v>0</v>
      </c>
      <c r="DI129" s="8" t="s">
        <v>170</v>
      </c>
      <c r="DJ129">
        <v>16</v>
      </c>
      <c r="DK129" s="8" t="s">
        <v>171</v>
      </c>
      <c r="DL129">
        <v>43.1</v>
      </c>
      <c r="DM129" s="8" t="s">
        <v>170</v>
      </c>
      <c r="DN129">
        <v>8.41</v>
      </c>
      <c r="DO129" s="8" t="s">
        <v>171</v>
      </c>
      <c r="DP129">
        <v>7.02</v>
      </c>
      <c r="DQ129" s="8" t="s">
        <v>171</v>
      </c>
      <c r="DR129">
        <v>5.93</v>
      </c>
      <c r="DS129" s="8" t="s">
        <v>171</v>
      </c>
      <c r="DT129">
        <v>5.69</v>
      </c>
      <c r="DU129" s="8" t="s">
        <v>171</v>
      </c>
      <c r="DV129" s="9">
        <f>DD129/DT129</f>
        <v>1.5553602811950789</v>
      </c>
      <c r="DW129">
        <v>1.69</v>
      </c>
      <c r="DX129" s="8" t="s">
        <v>172</v>
      </c>
      <c r="DY129">
        <v>0</v>
      </c>
      <c r="DZ129" s="8" t="s">
        <v>172</v>
      </c>
      <c r="EA129">
        <v>0</v>
      </c>
      <c r="EB129" s="8" t="s">
        <v>170</v>
      </c>
      <c r="EC129">
        <v>2.65</v>
      </c>
      <c r="ED129" s="8" t="s">
        <v>172</v>
      </c>
      <c r="EE129">
        <v>14.1</v>
      </c>
      <c r="EF129" s="8" t="s">
        <v>170</v>
      </c>
      <c r="EG129">
        <v>2</v>
      </c>
      <c r="EH129" s="8" t="s">
        <v>172</v>
      </c>
      <c r="EI129">
        <v>1.9</v>
      </c>
      <c r="EJ129" s="8" t="s">
        <v>172</v>
      </c>
      <c r="EK129">
        <v>1.67</v>
      </c>
      <c r="EL129" s="8" t="s">
        <v>172</v>
      </c>
      <c r="EM129">
        <v>1.49</v>
      </c>
      <c r="EN129" s="8" t="s">
        <v>172</v>
      </c>
      <c r="EO129">
        <v>1.45</v>
      </c>
      <c r="EP129" s="8" t="s">
        <v>172</v>
      </c>
      <c r="EQ129">
        <v>2.9700000000000001E-2</v>
      </c>
      <c r="ER129" s="8" t="s">
        <v>173</v>
      </c>
      <c r="ES129">
        <v>1.3599999999999999E-2</v>
      </c>
      <c r="ET129" s="8" t="s">
        <v>173</v>
      </c>
      <c r="EU129">
        <v>9.84</v>
      </c>
      <c r="EV129" s="8" t="s">
        <v>170</v>
      </c>
      <c r="EW129">
        <v>0.111</v>
      </c>
      <c r="EX129" s="8" t="s">
        <v>173</v>
      </c>
      <c r="EY129">
        <v>58.9</v>
      </c>
      <c r="EZ129" s="8" t="s">
        <v>170</v>
      </c>
      <c r="FA129">
        <v>4.7399999999999998E-2</v>
      </c>
      <c r="FB129" s="8" t="s">
        <v>173</v>
      </c>
      <c r="FC129">
        <v>4.0899999999999999E-2</v>
      </c>
      <c r="FD129" s="8" t="s">
        <v>173</v>
      </c>
      <c r="FE129">
        <v>2.75E-2</v>
      </c>
      <c r="FF129" s="8" t="s">
        <v>173</v>
      </c>
      <c r="FG129">
        <v>2.07E-2</v>
      </c>
      <c r="FH129" s="8" t="s">
        <v>173</v>
      </c>
      <c r="FI129">
        <v>1.9300000000000001E-2</v>
      </c>
      <c r="FJ129" s="8" t="s">
        <v>173</v>
      </c>
      <c r="FK129">
        <v>0</v>
      </c>
      <c r="FL129" s="8" t="s">
        <v>174</v>
      </c>
      <c r="FM129">
        <v>0</v>
      </c>
      <c r="FN129" s="8" t="s">
        <v>170</v>
      </c>
      <c r="FO129">
        <v>1.1100000000000001</v>
      </c>
      <c r="FP129" s="8" t="s">
        <v>174</v>
      </c>
      <c r="FQ129">
        <v>39.4</v>
      </c>
      <c r="FR129" s="8" t="s">
        <v>170</v>
      </c>
      <c r="FS129">
        <v>0.45400000000000001</v>
      </c>
      <c r="FT129" s="8" t="s">
        <v>174</v>
      </c>
      <c r="FU129">
        <v>0.314</v>
      </c>
      <c r="FV129" s="8" t="s">
        <v>174</v>
      </c>
      <c r="FW129">
        <v>0.12</v>
      </c>
      <c r="FX129" s="8" t="s">
        <v>174</v>
      </c>
      <c r="FY129">
        <v>7.0400000000000004E-2</v>
      </c>
      <c r="FZ129" s="8" t="s">
        <v>174</v>
      </c>
      <c r="GA129">
        <v>6.0699999999999997E-2</v>
      </c>
      <c r="GB129" s="8" t="s">
        <v>174</v>
      </c>
      <c r="GC129">
        <v>2.3900000000000001E-2</v>
      </c>
      <c r="GD129" s="8" t="s">
        <v>175</v>
      </c>
      <c r="GE129">
        <v>9.5700000000000004E-3</v>
      </c>
      <c r="GF129" s="8" t="s">
        <v>175</v>
      </c>
      <c r="GG129">
        <v>11.4</v>
      </c>
      <c r="GH129" s="8" t="s">
        <v>170</v>
      </c>
      <c r="GI129">
        <v>5.0999999999999997E-2</v>
      </c>
      <c r="GJ129" s="8" t="s">
        <v>175</v>
      </c>
      <c r="GK129">
        <v>45.5</v>
      </c>
      <c r="GL129" s="8" t="s">
        <v>170</v>
      </c>
      <c r="GM129">
        <v>4.1200000000000001E-2</v>
      </c>
      <c r="GN129" s="8" t="s">
        <v>175</v>
      </c>
      <c r="GO129">
        <v>3.4799999999999998E-2</v>
      </c>
      <c r="GP129" s="8" t="s">
        <v>175</v>
      </c>
      <c r="GQ129">
        <v>2.3199999999999998E-2</v>
      </c>
      <c r="GR129" s="8" t="s">
        <v>175</v>
      </c>
      <c r="GS129">
        <v>1.2500000000000001E-2</v>
      </c>
      <c r="GT129" s="8" t="s">
        <v>175</v>
      </c>
      <c r="GU129">
        <v>1.1299999999999999E-2</v>
      </c>
      <c r="GV129" s="8" t="s">
        <v>175</v>
      </c>
      <c r="GW129">
        <v>0.66100000000000003</v>
      </c>
      <c r="GX129" s="8" t="s">
        <v>176</v>
      </c>
      <c r="GY129">
        <v>0.28499999999999998</v>
      </c>
      <c r="GZ129" s="8" t="s">
        <v>176</v>
      </c>
      <c r="HA129">
        <v>39.5</v>
      </c>
      <c r="HB129" s="8" t="s">
        <v>170</v>
      </c>
      <c r="HC129">
        <v>1.78</v>
      </c>
      <c r="HD129" s="8" t="s">
        <v>176</v>
      </c>
      <c r="HE129">
        <v>2.11</v>
      </c>
      <c r="HF129" s="8" t="s">
        <v>170</v>
      </c>
      <c r="HG129">
        <v>1.1100000000000001</v>
      </c>
      <c r="HH129" s="8" t="s">
        <v>176</v>
      </c>
      <c r="HI129">
        <v>0.93200000000000005</v>
      </c>
      <c r="HJ129" s="8" t="s">
        <v>176</v>
      </c>
      <c r="HK129">
        <v>0.61699999999999999</v>
      </c>
      <c r="HL129" s="8" t="s">
        <v>176</v>
      </c>
      <c r="HM129">
        <v>0.43099999999999999</v>
      </c>
      <c r="HN129" s="8" t="s">
        <v>176</v>
      </c>
      <c r="HO129">
        <v>0.38800000000000001</v>
      </c>
      <c r="HP129" s="8" t="s">
        <v>176</v>
      </c>
      <c r="HQ129">
        <v>39.49</v>
      </c>
      <c r="HR129" s="8" t="s">
        <v>169</v>
      </c>
      <c r="HS129">
        <v>4.96</v>
      </c>
      <c r="HT129" s="8" t="s">
        <v>170</v>
      </c>
      <c r="HU129">
        <v>54.75</v>
      </c>
      <c r="HV129" s="8" t="s">
        <v>169</v>
      </c>
      <c r="HW129">
        <v>43.1</v>
      </c>
      <c r="HX129" s="8" t="s">
        <v>170</v>
      </c>
      <c r="HY129">
        <v>47.44</v>
      </c>
      <c r="HZ129" s="8" t="s">
        <v>169</v>
      </c>
      <c r="IA129">
        <v>46.73</v>
      </c>
      <c r="IB129" s="8" t="s">
        <v>169</v>
      </c>
      <c r="IC129">
        <v>44.17</v>
      </c>
      <c r="ID129" s="8" t="s">
        <v>169</v>
      </c>
      <c r="IE129">
        <v>41.76</v>
      </c>
      <c r="IF129" s="8" t="s">
        <v>169</v>
      </c>
      <c r="IG129">
        <v>41.27</v>
      </c>
      <c r="IH129" s="8" t="s">
        <v>169</v>
      </c>
      <c r="II129">
        <v>11.9</v>
      </c>
      <c r="IJ129" s="8" t="s">
        <v>177</v>
      </c>
      <c r="IK129">
        <v>1.53</v>
      </c>
      <c r="IL129" s="8" t="s">
        <v>177</v>
      </c>
      <c r="IM129">
        <v>16.100000000000001</v>
      </c>
      <c r="IN129" s="8" t="s">
        <v>170</v>
      </c>
      <c r="IO129">
        <v>72.7</v>
      </c>
      <c r="IP129" s="8" t="s">
        <v>177</v>
      </c>
      <c r="IQ129">
        <v>40.5</v>
      </c>
      <c r="IR129" s="8" t="s">
        <v>170</v>
      </c>
      <c r="IS129">
        <v>22.5</v>
      </c>
      <c r="IT129" s="8" t="s">
        <v>177</v>
      </c>
      <c r="IU129">
        <v>19.2</v>
      </c>
      <c r="IV129" s="8" t="s">
        <v>177</v>
      </c>
      <c r="IW129">
        <v>10.6</v>
      </c>
      <c r="IX129" s="8" t="s">
        <v>177</v>
      </c>
      <c r="IY129">
        <v>6.01</v>
      </c>
      <c r="IZ129" s="8" t="s">
        <v>177</v>
      </c>
      <c r="JA129">
        <v>5.05</v>
      </c>
      <c r="JB129" s="8" t="s">
        <v>177</v>
      </c>
      <c r="JC129">
        <v>-16.34</v>
      </c>
      <c r="JD129" s="8" t="s">
        <v>169</v>
      </c>
      <c r="JE129">
        <v>21117</v>
      </c>
      <c r="JF129" s="8" t="s">
        <v>178</v>
      </c>
      <c r="JG129">
        <v>52.74</v>
      </c>
      <c r="JH129" s="8" t="s">
        <v>169</v>
      </c>
      <c r="JI129">
        <v>76.2</v>
      </c>
      <c r="JJ129" s="8" t="s">
        <v>178</v>
      </c>
      <c r="JK129">
        <v>26.59</v>
      </c>
      <c r="JL129" s="8" t="s">
        <v>169</v>
      </c>
      <c r="JM129">
        <v>19.559999999999999</v>
      </c>
      <c r="JN129" s="8" t="s">
        <v>169</v>
      </c>
      <c r="JO129">
        <v>-1.06</v>
      </c>
      <c r="JP129" s="8" t="s">
        <v>169</v>
      </c>
      <c r="JQ129">
        <v>-14.33</v>
      </c>
      <c r="JR129" s="8" t="s">
        <v>169</v>
      </c>
      <c r="JS129">
        <v>-15.26</v>
      </c>
      <c r="JT129" s="8" t="s">
        <v>169</v>
      </c>
      <c r="JU129">
        <v>7.12</v>
      </c>
      <c r="JV129" s="8" t="s">
        <v>171</v>
      </c>
      <c r="JW129">
        <v>7.27</v>
      </c>
      <c r="JX129" s="8" t="s">
        <v>171</v>
      </c>
      <c r="JY129">
        <v>0.16500000000000001</v>
      </c>
      <c r="JZ129" s="8" t="s">
        <v>174</v>
      </c>
    </row>
    <row r="130" spans="1:286" ht="14.25" customHeight="1" x14ac:dyDescent="0.2">
      <c r="A130" s="4">
        <v>22</v>
      </c>
      <c r="B130" s="4">
        <v>5</v>
      </c>
      <c r="C130" s="4" t="s">
        <v>258</v>
      </c>
      <c r="D130" s="4" t="s">
        <v>259</v>
      </c>
      <c r="E130" s="4" t="str">
        <f>CONCATENATE(A130,"_",B130)</f>
        <v>22_5</v>
      </c>
      <c r="F130" s="5">
        <v>45102</v>
      </c>
      <c r="G130" s="5" t="s">
        <v>260</v>
      </c>
      <c r="H130">
        <v>2</v>
      </c>
      <c r="I130">
        <v>23</v>
      </c>
      <c r="J130">
        <v>2</v>
      </c>
      <c r="K130">
        <v>1</v>
      </c>
      <c r="L130">
        <v>3</v>
      </c>
      <c r="M130">
        <v>3</v>
      </c>
      <c r="N130">
        <v>3</v>
      </c>
      <c r="O130">
        <v>2</v>
      </c>
      <c r="P130">
        <v>1</v>
      </c>
      <c r="Q130" s="7">
        <f>IF(AND(K130&gt;=1, K130&lt;=2), 1, 2)</f>
        <v>1</v>
      </c>
      <c r="R130" s="7">
        <f>IF(AND(L130&gt;=1, L130&lt;=2), 1, 2)</f>
        <v>2</v>
      </c>
      <c r="S130" s="7">
        <f>IF(AND(M130&gt;=1, M130&lt;=2), 1, 2)</f>
        <v>2</v>
      </c>
      <c r="T130" s="7">
        <f>IF(AND(N130&gt;=1, N130&lt;=2), 1, 2)</f>
        <v>2</v>
      </c>
      <c r="U130" s="7">
        <f>IF(AND(O130&gt;=1, O130&lt;=2), 1, 2)</f>
        <v>1</v>
      </c>
      <c r="V130" s="7">
        <f>IF(AND(P130&gt;=1, P130&lt;=2), 1, 2)</f>
        <v>1</v>
      </c>
      <c r="W130">
        <v>5</v>
      </c>
      <c r="X130">
        <v>2</v>
      </c>
      <c r="Y130">
        <v>4</v>
      </c>
      <c r="Z130">
        <v>3</v>
      </c>
      <c r="AA130">
        <v>4</v>
      </c>
      <c r="AB130">
        <v>1</v>
      </c>
      <c r="AC130">
        <v>3</v>
      </c>
      <c r="AD130">
        <v>2</v>
      </c>
      <c r="AE130">
        <v>5</v>
      </c>
      <c r="AF130">
        <v>2</v>
      </c>
      <c r="AG130">
        <v>4</v>
      </c>
      <c r="AH130">
        <v>3</v>
      </c>
      <c r="AI130">
        <v>4</v>
      </c>
      <c r="AJ130">
        <v>1</v>
      </c>
      <c r="AK130">
        <v>3</v>
      </c>
      <c r="AL130">
        <v>2</v>
      </c>
      <c r="AM130" s="9">
        <f>((AE130-AJ130)+COS(RADIANS(45))*(AI130-AF130)+COS(RADIANS(45))*(AG130-AL130))/(4+SQRT(32))</f>
        <v>0.70710678118654757</v>
      </c>
      <c r="AN130" s="9">
        <f>((AK130-AH130)+COS(RADIANS(45))*(AF130-AI130)+COS(RADIANS(45))*(AG130-AL130))/(4+SQRT(32))</f>
        <v>0</v>
      </c>
      <c r="AO130">
        <v>4</v>
      </c>
      <c r="AP130">
        <v>4</v>
      </c>
      <c r="AQ130">
        <v>4</v>
      </c>
      <c r="AR130">
        <v>59.36</v>
      </c>
      <c r="AS130" s="8" t="s">
        <v>169</v>
      </c>
      <c r="AT130">
        <v>54.53</v>
      </c>
      <c r="AU130" s="8" t="s">
        <v>169</v>
      </c>
      <c r="AV130">
        <v>11.4</v>
      </c>
      <c r="AW130" s="8" t="s">
        <v>170</v>
      </c>
      <c r="AX130">
        <v>66.739999999999995</v>
      </c>
      <c r="AY130" s="8" t="s">
        <v>169</v>
      </c>
      <c r="AZ130">
        <v>28.1</v>
      </c>
      <c r="BA130" s="8" t="s">
        <v>170</v>
      </c>
      <c r="BB130">
        <v>62.79</v>
      </c>
      <c r="BC130" s="8" t="s">
        <v>169</v>
      </c>
      <c r="BD130">
        <v>61.86</v>
      </c>
      <c r="BE130" s="8" t="s">
        <v>169</v>
      </c>
      <c r="BF130">
        <v>58.43</v>
      </c>
      <c r="BG130" s="8" t="s">
        <v>169</v>
      </c>
      <c r="BH130">
        <v>56.49</v>
      </c>
      <c r="BI130" s="8" t="s">
        <v>169</v>
      </c>
      <c r="BJ130">
        <v>56.06</v>
      </c>
      <c r="BK130" s="8" t="s">
        <v>169</v>
      </c>
      <c r="BL130">
        <v>57.71</v>
      </c>
      <c r="BM130" s="8" t="s">
        <v>169</v>
      </c>
      <c r="BN130">
        <v>53.28</v>
      </c>
      <c r="BO130" s="8" t="s">
        <v>169</v>
      </c>
      <c r="BP130">
        <v>11.4</v>
      </c>
      <c r="BQ130" s="8" t="s">
        <v>170</v>
      </c>
      <c r="BR130">
        <v>64.540000000000006</v>
      </c>
      <c r="BS130" s="8" t="s">
        <v>169</v>
      </c>
      <c r="BT130">
        <v>43.1</v>
      </c>
      <c r="BU130" s="8" t="s">
        <v>170</v>
      </c>
      <c r="BV130">
        <v>60.22</v>
      </c>
      <c r="BW130" s="8" t="s">
        <v>169</v>
      </c>
      <c r="BX130">
        <v>59.45</v>
      </c>
      <c r="BY130" s="8" t="s">
        <v>169</v>
      </c>
      <c r="BZ130">
        <v>57.25</v>
      </c>
      <c r="CA130" s="8" t="s">
        <v>169</v>
      </c>
      <c r="CB130">
        <v>55.52</v>
      </c>
      <c r="CC130" s="8" t="s">
        <v>169</v>
      </c>
      <c r="CD130">
        <v>55.08</v>
      </c>
      <c r="CE130" s="8" t="s">
        <v>169</v>
      </c>
      <c r="CF130">
        <v>52.5</v>
      </c>
      <c r="CG130" s="8" t="s">
        <v>169</v>
      </c>
      <c r="CH130">
        <v>46.15</v>
      </c>
      <c r="CI130" s="8" t="s">
        <v>169</v>
      </c>
      <c r="CJ130">
        <v>4.96</v>
      </c>
      <c r="CK130" s="8" t="s">
        <v>170</v>
      </c>
      <c r="CL130">
        <v>63.83</v>
      </c>
      <c r="CM130" s="8" t="s">
        <v>169</v>
      </c>
      <c r="CN130">
        <v>43.1</v>
      </c>
      <c r="CO130" s="8" t="s">
        <v>170</v>
      </c>
      <c r="CP130">
        <v>55.46</v>
      </c>
      <c r="CQ130" s="8" t="s">
        <v>169</v>
      </c>
      <c r="CR130">
        <v>54.6</v>
      </c>
      <c r="CS130" s="8" t="s">
        <v>169</v>
      </c>
      <c r="CT130">
        <v>51.56</v>
      </c>
      <c r="CU130" s="8" t="s">
        <v>169</v>
      </c>
      <c r="CV130">
        <v>49.13</v>
      </c>
      <c r="CW130" s="8" t="s">
        <v>169</v>
      </c>
      <c r="CX130">
        <v>48.47</v>
      </c>
      <c r="CY130" s="8" t="s">
        <v>169</v>
      </c>
      <c r="CZ130" s="8">
        <f>BL130-CF130</f>
        <v>5.2100000000000009</v>
      </c>
      <c r="DA130" s="8" t="s">
        <v>169</v>
      </c>
      <c r="DB130" s="8">
        <f>CP130-CX130</f>
        <v>6.990000000000002</v>
      </c>
      <c r="DC130" s="8" t="s">
        <v>169</v>
      </c>
      <c r="DD130">
        <v>8.85</v>
      </c>
      <c r="DE130" s="8" t="s">
        <v>171</v>
      </c>
      <c r="DF130">
        <v>0</v>
      </c>
      <c r="DG130" s="8" t="s">
        <v>171</v>
      </c>
      <c r="DH130">
        <v>0</v>
      </c>
      <c r="DI130" s="8" t="s">
        <v>170</v>
      </c>
      <c r="DJ130">
        <v>16</v>
      </c>
      <c r="DK130" s="8" t="s">
        <v>171</v>
      </c>
      <c r="DL130">
        <v>43.1</v>
      </c>
      <c r="DM130" s="8" t="s">
        <v>170</v>
      </c>
      <c r="DN130">
        <v>8.41</v>
      </c>
      <c r="DO130" s="8" t="s">
        <v>171</v>
      </c>
      <c r="DP130">
        <v>7.02</v>
      </c>
      <c r="DQ130" s="8" t="s">
        <v>171</v>
      </c>
      <c r="DR130">
        <v>5.93</v>
      </c>
      <c r="DS130" s="8" t="s">
        <v>171</v>
      </c>
      <c r="DT130">
        <v>5.69</v>
      </c>
      <c r="DU130" s="8" t="s">
        <v>171</v>
      </c>
      <c r="DV130" s="9">
        <f>DD130/DT130</f>
        <v>1.5553602811950789</v>
      </c>
      <c r="DW130">
        <v>1.69</v>
      </c>
      <c r="DX130" s="8" t="s">
        <v>172</v>
      </c>
      <c r="DY130">
        <v>0</v>
      </c>
      <c r="DZ130" s="8" t="s">
        <v>172</v>
      </c>
      <c r="EA130">
        <v>0</v>
      </c>
      <c r="EB130" s="8" t="s">
        <v>170</v>
      </c>
      <c r="EC130">
        <v>2.65</v>
      </c>
      <c r="ED130" s="8" t="s">
        <v>172</v>
      </c>
      <c r="EE130">
        <v>14.1</v>
      </c>
      <c r="EF130" s="8" t="s">
        <v>170</v>
      </c>
      <c r="EG130">
        <v>2</v>
      </c>
      <c r="EH130" s="8" t="s">
        <v>172</v>
      </c>
      <c r="EI130">
        <v>1.9</v>
      </c>
      <c r="EJ130" s="8" t="s">
        <v>172</v>
      </c>
      <c r="EK130">
        <v>1.67</v>
      </c>
      <c r="EL130" s="8" t="s">
        <v>172</v>
      </c>
      <c r="EM130">
        <v>1.49</v>
      </c>
      <c r="EN130" s="8" t="s">
        <v>172</v>
      </c>
      <c r="EO130">
        <v>1.45</v>
      </c>
      <c r="EP130" s="8" t="s">
        <v>172</v>
      </c>
      <c r="EQ130">
        <v>2.9700000000000001E-2</v>
      </c>
      <c r="ER130" s="8" t="s">
        <v>173</v>
      </c>
      <c r="ES130">
        <v>1.3599999999999999E-2</v>
      </c>
      <c r="ET130" s="8" t="s">
        <v>173</v>
      </c>
      <c r="EU130">
        <v>9.84</v>
      </c>
      <c r="EV130" s="8" t="s">
        <v>170</v>
      </c>
      <c r="EW130">
        <v>0.111</v>
      </c>
      <c r="EX130" s="8" t="s">
        <v>173</v>
      </c>
      <c r="EY130">
        <v>58.9</v>
      </c>
      <c r="EZ130" s="8" t="s">
        <v>170</v>
      </c>
      <c r="FA130">
        <v>4.7399999999999998E-2</v>
      </c>
      <c r="FB130" s="8" t="s">
        <v>173</v>
      </c>
      <c r="FC130">
        <v>4.0899999999999999E-2</v>
      </c>
      <c r="FD130" s="8" t="s">
        <v>173</v>
      </c>
      <c r="FE130">
        <v>2.75E-2</v>
      </c>
      <c r="FF130" s="8" t="s">
        <v>173</v>
      </c>
      <c r="FG130">
        <v>2.07E-2</v>
      </c>
      <c r="FH130" s="8" t="s">
        <v>173</v>
      </c>
      <c r="FI130">
        <v>1.9300000000000001E-2</v>
      </c>
      <c r="FJ130" s="8" t="s">
        <v>173</v>
      </c>
      <c r="FK130">
        <v>0</v>
      </c>
      <c r="FL130" s="8" t="s">
        <v>174</v>
      </c>
      <c r="FM130">
        <v>0</v>
      </c>
      <c r="FN130" s="8" t="s">
        <v>170</v>
      </c>
      <c r="FO130">
        <v>1.1100000000000001</v>
      </c>
      <c r="FP130" s="8" t="s">
        <v>174</v>
      </c>
      <c r="FQ130">
        <v>39.4</v>
      </c>
      <c r="FR130" s="8" t="s">
        <v>170</v>
      </c>
      <c r="FS130">
        <v>0.45400000000000001</v>
      </c>
      <c r="FT130" s="8" t="s">
        <v>174</v>
      </c>
      <c r="FU130">
        <v>0.314</v>
      </c>
      <c r="FV130" s="8" t="s">
        <v>174</v>
      </c>
      <c r="FW130">
        <v>0.12</v>
      </c>
      <c r="FX130" s="8" t="s">
        <v>174</v>
      </c>
      <c r="FY130">
        <v>7.0400000000000004E-2</v>
      </c>
      <c r="FZ130" s="8" t="s">
        <v>174</v>
      </c>
      <c r="GA130">
        <v>6.0699999999999997E-2</v>
      </c>
      <c r="GB130" s="8" t="s">
        <v>174</v>
      </c>
      <c r="GC130">
        <v>2.3900000000000001E-2</v>
      </c>
      <c r="GD130" s="8" t="s">
        <v>175</v>
      </c>
      <c r="GE130">
        <v>9.5700000000000004E-3</v>
      </c>
      <c r="GF130" s="8" t="s">
        <v>175</v>
      </c>
      <c r="GG130">
        <v>11.4</v>
      </c>
      <c r="GH130" s="8" t="s">
        <v>170</v>
      </c>
      <c r="GI130">
        <v>5.0999999999999997E-2</v>
      </c>
      <c r="GJ130" s="8" t="s">
        <v>175</v>
      </c>
      <c r="GK130">
        <v>45.5</v>
      </c>
      <c r="GL130" s="8" t="s">
        <v>170</v>
      </c>
      <c r="GM130">
        <v>4.1200000000000001E-2</v>
      </c>
      <c r="GN130" s="8" t="s">
        <v>175</v>
      </c>
      <c r="GO130">
        <v>3.4799999999999998E-2</v>
      </c>
      <c r="GP130" s="8" t="s">
        <v>175</v>
      </c>
      <c r="GQ130">
        <v>2.3199999999999998E-2</v>
      </c>
      <c r="GR130" s="8" t="s">
        <v>175</v>
      </c>
      <c r="GS130">
        <v>1.2500000000000001E-2</v>
      </c>
      <c r="GT130" s="8" t="s">
        <v>175</v>
      </c>
      <c r="GU130">
        <v>1.1299999999999999E-2</v>
      </c>
      <c r="GV130" s="8" t="s">
        <v>175</v>
      </c>
      <c r="GW130">
        <v>0.66100000000000003</v>
      </c>
      <c r="GX130" s="8" t="s">
        <v>176</v>
      </c>
      <c r="GY130">
        <v>0.28499999999999998</v>
      </c>
      <c r="GZ130" s="8" t="s">
        <v>176</v>
      </c>
      <c r="HA130">
        <v>39.5</v>
      </c>
      <c r="HB130" s="8" t="s">
        <v>170</v>
      </c>
      <c r="HC130">
        <v>1.78</v>
      </c>
      <c r="HD130" s="8" t="s">
        <v>176</v>
      </c>
      <c r="HE130">
        <v>2.11</v>
      </c>
      <c r="HF130" s="8" t="s">
        <v>170</v>
      </c>
      <c r="HG130">
        <v>1.1100000000000001</v>
      </c>
      <c r="HH130" s="8" t="s">
        <v>176</v>
      </c>
      <c r="HI130">
        <v>0.93200000000000005</v>
      </c>
      <c r="HJ130" s="8" t="s">
        <v>176</v>
      </c>
      <c r="HK130">
        <v>0.61699999999999999</v>
      </c>
      <c r="HL130" s="8" t="s">
        <v>176</v>
      </c>
      <c r="HM130">
        <v>0.43099999999999999</v>
      </c>
      <c r="HN130" s="8" t="s">
        <v>176</v>
      </c>
      <c r="HO130">
        <v>0.38800000000000001</v>
      </c>
      <c r="HP130" s="8" t="s">
        <v>176</v>
      </c>
      <c r="HQ130">
        <v>39.49</v>
      </c>
      <c r="HR130" s="8" t="s">
        <v>169</v>
      </c>
      <c r="HS130">
        <v>4.96</v>
      </c>
      <c r="HT130" s="8" t="s">
        <v>170</v>
      </c>
      <c r="HU130">
        <v>54.75</v>
      </c>
      <c r="HV130" s="8" t="s">
        <v>169</v>
      </c>
      <c r="HW130">
        <v>43.1</v>
      </c>
      <c r="HX130" s="8" t="s">
        <v>170</v>
      </c>
      <c r="HY130">
        <v>47.44</v>
      </c>
      <c r="HZ130" s="8" t="s">
        <v>169</v>
      </c>
      <c r="IA130">
        <v>46.73</v>
      </c>
      <c r="IB130" s="8" t="s">
        <v>169</v>
      </c>
      <c r="IC130">
        <v>44.17</v>
      </c>
      <c r="ID130" s="8" t="s">
        <v>169</v>
      </c>
      <c r="IE130">
        <v>41.76</v>
      </c>
      <c r="IF130" s="8" t="s">
        <v>169</v>
      </c>
      <c r="IG130">
        <v>41.27</v>
      </c>
      <c r="IH130" s="8" t="s">
        <v>169</v>
      </c>
      <c r="II130">
        <v>11.9</v>
      </c>
      <c r="IJ130" s="8" t="s">
        <v>177</v>
      </c>
      <c r="IK130">
        <v>1.53</v>
      </c>
      <c r="IL130" s="8" t="s">
        <v>177</v>
      </c>
      <c r="IM130">
        <v>16.100000000000001</v>
      </c>
      <c r="IN130" s="8" t="s">
        <v>170</v>
      </c>
      <c r="IO130">
        <v>72.7</v>
      </c>
      <c r="IP130" s="8" t="s">
        <v>177</v>
      </c>
      <c r="IQ130">
        <v>40.5</v>
      </c>
      <c r="IR130" s="8" t="s">
        <v>170</v>
      </c>
      <c r="IS130">
        <v>22.5</v>
      </c>
      <c r="IT130" s="8" t="s">
        <v>177</v>
      </c>
      <c r="IU130">
        <v>19.2</v>
      </c>
      <c r="IV130" s="8" t="s">
        <v>177</v>
      </c>
      <c r="IW130">
        <v>10.6</v>
      </c>
      <c r="IX130" s="8" t="s">
        <v>177</v>
      </c>
      <c r="IY130">
        <v>6.01</v>
      </c>
      <c r="IZ130" s="8" t="s">
        <v>177</v>
      </c>
      <c r="JA130">
        <v>5.05</v>
      </c>
      <c r="JB130" s="8" t="s">
        <v>177</v>
      </c>
      <c r="JC130">
        <v>-16.34</v>
      </c>
      <c r="JD130" s="8" t="s">
        <v>169</v>
      </c>
      <c r="JE130">
        <v>21117</v>
      </c>
      <c r="JF130" s="8" t="s">
        <v>178</v>
      </c>
      <c r="JG130">
        <v>52.74</v>
      </c>
      <c r="JH130" s="8" t="s">
        <v>169</v>
      </c>
      <c r="JI130">
        <v>76.2</v>
      </c>
      <c r="JJ130" s="8" t="s">
        <v>178</v>
      </c>
      <c r="JK130">
        <v>26.59</v>
      </c>
      <c r="JL130" s="8" t="s">
        <v>169</v>
      </c>
      <c r="JM130">
        <v>19.559999999999999</v>
      </c>
      <c r="JN130" s="8" t="s">
        <v>169</v>
      </c>
      <c r="JO130">
        <v>-1.06</v>
      </c>
      <c r="JP130" s="8" t="s">
        <v>169</v>
      </c>
      <c r="JQ130">
        <v>-14.33</v>
      </c>
      <c r="JR130" s="8" t="s">
        <v>169</v>
      </c>
      <c r="JS130">
        <v>-15.26</v>
      </c>
      <c r="JT130" s="8" t="s">
        <v>169</v>
      </c>
      <c r="JU130">
        <v>7.12</v>
      </c>
      <c r="JV130" s="8" t="s">
        <v>171</v>
      </c>
      <c r="JW130">
        <v>7.27</v>
      </c>
      <c r="JX130" s="8" t="s">
        <v>171</v>
      </c>
      <c r="JY130">
        <v>0.16500000000000001</v>
      </c>
      <c r="JZ130" s="8" t="s">
        <v>174</v>
      </c>
    </row>
    <row r="131" spans="1:286" ht="14.25" customHeight="1" x14ac:dyDescent="0.2">
      <c r="A131" s="4">
        <v>23</v>
      </c>
      <c r="B131" s="4">
        <v>5</v>
      </c>
      <c r="C131" s="4" t="s">
        <v>258</v>
      </c>
      <c r="D131" s="4" t="s">
        <v>259</v>
      </c>
      <c r="E131" s="4" t="str">
        <f>CONCATENATE(A131,"_",B131)</f>
        <v>23_5</v>
      </c>
      <c r="F131" s="5">
        <v>45102</v>
      </c>
      <c r="G131" s="5" t="s">
        <v>260</v>
      </c>
      <c r="H131">
        <v>1</v>
      </c>
      <c r="I131">
        <v>56</v>
      </c>
      <c r="J131">
        <v>2</v>
      </c>
      <c r="K131">
        <v>1</v>
      </c>
      <c r="L131">
        <v>2</v>
      </c>
      <c r="M131">
        <v>3</v>
      </c>
      <c r="N131">
        <v>1</v>
      </c>
      <c r="O131">
        <v>1</v>
      </c>
      <c r="P131">
        <v>1</v>
      </c>
      <c r="Q131" s="7">
        <f>IF(AND(K131&gt;=1, K131&lt;=2), 1, 2)</f>
        <v>1</v>
      </c>
      <c r="R131" s="7">
        <f>IF(AND(L131&gt;=1, L131&lt;=2), 1, 2)</f>
        <v>1</v>
      </c>
      <c r="S131" s="7">
        <f>IF(AND(M131&gt;=1, M131&lt;=2), 1, 2)</f>
        <v>2</v>
      </c>
      <c r="T131" s="7">
        <f>IF(AND(N131&gt;=1, N131&lt;=2), 1, 2)</f>
        <v>1</v>
      </c>
      <c r="U131" s="7">
        <f>IF(AND(O131&gt;=1, O131&lt;=2), 1, 2)</f>
        <v>1</v>
      </c>
      <c r="V131" s="7">
        <f>IF(AND(P131&gt;=1, P131&lt;=2), 1, 2)</f>
        <v>1</v>
      </c>
      <c r="W131">
        <v>5</v>
      </c>
      <c r="X131">
        <v>1</v>
      </c>
      <c r="Y131">
        <v>4</v>
      </c>
      <c r="Z131">
        <v>4</v>
      </c>
      <c r="AA131">
        <v>4</v>
      </c>
      <c r="AB131">
        <v>1</v>
      </c>
      <c r="AC131">
        <v>4</v>
      </c>
      <c r="AD131">
        <v>1</v>
      </c>
      <c r="AE131">
        <v>5</v>
      </c>
      <c r="AF131">
        <v>1</v>
      </c>
      <c r="AG131">
        <v>4</v>
      </c>
      <c r="AH131">
        <v>4</v>
      </c>
      <c r="AI131">
        <v>4</v>
      </c>
      <c r="AJ131">
        <v>1</v>
      </c>
      <c r="AK131">
        <v>4</v>
      </c>
      <c r="AL131">
        <v>1</v>
      </c>
      <c r="AM131" s="9">
        <f>((AE131-AJ131)+COS(RADIANS(45))*(AI131-AF131)+COS(RADIANS(45))*(AG131-AL131))/(4+SQRT(32))</f>
        <v>0.85355339059327384</v>
      </c>
      <c r="AN131" s="9">
        <f>((AK131-AH131)+COS(RADIANS(45))*(AF131-AI131)+COS(RADIANS(45))*(AG131-AL131))/(4+SQRT(32))</f>
        <v>0</v>
      </c>
      <c r="AO131">
        <v>4</v>
      </c>
      <c r="AP131">
        <v>3</v>
      </c>
      <c r="AQ131">
        <v>5</v>
      </c>
      <c r="AR131">
        <v>59.36</v>
      </c>
      <c r="AS131" s="8" t="s">
        <v>169</v>
      </c>
      <c r="AT131">
        <v>54.53</v>
      </c>
      <c r="AU131" s="8" t="s">
        <v>169</v>
      </c>
      <c r="AV131">
        <v>11.4</v>
      </c>
      <c r="AW131" s="8" t="s">
        <v>170</v>
      </c>
      <c r="AX131">
        <v>66.739999999999995</v>
      </c>
      <c r="AY131" s="8" t="s">
        <v>169</v>
      </c>
      <c r="AZ131">
        <v>28.1</v>
      </c>
      <c r="BA131" s="8" t="s">
        <v>170</v>
      </c>
      <c r="BB131">
        <v>62.79</v>
      </c>
      <c r="BC131" s="8" t="s">
        <v>169</v>
      </c>
      <c r="BD131">
        <v>61.86</v>
      </c>
      <c r="BE131" s="8" t="s">
        <v>169</v>
      </c>
      <c r="BF131">
        <v>58.43</v>
      </c>
      <c r="BG131" s="8" t="s">
        <v>169</v>
      </c>
      <c r="BH131">
        <v>56.49</v>
      </c>
      <c r="BI131" s="8" t="s">
        <v>169</v>
      </c>
      <c r="BJ131">
        <v>56.06</v>
      </c>
      <c r="BK131" s="8" t="s">
        <v>169</v>
      </c>
      <c r="BL131">
        <v>57.71</v>
      </c>
      <c r="BM131" s="8" t="s">
        <v>169</v>
      </c>
      <c r="BN131">
        <v>53.28</v>
      </c>
      <c r="BO131" s="8" t="s">
        <v>169</v>
      </c>
      <c r="BP131">
        <v>11.4</v>
      </c>
      <c r="BQ131" s="8" t="s">
        <v>170</v>
      </c>
      <c r="BR131">
        <v>64.540000000000006</v>
      </c>
      <c r="BS131" s="8" t="s">
        <v>169</v>
      </c>
      <c r="BT131">
        <v>43.1</v>
      </c>
      <c r="BU131" s="8" t="s">
        <v>170</v>
      </c>
      <c r="BV131">
        <v>60.22</v>
      </c>
      <c r="BW131" s="8" t="s">
        <v>169</v>
      </c>
      <c r="BX131">
        <v>59.45</v>
      </c>
      <c r="BY131" s="8" t="s">
        <v>169</v>
      </c>
      <c r="BZ131">
        <v>57.25</v>
      </c>
      <c r="CA131" s="8" t="s">
        <v>169</v>
      </c>
      <c r="CB131">
        <v>55.52</v>
      </c>
      <c r="CC131" s="8" t="s">
        <v>169</v>
      </c>
      <c r="CD131">
        <v>55.08</v>
      </c>
      <c r="CE131" s="8" t="s">
        <v>169</v>
      </c>
      <c r="CF131">
        <v>52.5</v>
      </c>
      <c r="CG131" s="8" t="s">
        <v>169</v>
      </c>
      <c r="CH131">
        <v>46.15</v>
      </c>
      <c r="CI131" s="8" t="s">
        <v>169</v>
      </c>
      <c r="CJ131">
        <v>4.96</v>
      </c>
      <c r="CK131" s="8" t="s">
        <v>170</v>
      </c>
      <c r="CL131">
        <v>63.83</v>
      </c>
      <c r="CM131" s="8" t="s">
        <v>169</v>
      </c>
      <c r="CN131">
        <v>43.1</v>
      </c>
      <c r="CO131" s="8" t="s">
        <v>170</v>
      </c>
      <c r="CP131">
        <v>55.46</v>
      </c>
      <c r="CQ131" s="8" t="s">
        <v>169</v>
      </c>
      <c r="CR131">
        <v>54.6</v>
      </c>
      <c r="CS131" s="8" t="s">
        <v>169</v>
      </c>
      <c r="CT131">
        <v>51.56</v>
      </c>
      <c r="CU131" s="8" t="s">
        <v>169</v>
      </c>
      <c r="CV131">
        <v>49.13</v>
      </c>
      <c r="CW131" s="8" t="s">
        <v>169</v>
      </c>
      <c r="CX131">
        <v>48.47</v>
      </c>
      <c r="CY131" s="8" t="s">
        <v>169</v>
      </c>
      <c r="CZ131" s="8">
        <f>BL131-CF131</f>
        <v>5.2100000000000009</v>
      </c>
      <c r="DA131" s="8" t="s">
        <v>169</v>
      </c>
      <c r="DB131" s="8">
        <f>CP131-CX131</f>
        <v>6.990000000000002</v>
      </c>
      <c r="DC131" s="8" t="s">
        <v>169</v>
      </c>
      <c r="DD131">
        <v>8.85</v>
      </c>
      <c r="DE131" s="8" t="s">
        <v>171</v>
      </c>
      <c r="DF131">
        <v>0</v>
      </c>
      <c r="DG131" s="8" t="s">
        <v>171</v>
      </c>
      <c r="DH131">
        <v>0</v>
      </c>
      <c r="DI131" s="8" t="s">
        <v>170</v>
      </c>
      <c r="DJ131">
        <v>16</v>
      </c>
      <c r="DK131" s="8" t="s">
        <v>171</v>
      </c>
      <c r="DL131">
        <v>43.1</v>
      </c>
      <c r="DM131" s="8" t="s">
        <v>170</v>
      </c>
      <c r="DN131">
        <v>8.41</v>
      </c>
      <c r="DO131" s="8" t="s">
        <v>171</v>
      </c>
      <c r="DP131">
        <v>7.02</v>
      </c>
      <c r="DQ131" s="8" t="s">
        <v>171</v>
      </c>
      <c r="DR131">
        <v>5.93</v>
      </c>
      <c r="DS131" s="8" t="s">
        <v>171</v>
      </c>
      <c r="DT131">
        <v>5.69</v>
      </c>
      <c r="DU131" s="8" t="s">
        <v>171</v>
      </c>
      <c r="DV131" s="9">
        <f>DD131/DT131</f>
        <v>1.5553602811950789</v>
      </c>
      <c r="DW131">
        <v>1.69</v>
      </c>
      <c r="DX131" s="8" t="s">
        <v>172</v>
      </c>
      <c r="DY131">
        <v>0</v>
      </c>
      <c r="DZ131" s="8" t="s">
        <v>172</v>
      </c>
      <c r="EA131">
        <v>0</v>
      </c>
      <c r="EB131" s="8" t="s">
        <v>170</v>
      </c>
      <c r="EC131">
        <v>2.65</v>
      </c>
      <c r="ED131" s="8" t="s">
        <v>172</v>
      </c>
      <c r="EE131">
        <v>14.1</v>
      </c>
      <c r="EF131" s="8" t="s">
        <v>170</v>
      </c>
      <c r="EG131">
        <v>2</v>
      </c>
      <c r="EH131" s="8" t="s">
        <v>172</v>
      </c>
      <c r="EI131">
        <v>1.9</v>
      </c>
      <c r="EJ131" s="8" t="s">
        <v>172</v>
      </c>
      <c r="EK131">
        <v>1.67</v>
      </c>
      <c r="EL131" s="8" t="s">
        <v>172</v>
      </c>
      <c r="EM131">
        <v>1.49</v>
      </c>
      <c r="EN131" s="8" t="s">
        <v>172</v>
      </c>
      <c r="EO131">
        <v>1.45</v>
      </c>
      <c r="EP131" s="8" t="s">
        <v>172</v>
      </c>
      <c r="EQ131">
        <v>2.9700000000000001E-2</v>
      </c>
      <c r="ER131" s="8" t="s">
        <v>173</v>
      </c>
      <c r="ES131">
        <v>1.3599999999999999E-2</v>
      </c>
      <c r="ET131" s="8" t="s">
        <v>173</v>
      </c>
      <c r="EU131">
        <v>9.84</v>
      </c>
      <c r="EV131" s="8" t="s">
        <v>170</v>
      </c>
      <c r="EW131">
        <v>0.111</v>
      </c>
      <c r="EX131" s="8" t="s">
        <v>173</v>
      </c>
      <c r="EY131">
        <v>58.9</v>
      </c>
      <c r="EZ131" s="8" t="s">
        <v>170</v>
      </c>
      <c r="FA131">
        <v>4.7399999999999998E-2</v>
      </c>
      <c r="FB131" s="8" t="s">
        <v>173</v>
      </c>
      <c r="FC131">
        <v>4.0899999999999999E-2</v>
      </c>
      <c r="FD131" s="8" t="s">
        <v>173</v>
      </c>
      <c r="FE131">
        <v>2.75E-2</v>
      </c>
      <c r="FF131" s="8" t="s">
        <v>173</v>
      </c>
      <c r="FG131">
        <v>2.07E-2</v>
      </c>
      <c r="FH131" s="8" t="s">
        <v>173</v>
      </c>
      <c r="FI131">
        <v>1.9300000000000001E-2</v>
      </c>
      <c r="FJ131" s="8" t="s">
        <v>173</v>
      </c>
      <c r="FK131">
        <v>0</v>
      </c>
      <c r="FL131" s="8" t="s">
        <v>174</v>
      </c>
      <c r="FM131">
        <v>0</v>
      </c>
      <c r="FN131" s="8" t="s">
        <v>170</v>
      </c>
      <c r="FO131">
        <v>1.1100000000000001</v>
      </c>
      <c r="FP131" s="8" t="s">
        <v>174</v>
      </c>
      <c r="FQ131">
        <v>39.4</v>
      </c>
      <c r="FR131" s="8" t="s">
        <v>170</v>
      </c>
      <c r="FS131">
        <v>0.45400000000000001</v>
      </c>
      <c r="FT131" s="8" t="s">
        <v>174</v>
      </c>
      <c r="FU131">
        <v>0.314</v>
      </c>
      <c r="FV131" s="8" t="s">
        <v>174</v>
      </c>
      <c r="FW131">
        <v>0.12</v>
      </c>
      <c r="FX131" s="8" t="s">
        <v>174</v>
      </c>
      <c r="FY131">
        <v>7.0400000000000004E-2</v>
      </c>
      <c r="FZ131" s="8" t="s">
        <v>174</v>
      </c>
      <c r="GA131">
        <v>6.0699999999999997E-2</v>
      </c>
      <c r="GB131" s="8" t="s">
        <v>174</v>
      </c>
      <c r="GC131">
        <v>2.3900000000000001E-2</v>
      </c>
      <c r="GD131" s="8" t="s">
        <v>175</v>
      </c>
      <c r="GE131">
        <v>9.5700000000000004E-3</v>
      </c>
      <c r="GF131" s="8" t="s">
        <v>175</v>
      </c>
      <c r="GG131">
        <v>11.4</v>
      </c>
      <c r="GH131" s="8" t="s">
        <v>170</v>
      </c>
      <c r="GI131">
        <v>5.0999999999999997E-2</v>
      </c>
      <c r="GJ131" s="8" t="s">
        <v>175</v>
      </c>
      <c r="GK131">
        <v>45.5</v>
      </c>
      <c r="GL131" s="8" t="s">
        <v>170</v>
      </c>
      <c r="GM131">
        <v>4.1200000000000001E-2</v>
      </c>
      <c r="GN131" s="8" t="s">
        <v>175</v>
      </c>
      <c r="GO131">
        <v>3.4799999999999998E-2</v>
      </c>
      <c r="GP131" s="8" t="s">
        <v>175</v>
      </c>
      <c r="GQ131">
        <v>2.3199999999999998E-2</v>
      </c>
      <c r="GR131" s="8" t="s">
        <v>175</v>
      </c>
      <c r="GS131">
        <v>1.2500000000000001E-2</v>
      </c>
      <c r="GT131" s="8" t="s">
        <v>175</v>
      </c>
      <c r="GU131">
        <v>1.1299999999999999E-2</v>
      </c>
      <c r="GV131" s="8" t="s">
        <v>175</v>
      </c>
      <c r="GW131">
        <v>0.66100000000000003</v>
      </c>
      <c r="GX131" s="8" t="s">
        <v>176</v>
      </c>
      <c r="GY131">
        <v>0.28499999999999998</v>
      </c>
      <c r="GZ131" s="8" t="s">
        <v>176</v>
      </c>
      <c r="HA131">
        <v>39.5</v>
      </c>
      <c r="HB131" s="8" t="s">
        <v>170</v>
      </c>
      <c r="HC131">
        <v>1.78</v>
      </c>
      <c r="HD131" s="8" t="s">
        <v>176</v>
      </c>
      <c r="HE131">
        <v>2.11</v>
      </c>
      <c r="HF131" s="8" t="s">
        <v>170</v>
      </c>
      <c r="HG131">
        <v>1.1100000000000001</v>
      </c>
      <c r="HH131" s="8" t="s">
        <v>176</v>
      </c>
      <c r="HI131">
        <v>0.93200000000000005</v>
      </c>
      <c r="HJ131" s="8" t="s">
        <v>176</v>
      </c>
      <c r="HK131">
        <v>0.61699999999999999</v>
      </c>
      <c r="HL131" s="8" t="s">
        <v>176</v>
      </c>
      <c r="HM131">
        <v>0.43099999999999999</v>
      </c>
      <c r="HN131" s="8" t="s">
        <v>176</v>
      </c>
      <c r="HO131">
        <v>0.38800000000000001</v>
      </c>
      <c r="HP131" s="8" t="s">
        <v>176</v>
      </c>
      <c r="HQ131">
        <v>39.49</v>
      </c>
      <c r="HR131" s="8" t="s">
        <v>169</v>
      </c>
      <c r="HS131">
        <v>4.96</v>
      </c>
      <c r="HT131" s="8" t="s">
        <v>170</v>
      </c>
      <c r="HU131">
        <v>54.75</v>
      </c>
      <c r="HV131" s="8" t="s">
        <v>169</v>
      </c>
      <c r="HW131">
        <v>43.1</v>
      </c>
      <c r="HX131" s="8" t="s">
        <v>170</v>
      </c>
      <c r="HY131">
        <v>47.44</v>
      </c>
      <c r="HZ131" s="8" t="s">
        <v>169</v>
      </c>
      <c r="IA131">
        <v>46.73</v>
      </c>
      <c r="IB131" s="8" t="s">
        <v>169</v>
      </c>
      <c r="IC131">
        <v>44.17</v>
      </c>
      <c r="ID131" s="8" t="s">
        <v>169</v>
      </c>
      <c r="IE131">
        <v>41.76</v>
      </c>
      <c r="IF131" s="8" t="s">
        <v>169</v>
      </c>
      <c r="IG131">
        <v>41.27</v>
      </c>
      <c r="IH131" s="8" t="s">
        <v>169</v>
      </c>
      <c r="II131">
        <v>11.9</v>
      </c>
      <c r="IJ131" s="8" t="s">
        <v>177</v>
      </c>
      <c r="IK131">
        <v>1.53</v>
      </c>
      <c r="IL131" s="8" t="s">
        <v>177</v>
      </c>
      <c r="IM131">
        <v>16.100000000000001</v>
      </c>
      <c r="IN131" s="8" t="s">
        <v>170</v>
      </c>
      <c r="IO131">
        <v>72.7</v>
      </c>
      <c r="IP131" s="8" t="s">
        <v>177</v>
      </c>
      <c r="IQ131">
        <v>40.5</v>
      </c>
      <c r="IR131" s="8" t="s">
        <v>170</v>
      </c>
      <c r="IS131">
        <v>22.5</v>
      </c>
      <c r="IT131" s="8" t="s">
        <v>177</v>
      </c>
      <c r="IU131">
        <v>19.2</v>
      </c>
      <c r="IV131" s="8" t="s">
        <v>177</v>
      </c>
      <c r="IW131">
        <v>10.6</v>
      </c>
      <c r="IX131" s="8" t="s">
        <v>177</v>
      </c>
      <c r="IY131">
        <v>6.01</v>
      </c>
      <c r="IZ131" s="8" t="s">
        <v>177</v>
      </c>
      <c r="JA131">
        <v>5.05</v>
      </c>
      <c r="JB131" s="8" t="s">
        <v>177</v>
      </c>
      <c r="JC131">
        <v>-16.34</v>
      </c>
      <c r="JD131" s="8" t="s">
        <v>169</v>
      </c>
      <c r="JE131">
        <v>21117</v>
      </c>
      <c r="JF131" s="8" t="s">
        <v>178</v>
      </c>
      <c r="JG131">
        <v>52.74</v>
      </c>
      <c r="JH131" s="8" t="s">
        <v>169</v>
      </c>
      <c r="JI131">
        <v>76.2</v>
      </c>
      <c r="JJ131" s="8" t="s">
        <v>178</v>
      </c>
      <c r="JK131">
        <v>26.59</v>
      </c>
      <c r="JL131" s="8" t="s">
        <v>169</v>
      </c>
      <c r="JM131">
        <v>19.559999999999999</v>
      </c>
      <c r="JN131" s="8" t="s">
        <v>169</v>
      </c>
      <c r="JO131">
        <v>-1.06</v>
      </c>
      <c r="JP131" s="8" t="s">
        <v>169</v>
      </c>
      <c r="JQ131">
        <v>-14.33</v>
      </c>
      <c r="JR131" s="8" t="s">
        <v>169</v>
      </c>
      <c r="JS131">
        <v>-15.26</v>
      </c>
      <c r="JT131" s="8" t="s">
        <v>169</v>
      </c>
      <c r="JU131">
        <v>7.12</v>
      </c>
      <c r="JV131" s="8" t="s">
        <v>171</v>
      </c>
      <c r="JW131">
        <v>7.27</v>
      </c>
      <c r="JX131" s="8" t="s">
        <v>171</v>
      </c>
      <c r="JY131">
        <v>0.16500000000000001</v>
      </c>
      <c r="JZ131" s="8" t="s">
        <v>174</v>
      </c>
    </row>
    <row r="132" spans="1:286" ht="14.25" customHeight="1" x14ac:dyDescent="0.2">
      <c r="A132" s="4">
        <v>24</v>
      </c>
      <c r="B132" s="4">
        <v>5</v>
      </c>
      <c r="C132" s="4" t="s">
        <v>258</v>
      </c>
      <c r="D132" s="4" t="s">
        <v>259</v>
      </c>
      <c r="E132" s="4" t="str">
        <f>CONCATENATE(A132,"_",B132)</f>
        <v>24_5</v>
      </c>
      <c r="F132" s="5">
        <v>45102</v>
      </c>
      <c r="G132" s="5" t="s">
        <v>260</v>
      </c>
      <c r="H132">
        <v>2</v>
      </c>
      <c r="I132">
        <v>34</v>
      </c>
      <c r="J132">
        <v>2</v>
      </c>
      <c r="K132">
        <v>1</v>
      </c>
      <c r="L132">
        <v>3</v>
      </c>
      <c r="M132">
        <v>4</v>
      </c>
      <c r="N132">
        <v>2</v>
      </c>
      <c r="O132">
        <v>1</v>
      </c>
      <c r="P132">
        <v>1</v>
      </c>
      <c r="Q132" s="7">
        <f>IF(AND(K132&gt;=1, K132&lt;=2), 1, 2)</f>
        <v>1</v>
      </c>
      <c r="R132" s="7">
        <f>IF(AND(L132&gt;=1, L132&lt;=2), 1, 2)</f>
        <v>2</v>
      </c>
      <c r="S132" s="7">
        <f>IF(AND(M132&gt;=1, M132&lt;=2), 1, 2)</f>
        <v>2</v>
      </c>
      <c r="T132" s="7">
        <f>IF(AND(N132&gt;=1, N132&lt;=2), 1, 2)</f>
        <v>1</v>
      </c>
      <c r="U132" s="7">
        <f>IF(AND(O132&gt;=1, O132&lt;=2), 1, 2)</f>
        <v>1</v>
      </c>
      <c r="V132" s="7">
        <f>IF(AND(P132&gt;=1, P132&lt;=2), 1, 2)</f>
        <v>1</v>
      </c>
      <c r="W132">
        <v>3</v>
      </c>
      <c r="X132">
        <v>3</v>
      </c>
      <c r="Y132">
        <v>2</v>
      </c>
      <c r="Z132">
        <v>3</v>
      </c>
      <c r="AA132">
        <v>3</v>
      </c>
      <c r="AB132">
        <v>2</v>
      </c>
      <c r="AC132">
        <v>4</v>
      </c>
      <c r="AD132">
        <v>2</v>
      </c>
      <c r="AE132">
        <v>3</v>
      </c>
      <c r="AF132">
        <v>3</v>
      </c>
      <c r="AG132">
        <v>2</v>
      </c>
      <c r="AH132">
        <v>3</v>
      </c>
      <c r="AI132">
        <v>3</v>
      </c>
      <c r="AJ132">
        <v>2</v>
      </c>
      <c r="AK132">
        <v>4</v>
      </c>
      <c r="AL132">
        <v>2</v>
      </c>
      <c r="AM132" s="9">
        <f>((AE132-AJ132)+COS(RADIANS(45))*(AI132-AF132)+COS(RADIANS(45))*(AG132-AL132))/(4+SQRT(32))</f>
        <v>0.10355339059327377</v>
      </c>
      <c r="AN132" s="9">
        <f>((AK132-AH132)+COS(RADIANS(45))*(AF132-AI132)+COS(RADIANS(45))*(AG132-AL132))/(4+SQRT(32))</f>
        <v>0.10355339059327377</v>
      </c>
      <c r="AO132">
        <v>3</v>
      </c>
      <c r="AP132">
        <v>3</v>
      </c>
      <c r="AQ132">
        <v>5</v>
      </c>
      <c r="AR132">
        <v>59.36</v>
      </c>
      <c r="AS132" s="8" t="s">
        <v>169</v>
      </c>
      <c r="AT132">
        <v>54.53</v>
      </c>
      <c r="AU132" s="8" t="s">
        <v>169</v>
      </c>
      <c r="AV132">
        <v>11.4</v>
      </c>
      <c r="AW132" s="8" t="s">
        <v>170</v>
      </c>
      <c r="AX132">
        <v>66.739999999999995</v>
      </c>
      <c r="AY132" s="8" t="s">
        <v>169</v>
      </c>
      <c r="AZ132">
        <v>28.1</v>
      </c>
      <c r="BA132" s="8" t="s">
        <v>170</v>
      </c>
      <c r="BB132">
        <v>62.79</v>
      </c>
      <c r="BC132" s="8" t="s">
        <v>169</v>
      </c>
      <c r="BD132">
        <v>61.86</v>
      </c>
      <c r="BE132" s="8" t="s">
        <v>169</v>
      </c>
      <c r="BF132">
        <v>58.43</v>
      </c>
      <c r="BG132" s="8" t="s">
        <v>169</v>
      </c>
      <c r="BH132">
        <v>56.49</v>
      </c>
      <c r="BI132" s="8" t="s">
        <v>169</v>
      </c>
      <c r="BJ132">
        <v>56.06</v>
      </c>
      <c r="BK132" s="8" t="s">
        <v>169</v>
      </c>
      <c r="BL132">
        <v>57.71</v>
      </c>
      <c r="BM132" s="8" t="s">
        <v>169</v>
      </c>
      <c r="BN132">
        <v>53.28</v>
      </c>
      <c r="BO132" s="8" t="s">
        <v>169</v>
      </c>
      <c r="BP132">
        <v>11.4</v>
      </c>
      <c r="BQ132" s="8" t="s">
        <v>170</v>
      </c>
      <c r="BR132">
        <v>64.540000000000006</v>
      </c>
      <c r="BS132" s="8" t="s">
        <v>169</v>
      </c>
      <c r="BT132">
        <v>43.1</v>
      </c>
      <c r="BU132" s="8" t="s">
        <v>170</v>
      </c>
      <c r="BV132">
        <v>60.22</v>
      </c>
      <c r="BW132" s="8" t="s">
        <v>169</v>
      </c>
      <c r="BX132">
        <v>59.45</v>
      </c>
      <c r="BY132" s="8" t="s">
        <v>169</v>
      </c>
      <c r="BZ132">
        <v>57.25</v>
      </c>
      <c r="CA132" s="8" t="s">
        <v>169</v>
      </c>
      <c r="CB132">
        <v>55.52</v>
      </c>
      <c r="CC132" s="8" t="s">
        <v>169</v>
      </c>
      <c r="CD132">
        <v>55.08</v>
      </c>
      <c r="CE132" s="8" t="s">
        <v>169</v>
      </c>
      <c r="CF132">
        <v>52.5</v>
      </c>
      <c r="CG132" s="8" t="s">
        <v>169</v>
      </c>
      <c r="CH132">
        <v>46.15</v>
      </c>
      <c r="CI132" s="8" t="s">
        <v>169</v>
      </c>
      <c r="CJ132">
        <v>4.96</v>
      </c>
      <c r="CK132" s="8" t="s">
        <v>170</v>
      </c>
      <c r="CL132">
        <v>63.83</v>
      </c>
      <c r="CM132" s="8" t="s">
        <v>169</v>
      </c>
      <c r="CN132">
        <v>43.1</v>
      </c>
      <c r="CO132" s="8" t="s">
        <v>170</v>
      </c>
      <c r="CP132">
        <v>55.46</v>
      </c>
      <c r="CQ132" s="8" t="s">
        <v>169</v>
      </c>
      <c r="CR132">
        <v>54.6</v>
      </c>
      <c r="CS132" s="8" t="s">
        <v>169</v>
      </c>
      <c r="CT132">
        <v>51.56</v>
      </c>
      <c r="CU132" s="8" t="s">
        <v>169</v>
      </c>
      <c r="CV132">
        <v>49.13</v>
      </c>
      <c r="CW132" s="8" t="s">
        <v>169</v>
      </c>
      <c r="CX132">
        <v>48.47</v>
      </c>
      <c r="CY132" s="8" t="s">
        <v>169</v>
      </c>
      <c r="CZ132" s="8">
        <f>BL132-CF132</f>
        <v>5.2100000000000009</v>
      </c>
      <c r="DA132" s="8" t="s">
        <v>169</v>
      </c>
      <c r="DB132" s="8">
        <f>CP132-CX132</f>
        <v>6.990000000000002</v>
      </c>
      <c r="DC132" s="8" t="s">
        <v>169</v>
      </c>
      <c r="DD132">
        <v>8.85</v>
      </c>
      <c r="DE132" s="8" t="s">
        <v>171</v>
      </c>
      <c r="DF132">
        <v>0</v>
      </c>
      <c r="DG132" s="8" t="s">
        <v>171</v>
      </c>
      <c r="DH132">
        <v>0</v>
      </c>
      <c r="DI132" s="8" t="s">
        <v>170</v>
      </c>
      <c r="DJ132">
        <v>16</v>
      </c>
      <c r="DK132" s="8" t="s">
        <v>171</v>
      </c>
      <c r="DL132">
        <v>43.1</v>
      </c>
      <c r="DM132" s="8" t="s">
        <v>170</v>
      </c>
      <c r="DN132">
        <v>8.41</v>
      </c>
      <c r="DO132" s="8" t="s">
        <v>171</v>
      </c>
      <c r="DP132">
        <v>7.02</v>
      </c>
      <c r="DQ132" s="8" t="s">
        <v>171</v>
      </c>
      <c r="DR132">
        <v>5.93</v>
      </c>
      <c r="DS132" s="8" t="s">
        <v>171</v>
      </c>
      <c r="DT132">
        <v>5.69</v>
      </c>
      <c r="DU132" s="8" t="s">
        <v>171</v>
      </c>
      <c r="DV132" s="9">
        <f>DD132/DT132</f>
        <v>1.5553602811950789</v>
      </c>
      <c r="DW132">
        <v>1.69</v>
      </c>
      <c r="DX132" s="8" t="s">
        <v>172</v>
      </c>
      <c r="DY132">
        <v>0</v>
      </c>
      <c r="DZ132" s="8" t="s">
        <v>172</v>
      </c>
      <c r="EA132">
        <v>0</v>
      </c>
      <c r="EB132" s="8" t="s">
        <v>170</v>
      </c>
      <c r="EC132">
        <v>2.65</v>
      </c>
      <c r="ED132" s="8" t="s">
        <v>172</v>
      </c>
      <c r="EE132">
        <v>14.1</v>
      </c>
      <c r="EF132" s="8" t="s">
        <v>170</v>
      </c>
      <c r="EG132">
        <v>2</v>
      </c>
      <c r="EH132" s="8" t="s">
        <v>172</v>
      </c>
      <c r="EI132">
        <v>1.9</v>
      </c>
      <c r="EJ132" s="8" t="s">
        <v>172</v>
      </c>
      <c r="EK132">
        <v>1.67</v>
      </c>
      <c r="EL132" s="8" t="s">
        <v>172</v>
      </c>
      <c r="EM132">
        <v>1.49</v>
      </c>
      <c r="EN132" s="8" t="s">
        <v>172</v>
      </c>
      <c r="EO132">
        <v>1.45</v>
      </c>
      <c r="EP132" s="8" t="s">
        <v>172</v>
      </c>
      <c r="EQ132">
        <v>2.9700000000000001E-2</v>
      </c>
      <c r="ER132" s="8" t="s">
        <v>173</v>
      </c>
      <c r="ES132">
        <v>1.3599999999999999E-2</v>
      </c>
      <c r="ET132" s="8" t="s">
        <v>173</v>
      </c>
      <c r="EU132">
        <v>9.84</v>
      </c>
      <c r="EV132" s="8" t="s">
        <v>170</v>
      </c>
      <c r="EW132">
        <v>0.111</v>
      </c>
      <c r="EX132" s="8" t="s">
        <v>173</v>
      </c>
      <c r="EY132">
        <v>58.9</v>
      </c>
      <c r="EZ132" s="8" t="s">
        <v>170</v>
      </c>
      <c r="FA132">
        <v>4.7399999999999998E-2</v>
      </c>
      <c r="FB132" s="8" t="s">
        <v>173</v>
      </c>
      <c r="FC132">
        <v>4.0899999999999999E-2</v>
      </c>
      <c r="FD132" s="8" t="s">
        <v>173</v>
      </c>
      <c r="FE132">
        <v>2.75E-2</v>
      </c>
      <c r="FF132" s="8" t="s">
        <v>173</v>
      </c>
      <c r="FG132">
        <v>2.07E-2</v>
      </c>
      <c r="FH132" s="8" t="s">
        <v>173</v>
      </c>
      <c r="FI132">
        <v>1.9300000000000001E-2</v>
      </c>
      <c r="FJ132" s="8" t="s">
        <v>173</v>
      </c>
      <c r="FK132">
        <v>0</v>
      </c>
      <c r="FL132" s="8" t="s">
        <v>174</v>
      </c>
      <c r="FM132">
        <v>0</v>
      </c>
      <c r="FN132" s="8" t="s">
        <v>170</v>
      </c>
      <c r="FO132">
        <v>1.1100000000000001</v>
      </c>
      <c r="FP132" s="8" t="s">
        <v>174</v>
      </c>
      <c r="FQ132">
        <v>39.4</v>
      </c>
      <c r="FR132" s="8" t="s">
        <v>170</v>
      </c>
      <c r="FS132">
        <v>0.45400000000000001</v>
      </c>
      <c r="FT132" s="8" t="s">
        <v>174</v>
      </c>
      <c r="FU132">
        <v>0.314</v>
      </c>
      <c r="FV132" s="8" t="s">
        <v>174</v>
      </c>
      <c r="FW132">
        <v>0.12</v>
      </c>
      <c r="FX132" s="8" t="s">
        <v>174</v>
      </c>
      <c r="FY132">
        <v>7.0400000000000004E-2</v>
      </c>
      <c r="FZ132" s="8" t="s">
        <v>174</v>
      </c>
      <c r="GA132">
        <v>6.0699999999999997E-2</v>
      </c>
      <c r="GB132" s="8" t="s">
        <v>174</v>
      </c>
      <c r="GC132">
        <v>2.3900000000000001E-2</v>
      </c>
      <c r="GD132" s="8" t="s">
        <v>175</v>
      </c>
      <c r="GE132">
        <v>9.5700000000000004E-3</v>
      </c>
      <c r="GF132" s="8" t="s">
        <v>175</v>
      </c>
      <c r="GG132">
        <v>11.4</v>
      </c>
      <c r="GH132" s="8" t="s">
        <v>170</v>
      </c>
      <c r="GI132">
        <v>5.0999999999999997E-2</v>
      </c>
      <c r="GJ132" s="8" t="s">
        <v>175</v>
      </c>
      <c r="GK132">
        <v>45.5</v>
      </c>
      <c r="GL132" s="8" t="s">
        <v>170</v>
      </c>
      <c r="GM132">
        <v>4.1200000000000001E-2</v>
      </c>
      <c r="GN132" s="8" t="s">
        <v>175</v>
      </c>
      <c r="GO132">
        <v>3.4799999999999998E-2</v>
      </c>
      <c r="GP132" s="8" t="s">
        <v>175</v>
      </c>
      <c r="GQ132">
        <v>2.3199999999999998E-2</v>
      </c>
      <c r="GR132" s="8" t="s">
        <v>175</v>
      </c>
      <c r="GS132">
        <v>1.2500000000000001E-2</v>
      </c>
      <c r="GT132" s="8" t="s">
        <v>175</v>
      </c>
      <c r="GU132">
        <v>1.1299999999999999E-2</v>
      </c>
      <c r="GV132" s="8" t="s">
        <v>175</v>
      </c>
      <c r="GW132">
        <v>0.66100000000000003</v>
      </c>
      <c r="GX132" s="8" t="s">
        <v>176</v>
      </c>
      <c r="GY132">
        <v>0.28499999999999998</v>
      </c>
      <c r="GZ132" s="8" t="s">
        <v>176</v>
      </c>
      <c r="HA132">
        <v>39.5</v>
      </c>
      <c r="HB132" s="8" t="s">
        <v>170</v>
      </c>
      <c r="HC132">
        <v>1.78</v>
      </c>
      <c r="HD132" s="8" t="s">
        <v>176</v>
      </c>
      <c r="HE132">
        <v>2.11</v>
      </c>
      <c r="HF132" s="8" t="s">
        <v>170</v>
      </c>
      <c r="HG132">
        <v>1.1100000000000001</v>
      </c>
      <c r="HH132" s="8" t="s">
        <v>176</v>
      </c>
      <c r="HI132">
        <v>0.93200000000000005</v>
      </c>
      <c r="HJ132" s="8" t="s">
        <v>176</v>
      </c>
      <c r="HK132">
        <v>0.61699999999999999</v>
      </c>
      <c r="HL132" s="8" t="s">
        <v>176</v>
      </c>
      <c r="HM132">
        <v>0.43099999999999999</v>
      </c>
      <c r="HN132" s="8" t="s">
        <v>176</v>
      </c>
      <c r="HO132">
        <v>0.38800000000000001</v>
      </c>
      <c r="HP132" s="8" t="s">
        <v>176</v>
      </c>
      <c r="HQ132">
        <v>39.49</v>
      </c>
      <c r="HR132" s="8" t="s">
        <v>169</v>
      </c>
      <c r="HS132">
        <v>4.96</v>
      </c>
      <c r="HT132" s="8" t="s">
        <v>170</v>
      </c>
      <c r="HU132">
        <v>54.75</v>
      </c>
      <c r="HV132" s="8" t="s">
        <v>169</v>
      </c>
      <c r="HW132">
        <v>43.1</v>
      </c>
      <c r="HX132" s="8" t="s">
        <v>170</v>
      </c>
      <c r="HY132">
        <v>47.44</v>
      </c>
      <c r="HZ132" s="8" t="s">
        <v>169</v>
      </c>
      <c r="IA132">
        <v>46.73</v>
      </c>
      <c r="IB132" s="8" t="s">
        <v>169</v>
      </c>
      <c r="IC132">
        <v>44.17</v>
      </c>
      <c r="ID132" s="8" t="s">
        <v>169</v>
      </c>
      <c r="IE132">
        <v>41.76</v>
      </c>
      <c r="IF132" s="8" t="s">
        <v>169</v>
      </c>
      <c r="IG132">
        <v>41.27</v>
      </c>
      <c r="IH132" s="8" t="s">
        <v>169</v>
      </c>
      <c r="II132">
        <v>11.9</v>
      </c>
      <c r="IJ132" s="8" t="s">
        <v>177</v>
      </c>
      <c r="IK132">
        <v>1.53</v>
      </c>
      <c r="IL132" s="8" t="s">
        <v>177</v>
      </c>
      <c r="IM132">
        <v>16.100000000000001</v>
      </c>
      <c r="IN132" s="8" t="s">
        <v>170</v>
      </c>
      <c r="IO132">
        <v>72.7</v>
      </c>
      <c r="IP132" s="8" t="s">
        <v>177</v>
      </c>
      <c r="IQ132">
        <v>40.5</v>
      </c>
      <c r="IR132" s="8" t="s">
        <v>170</v>
      </c>
      <c r="IS132">
        <v>22.5</v>
      </c>
      <c r="IT132" s="8" t="s">
        <v>177</v>
      </c>
      <c r="IU132">
        <v>19.2</v>
      </c>
      <c r="IV132" s="8" t="s">
        <v>177</v>
      </c>
      <c r="IW132">
        <v>10.6</v>
      </c>
      <c r="IX132" s="8" t="s">
        <v>177</v>
      </c>
      <c r="IY132">
        <v>6.01</v>
      </c>
      <c r="IZ132" s="8" t="s">
        <v>177</v>
      </c>
      <c r="JA132">
        <v>5.05</v>
      </c>
      <c r="JB132" s="8" t="s">
        <v>177</v>
      </c>
      <c r="JC132">
        <v>-16.34</v>
      </c>
      <c r="JD132" s="8" t="s">
        <v>169</v>
      </c>
      <c r="JE132">
        <v>21117</v>
      </c>
      <c r="JF132" s="8" t="s">
        <v>178</v>
      </c>
      <c r="JG132">
        <v>52.74</v>
      </c>
      <c r="JH132" s="8" t="s">
        <v>169</v>
      </c>
      <c r="JI132">
        <v>76.2</v>
      </c>
      <c r="JJ132" s="8" t="s">
        <v>178</v>
      </c>
      <c r="JK132">
        <v>26.59</v>
      </c>
      <c r="JL132" s="8" t="s">
        <v>169</v>
      </c>
      <c r="JM132">
        <v>19.559999999999999</v>
      </c>
      <c r="JN132" s="8" t="s">
        <v>169</v>
      </c>
      <c r="JO132">
        <v>-1.06</v>
      </c>
      <c r="JP132" s="8" t="s">
        <v>169</v>
      </c>
      <c r="JQ132">
        <v>-14.33</v>
      </c>
      <c r="JR132" s="8" t="s">
        <v>169</v>
      </c>
      <c r="JS132">
        <v>-15.26</v>
      </c>
      <c r="JT132" s="8" t="s">
        <v>169</v>
      </c>
      <c r="JU132">
        <v>7.12</v>
      </c>
      <c r="JV132" s="8" t="s">
        <v>171</v>
      </c>
      <c r="JW132">
        <v>7.27</v>
      </c>
      <c r="JX132" s="8" t="s">
        <v>171</v>
      </c>
      <c r="JY132">
        <v>0.16500000000000001</v>
      </c>
      <c r="JZ132" s="8" t="s">
        <v>174</v>
      </c>
    </row>
    <row r="133" spans="1:286" ht="14.25" customHeight="1" x14ac:dyDescent="0.2">
      <c r="A133" s="4">
        <v>25</v>
      </c>
      <c r="B133" s="4">
        <v>5</v>
      </c>
      <c r="C133" s="4" t="s">
        <v>258</v>
      </c>
      <c r="D133" s="4" t="s">
        <v>259</v>
      </c>
      <c r="E133" s="4" t="str">
        <f>CONCATENATE(A133,"_",B133)</f>
        <v>25_5</v>
      </c>
      <c r="F133" s="5">
        <v>45102</v>
      </c>
      <c r="G133" s="5" t="s">
        <v>260</v>
      </c>
      <c r="H133">
        <v>2</v>
      </c>
      <c r="I133">
        <v>57</v>
      </c>
      <c r="J133">
        <v>2</v>
      </c>
      <c r="K133">
        <v>1</v>
      </c>
      <c r="L133">
        <v>1</v>
      </c>
      <c r="M133">
        <v>4</v>
      </c>
      <c r="N133">
        <v>1</v>
      </c>
      <c r="O133">
        <v>2</v>
      </c>
      <c r="P133">
        <v>1</v>
      </c>
      <c r="Q133" s="7">
        <f>IF(AND(K133&gt;=1, K133&lt;=2), 1, 2)</f>
        <v>1</v>
      </c>
      <c r="R133" s="7">
        <f>IF(AND(L133&gt;=1, L133&lt;=2), 1, 2)</f>
        <v>1</v>
      </c>
      <c r="S133" s="7">
        <f>IF(AND(M133&gt;=1, M133&lt;=2), 1, 2)</f>
        <v>2</v>
      </c>
      <c r="T133" s="7">
        <f>IF(AND(N133&gt;=1, N133&lt;=2), 1, 2)</f>
        <v>1</v>
      </c>
      <c r="U133" s="7">
        <f>IF(AND(O133&gt;=1, O133&lt;=2), 1, 2)</f>
        <v>1</v>
      </c>
      <c r="V133" s="7">
        <f>IF(AND(P133&gt;=1, P133&lt;=2), 1, 2)</f>
        <v>1</v>
      </c>
      <c r="W133">
        <v>2</v>
      </c>
      <c r="X133">
        <v>2</v>
      </c>
      <c r="Y133">
        <v>2</v>
      </c>
      <c r="Z133">
        <v>2</v>
      </c>
      <c r="AA133">
        <v>2</v>
      </c>
      <c r="AB133">
        <v>3</v>
      </c>
      <c r="AC133">
        <v>3</v>
      </c>
      <c r="AD133">
        <v>2</v>
      </c>
      <c r="AE133">
        <v>2</v>
      </c>
      <c r="AF133">
        <v>2</v>
      </c>
      <c r="AG133">
        <v>2</v>
      </c>
      <c r="AH133">
        <v>2</v>
      </c>
      <c r="AI133">
        <v>2</v>
      </c>
      <c r="AJ133">
        <v>3</v>
      </c>
      <c r="AK133">
        <v>3</v>
      </c>
      <c r="AL133">
        <v>2</v>
      </c>
      <c r="AM133" s="9">
        <f>((AE133-AJ133)+COS(RADIANS(45))*(AI133-AF133)+COS(RADIANS(45))*(AG133-AL133))/(4+SQRT(32))</f>
        <v>-0.10355339059327377</v>
      </c>
      <c r="AN133" s="9">
        <f>((AK133-AH133)+COS(RADIANS(45))*(AF133-AI133)+COS(RADIANS(45))*(AG133-AL133))/(4+SQRT(32))</f>
        <v>0.10355339059327377</v>
      </c>
      <c r="AO133">
        <v>3</v>
      </c>
      <c r="AP133">
        <v>3</v>
      </c>
      <c r="AQ133">
        <v>5</v>
      </c>
      <c r="AR133">
        <v>59.36</v>
      </c>
      <c r="AS133" s="8" t="s">
        <v>169</v>
      </c>
      <c r="AT133">
        <v>54.53</v>
      </c>
      <c r="AU133" s="8" t="s">
        <v>169</v>
      </c>
      <c r="AV133">
        <v>11.4</v>
      </c>
      <c r="AW133" s="8" t="s">
        <v>170</v>
      </c>
      <c r="AX133">
        <v>66.739999999999995</v>
      </c>
      <c r="AY133" s="8" t="s">
        <v>169</v>
      </c>
      <c r="AZ133">
        <v>28.1</v>
      </c>
      <c r="BA133" s="8" t="s">
        <v>170</v>
      </c>
      <c r="BB133">
        <v>62.79</v>
      </c>
      <c r="BC133" s="8" t="s">
        <v>169</v>
      </c>
      <c r="BD133">
        <v>61.86</v>
      </c>
      <c r="BE133" s="8" t="s">
        <v>169</v>
      </c>
      <c r="BF133">
        <v>58.43</v>
      </c>
      <c r="BG133" s="8" t="s">
        <v>169</v>
      </c>
      <c r="BH133">
        <v>56.49</v>
      </c>
      <c r="BI133" s="8" t="s">
        <v>169</v>
      </c>
      <c r="BJ133">
        <v>56.06</v>
      </c>
      <c r="BK133" s="8" t="s">
        <v>169</v>
      </c>
      <c r="BL133">
        <v>57.71</v>
      </c>
      <c r="BM133" s="8" t="s">
        <v>169</v>
      </c>
      <c r="BN133">
        <v>53.28</v>
      </c>
      <c r="BO133" s="8" t="s">
        <v>169</v>
      </c>
      <c r="BP133">
        <v>11.4</v>
      </c>
      <c r="BQ133" s="8" t="s">
        <v>170</v>
      </c>
      <c r="BR133">
        <v>64.540000000000006</v>
      </c>
      <c r="BS133" s="8" t="s">
        <v>169</v>
      </c>
      <c r="BT133">
        <v>43.1</v>
      </c>
      <c r="BU133" s="8" t="s">
        <v>170</v>
      </c>
      <c r="BV133">
        <v>60.22</v>
      </c>
      <c r="BW133" s="8" t="s">
        <v>169</v>
      </c>
      <c r="BX133">
        <v>59.45</v>
      </c>
      <c r="BY133" s="8" t="s">
        <v>169</v>
      </c>
      <c r="BZ133">
        <v>57.25</v>
      </c>
      <c r="CA133" s="8" t="s">
        <v>169</v>
      </c>
      <c r="CB133">
        <v>55.52</v>
      </c>
      <c r="CC133" s="8" t="s">
        <v>169</v>
      </c>
      <c r="CD133">
        <v>55.08</v>
      </c>
      <c r="CE133" s="8" t="s">
        <v>169</v>
      </c>
      <c r="CF133">
        <v>52.5</v>
      </c>
      <c r="CG133" s="8" t="s">
        <v>169</v>
      </c>
      <c r="CH133">
        <v>46.15</v>
      </c>
      <c r="CI133" s="8" t="s">
        <v>169</v>
      </c>
      <c r="CJ133">
        <v>4.96</v>
      </c>
      <c r="CK133" s="8" t="s">
        <v>170</v>
      </c>
      <c r="CL133">
        <v>63.83</v>
      </c>
      <c r="CM133" s="8" t="s">
        <v>169</v>
      </c>
      <c r="CN133">
        <v>43.1</v>
      </c>
      <c r="CO133" s="8" t="s">
        <v>170</v>
      </c>
      <c r="CP133">
        <v>55.46</v>
      </c>
      <c r="CQ133" s="8" t="s">
        <v>169</v>
      </c>
      <c r="CR133">
        <v>54.6</v>
      </c>
      <c r="CS133" s="8" t="s">
        <v>169</v>
      </c>
      <c r="CT133">
        <v>51.56</v>
      </c>
      <c r="CU133" s="8" t="s">
        <v>169</v>
      </c>
      <c r="CV133">
        <v>49.13</v>
      </c>
      <c r="CW133" s="8" t="s">
        <v>169</v>
      </c>
      <c r="CX133">
        <v>48.47</v>
      </c>
      <c r="CY133" s="8" t="s">
        <v>169</v>
      </c>
      <c r="CZ133" s="8">
        <f>BL133-CF133</f>
        <v>5.2100000000000009</v>
      </c>
      <c r="DA133" s="8" t="s">
        <v>169</v>
      </c>
      <c r="DB133" s="8">
        <f>CP133-CX133</f>
        <v>6.990000000000002</v>
      </c>
      <c r="DC133" s="8" t="s">
        <v>169</v>
      </c>
      <c r="DD133">
        <v>8.85</v>
      </c>
      <c r="DE133" s="8" t="s">
        <v>171</v>
      </c>
      <c r="DF133">
        <v>0</v>
      </c>
      <c r="DG133" s="8" t="s">
        <v>171</v>
      </c>
      <c r="DH133">
        <v>0</v>
      </c>
      <c r="DI133" s="8" t="s">
        <v>170</v>
      </c>
      <c r="DJ133">
        <v>16</v>
      </c>
      <c r="DK133" s="8" t="s">
        <v>171</v>
      </c>
      <c r="DL133">
        <v>43.1</v>
      </c>
      <c r="DM133" s="8" t="s">
        <v>170</v>
      </c>
      <c r="DN133">
        <v>8.41</v>
      </c>
      <c r="DO133" s="8" t="s">
        <v>171</v>
      </c>
      <c r="DP133">
        <v>7.02</v>
      </c>
      <c r="DQ133" s="8" t="s">
        <v>171</v>
      </c>
      <c r="DR133">
        <v>5.93</v>
      </c>
      <c r="DS133" s="8" t="s">
        <v>171</v>
      </c>
      <c r="DT133">
        <v>5.69</v>
      </c>
      <c r="DU133" s="8" t="s">
        <v>171</v>
      </c>
      <c r="DV133" s="9">
        <f>DD133/DT133</f>
        <v>1.5553602811950789</v>
      </c>
      <c r="DW133">
        <v>1.69</v>
      </c>
      <c r="DX133" s="8" t="s">
        <v>172</v>
      </c>
      <c r="DY133">
        <v>0</v>
      </c>
      <c r="DZ133" s="8" t="s">
        <v>172</v>
      </c>
      <c r="EA133">
        <v>0</v>
      </c>
      <c r="EB133" s="8" t="s">
        <v>170</v>
      </c>
      <c r="EC133">
        <v>2.65</v>
      </c>
      <c r="ED133" s="8" t="s">
        <v>172</v>
      </c>
      <c r="EE133">
        <v>14.1</v>
      </c>
      <c r="EF133" s="8" t="s">
        <v>170</v>
      </c>
      <c r="EG133">
        <v>2</v>
      </c>
      <c r="EH133" s="8" t="s">
        <v>172</v>
      </c>
      <c r="EI133">
        <v>1.9</v>
      </c>
      <c r="EJ133" s="8" t="s">
        <v>172</v>
      </c>
      <c r="EK133">
        <v>1.67</v>
      </c>
      <c r="EL133" s="8" t="s">
        <v>172</v>
      </c>
      <c r="EM133">
        <v>1.49</v>
      </c>
      <c r="EN133" s="8" t="s">
        <v>172</v>
      </c>
      <c r="EO133">
        <v>1.45</v>
      </c>
      <c r="EP133" s="8" t="s">
        <v>172</v>
      </c>
      <c r="EQ133">
        <v>2.9700000000000001E-2</v>
      </c>
      <c r="ER133" s="8" t="s">
        <v>173</v>
      </c>
      <c r="ES133">
        <v>1.3599999999999999E-2</v>
      </c>
      <c r="ET133" s="8" t="s">
        <v>173</v>
      </c>
      <c r="EU133">
        <v>9.84</v>
      </c>
      <c r="EV133" s="8" t="s">
        <v>170</v>
      </c>
      <c r="EW133">
        <v>0.111</v>
      </c>
      <c r="EX133" s="8" t="s">
        <v>173</v>
      </c>
      <c r="EY133">
        <v>58.9</v>
      </c>
      <c r="EZ133" s="8" t="s">
        <v>170</v>
      </c>
      <c r="FA133">
        <v>4.7399999999999998E-2</v>
      </c>
      <c r="FB133" s="8" t="s">
        <v>173</v>
      </c>
      <c r="FC133">
        <v>4.0899999999999999E-2</v>
      </c>
      <c r="FD133" s="8" t="s">
        <v>173</v>
      </c>
      <c r="FE133">
        <v>2.75E-2</v>
      </c>
      <c r="FF133" s="8" t="s">
        <v>173</v>
      </c>
      <c r="FG133">
        <v>2.07E-2</v>
      </c>
      <c r="FH133" s="8" t="s">
        <v>173</v>
      </c>
      <c r="FI133">
        <v>1.9300000000000001E-2</v>
      </c>
      <c r="FJ133" s="8" t="s">
        <v>173</v>
      </c>
      <c r="FK133">
        <v>0</v>
      </c>
      <c r="FL133" s="8" t="s">
        <v>174</v>
      </c>
      <c r="FM133">
        <v>0</v>
      </c>
      <c r="FN133" s="8" t="s">
        <v>170</v>
      </c>
      <c r="FO133">
        <v>1.1100000000000001</v>
      </c>
      <c r="FP133" s="8" t="s">
        <v>174</v>
      </c>
      <c r="FQ133">
        <v>39.4</v>
      </c>
      <c r="FR133" s="8" t="s">
        <v>170</v>
      </c>
      <c r="FS133">
        <v>0.45400000000000001</v>
      </c>
      <c r="FT133" s="8" t="s">
        <v>174</v>
      </c>
      <c r="FU133">
        <v>0.314</v>
      </c>
      <c r="FV133" s="8" t="s">
        <v>174</v>
      </c>
      <c r="FW133">
        <v>0.12</v>
      </c>
      <c r="FX133" s="8" t="s">
        <v>174</v>
      </c>
      <c r="FY133">
        <v>7.0400000000000004E-2</v>
      </c>
      <c r="FZ133" s="8" t="s">
        <v>174</v>
      </c>
      <c r="GA133">
        <v>6.0699999999999997E-2</v>
      </c>
      <c r="GB133" s="8" t="s">
        <v>174</v>
      </c>
      <c r="GC133">
        <v>2.3900000000000001E-2</v>
      </c>
      <c r="GD133" s="8" t="s">
        <v>175</v>
      </c>
      <c r="GE133">
        <v>9.5700000000000004E-3</v>
      </c>
      <c r="GF133" s="8" t="s">
        <v>175</v>
      </c>
      <c r="GG133">
        <v>11.4</v>
      </c>
      <c r="GH133" s="8" t="s">
        <v>170</v>
      </c>
      <c r="GI133">
        <v>5.0999999999999997E-2</v>
      </c>
      <c r="GJ133" s="8" t="s">
        <v>175</v>
      </c>
      <c r="GK133">
        <v>45.5</v>
      </c>
      <c r="GL133" s="8" t="s">
        <v>170</v>
      </c>
      <c r="GM133">
        <v>4.1200000000000001E-2</v>
      </c>
      <c r="GN133" s="8" t="s">
        <v>175</v>
      </c>
      <c r="GO133">
        <v>3.4799999999999998E-2</v>
      </c>
      <c r="GP133" s="8" t="s">
        <v>175</v>
      </c>
      <c r="GQ133">
        <v>2.3199999999999998E-2</v>
      </c>
      <c r="GR133" s="8" t="s">
        <v>175</v>
      </c>
      <c r="GS133">
        <v>1.2500000000000001E-2</v>
      </c>
      <c r="GT133" s="8" t="s">
        <v>175</v>
      </c>
      <c r="GU133">
        <v>1.1299999999999999E-2</v>
      </c>
      <c r="GV133" s="8" t="s">
        <v>175</v>
      </c>
      <c r="GW133">
        <v>0.66100000000000003</v>
      </c>
      <c r="GX133" s="8" t="s">
        <v>176</v>
      </c>
      <c r="GY133">
        <v>0.28499999999999998</v>
      </c>
      <c r="GZ133" s="8" t="s">
        <v>176</v>
      </c>
      <c r="HA133">
        <v>39.5</v>
      </c>
      <c r="HB133" s="8" t="s">
        <v>170</v>
      </c>
      <c r="HC133">
        <v>1.78</v>
      </c>
      <c r="HD133" s="8" t="s">
        <v>176</v>
      </c>
      <c r="HE133">
        <v>2.11</v>
      </c>
      <c r="HF133" s="8" t="s">
        <v>170</v>
      </c>
      <c r="HG133">
        <v>1.1100000000000001</v>
      </c>
      <c r="HH133" s="8" t="s">
        <v>176</v>
      </c>
      <c r="HI133">
        <v>0.93200000000000005</v>
      </c>
      <c r="HJ133" s="8" t="s">
        <v>176</v>
      </c>
      <c r="HK133">
        <v>0.61699999999999999</v>
      </c>
      <c r="HL133" s="8" t="s">
        <v>176</v>
      </c>
      <c r="HM133">
        <v>0.43099999999999999</v>
      </c>
      <c r="HN133" s="8" t="s">
        <v>176</v>
      </c>
      <c r="HO133">
        <v>0.38800000000000001</v>
      </c>
      <c r="HP133" s="8" t="s">
        <v>176</v>
      </c>
      <c r="HQ133">
        <v>39.49</v>
      </c>
      <c r="HR133" s="8" t="s">
        <v>169</v>
      </c>
      <c r="HS133">
        <v>4.96</v>
      </c>
      <c r="HT133" s="8" t="s">
        <v>170</v>
      </c>
      <c r="HU133">
        <v>54.75</v>
      </c>
      <c r="HV133" s="8" t="s">
        <v>169</v>
      </c>
      <c r="HW133">
        <v>43.1</v>
      </c>
      <c r="HX133" s="8" t="s">
        <v>170</v>
      </c>
      <c r="HY133">
        <v>47.44</v>
      </c>
      <c r="HZ133" s="8" t="s">
        <v>169</v>
      </c>
      <c r="IA133">
        <v>46.73</v>
      </c>
      <c r="IB133" s="8" t="s">
        <v>169</v>
      </c>
      <c r="IC133">
        <v>44.17</v>
      </c>
      <c r="ID133" s="8" t="s">
        <v>169</v>
      </c>
      <c r="IE133">
        <v>41.76</v>
      </c>
      <c r="IF133" s="8" t="s">
        <v>169</v>
      </c>
      <c r="IG133">
        <v>41.27</v>
      </c>
      <c r="IH133" s="8" t="s">
        <v>169</v>
      </c>
      <c r="II133">
        <v>11.9</v>
      </c>
      <c r="IJ133" s="8" t="s">
        <v>177</v>
      </c>
      <c r="IK133">
        <v>1.53</v>
      </c>
      <c r="IL133" s="8" t="s">
        <v>177</v>
      </c>
      <c r="IM133">
        <v>16.100000000000001</v>
      </c>
      <c r="IN133" s="8" t="s">
        <v>170</v>
      </c>
      <c r="IO133">
        <v>72.7</v>
      </c>
      <c r="IP133" s="8" t="s">
        <v>177</v>
      </c>
      <c r="IQ133">
        <v>40.5</v>
      </c>
      <c r="IR133" s="8" t="s">
        <v>170</v>
      </c>
      <c r="IS133">
        <v>22.5</v>
      </c>
      <c r="IT133" s="8" t="s">
        <v>177</v>
      </c>
      <c r="IU133">
        <v>19.2</v>
      </c>
      <c r="IV133" s="8" t="s">
        <v>177</v>
      </c>
      <c r="IW133">
        <v>10.6</v>
      </c>
      <c r="IX133" s="8" t="s">
        <v>177</v>
      </c>
      <c r="IY133">
        <v>6.01</v>
      </c>
      <c r="IZ133" s="8" t="s">
        <v>177</v>
      </c>
      <c r="JA133">
        <v>5.05</v>
      </c>
      <c r="JB133" s="8" t="s">
        <v>177</v>
      </c>
      <c r="JC133">
        <v>-16.34</v>
      </c>
      <c r="JD133" s="8" t="s">
        <v>169</v>
      </c>
      <c r="JE133">
        <v>21117</v>
      </c>
      <c r="JF133" s="8" t="s">
        <v>178</v>
      </c>
      <c r="JG133">
        <v>52.74</v>
      </c>
      <c r="JH133" s="8" t="s">
        <v>169</v>
      </c>
      <c r="JI133">
        <v>76.2</v>
      </c>
      <c r="JJ133" s="8" t="s">
        <v>178</v>
      </c>
      <c r="JK133">
        <v>26.59</v>
      </c>
      <c r="JL133" s="8" t="s">
        <v>169</v>
      </c>
      <c r="JM133">
        <v>19.559999999999999</v>
      </c>
      <c r="JN133" s="8" t="s">
        <v>169</v>
      </c>
      <c r="JO133">
        <v>-1.06</v>
      </c>
      <c r="JP133" s="8" t="s">
        <v>169</v>
      </c>
      <c r="JQ133">
        <v>-14.33</v>
      </c>
      <c r="JR133" s="8" t="s">
        <v>169</v>
      </c>
      <c r="JS133">
        <v>-15.26</v>
      </c>
      <c r="JT133" s="8" t="s">
        <v>169</v>
      </c>
      <c r="JU133">
        <v>7.12</v>
      </c>
      <c r="JV133" s="8" t="s">
        <v>171</v>
      </c>
      <c r="JW133">
        <v>7.27</v>
      </c>
      <c r="JX133" s="8" t="s">
        <v>171</v>
      </c>
      <c r="JY133">
        <v>0.16500000000000001</v>
      </c>
      <c r="JZ133" s="8" t="s">
        <v>174</v>
      </c>
    </row>
    <row r="134" spans="1:286" ht="14.25" customHeight="1" x14ac:dyDescent="0.2">
      <c r="A134" s="4">
        <v>1</v>
      </c>
      <c r="B134" s="4">
        <v>1</v>
      </c>
      <c r="C134" s="4" t="s">
        <v>202</v>
      </c>
      <c r="D134" s="4" t="s">
        <v>203</v>
      </c>
      <c r="E134" s="4" t="str">
        <f>CONCATENATE(A134,"_",B134)</f>
        <v>1_1</v>
      </c>
      <c r="F134" s="5">
        <v>44675</v>
      </c>
      <c r="G134" s="5" t="s">
        <v>204</v>
      </c>
      <c r="H134">
        <v>4</v>
      </c>
      <c r="I134">
        <v>40</v>
      </c>
      <c r="J134">
        <v>1</v>
      </c>
      <c r="K134">
        <v>1</v>
      </c>
      <c r="L134">
        <v>1</v>
      </c>
      <c r="M134">
        <v>4</v>
      </c>
      <c r="N134">
        <v>3</v>
      </c>
      <c r="O134">
        <v>2</v>
      </c>
      <c r="P134">
        <v>3</v>
      </c>
      <c r="Q134" s="7">
        <f>IF(AND(K134&gt;=1, K134&lt;=2), 1, 2)</f>
        <v>1</v>
      </c>
      <c r="R134" s="7">
        <f>IF(AND(L134&gt;=1, L134&lt;=2), 1, 2)</f>
        <v>1</v>
      </c>
      <c r="S134" s="7">
        <f>IF(AND(M134&gt;=1, M134&lt;=2), 1, 2)</f>
        <v>2</v>
      </c>
      <c r="T134" s="7">
        <f>IF(AND(N134&gt;=1, N134&lt;=2), 1, 2)</f>
        <v>2</v>
      </c>
      <c r="U134" s="7">
        <f>IF(AND(O134&gt;=1, O134&lt;=2), 1, 2)</f>
        <v>1</v>
      </c>
      <c r="V134" s="7">
        <f>IF(AND(P134&gt;=1, P134&lt;=2), 1, 2)</f>
        <v>2</v>
      </c>
      <c r="W134">
        <v>3</v>
      </c>
      <c r="X134">
        <v>4</v>
      </c>
      <c r="Y134">
        <v>3</v>
      </c>
      <c r="Z134">
        <v>1</v>
      </c>
      <c r="AA134">
        <v>2</v>
      </c>
      <c r="AB134">
        <v>4</v>
      </c>
      <c r="AC134">
        <v>4</v>
      </c>
      <c r="AD134">
        <v>1</v>
      </c>
      <c r="AE134">
        <v>3</v>
      </c>
      <c r="AF134">
        <v>4</v>
      </c>
      <c r="AG134">
        <v>3</v>
      </c>
      <c r="AH134">
        <v>1</v>
      </c>
      <c r="AI134">
        <v>2</v>
      </c>
      <c r="AJ134">
        <v>4</v>
      </c>
      <c r="AK134">
        <v>4</v>
      </c>
      <c r="AL134">
        <v>1</v>
      </c>
      <c r="AM134" s="9">
        <f>((AE134-AJ134)+COS(RADIANS(45))*(AI134-AF134)+COS(RADIANS(45))*(AG134-AL134))/(4+SQRT(32))</f>
        <v>-0.10355339059327374</v>
      </c>
      <c r="AN134" s="9">
        <f>((AK134-AH134)+COS(RADIANS(45))*(AF134-AI134)+COS(RADIANS(45))*(AG134-AL134))/(4+SQRT(32))</f>
        <v>0.60355339059327373</v>
      </c>
      <c r="AO134">
        <v>2</v>
      </c>
      <c r="AP134">
        <v>2</v>
      </c>
      <c r="AQ134">
        <v>2</v>
      </c>
      <c r="AR134">
        <v>57.49</v>
      </c>
      <c r="AS134" s="8" t="s">
        <v>169</v>
      </c>
      <c r="AT134">
        <v>47.7</v>
      </c>
      <c r="AU134" s="8" t="s">
        <v>169</v>
      </c>
      <c r="AV134">
        <v>25.4</v>
      </c>
      <c r="AW134" s="8" t="s">
        <v>170</v>
      </c>
      <c r="AX134">
        <v>68.73</v>
      </c>
      <c r="AY134" s="8" t="s">
        <v>169</v>
      </c>
      <c r="AZ134">
        <v>41.4</v>
      </c>
      <c r="BA134" s="8" t="s">
        <v>170</v>
      </c>
      <c r="BB134">
        <v>61.61</v>
      </c>
      <c r="BC134" s="8" t="s">
        <v>169</v>
      </c>
      <c r="BD134">
        <v>60.39</v>
      </c>
      <c r="BE134" s="8" t="s">
        <v>169</v>
      </c>
      <c r="BF134">
        <v>56.18</v>
      </c>
      <c r="BG134" s="8" t="s">
        <v>169</v>
      </c>
      <c r="BH134">
        <v>51.74</v>
      </c>
      <c r="BI134" s="8" t="s">
        <v>169</v>
      </c>
      <c r="BJ134">
        <v>50.41</v>
      </c>
      <c r="BK134" s="8" t="s">
        <v>169</v>
      </c>
      <c r="BL134">
        <v>55.4</v>
      </c>
      <c r="BM134" s="8" t="s">
        <v>169</v>
      </c>
      <c r="BN134">
        <v>46.54</v>
      </c>
      <c r="BO134" s="8" t="s">
        <v>169</v>
      </c>
      <c r="BP134">
        <v>34.799999999999997</v>
      </c>
      <c r="BQ134" s="8" t="s">
        <v>170</v>
      </c>
      <c r="BR134">
        <v>64.89</v>
      </c>
      <c r="BS134" s="8" t="s">
        <v>169</v>
      </c>
      <c r="BT134">
        <v>41.4</v>
      </c>
      <c r="BU134" s="8" t="s">
        <v>170</v>
      </c>
      <c r="BV134">
        <v>59.32</v>
      </c>
      <c r="BW134" s="8" t="s">
        <v>169</v>
      </c>
      <c r="BX134">
        <v>58.26</v>
      </c>
      <c r="BY134" s="8" t="s">
        <v>169</v>
      </c>
      <c r="BZ134">
        <v>54.4</v>
      </c>
      <c r="CA134" s="8" t="s">
        <v>169</v>
      </c>
      <c r="CB134">
        <v>50.03</v>
      </c>
      <c r="CC134" s="8" t="s">
        <v>169</v>
      </c>
      <c r="CD134">
        <v>48.76</v>
      </c>
      <c r="CE134" s="8" t="s">
        <v>169</v>
      </c>
      <c r="CF134">
        <v>52.4</v>
      </c>
      <c r="CG134" s="8" t="s">
        <v>169</v>
      </c>
      <c r="CH134">
        <v>42.83</v>
      </c>
      <c r="CI134" s="8" t="s">
        <v>169</v>
      </c>
      <c r="CJ134">
        <v>22.5</v>
      </c>
      <c r="CK134" s="8" t="s">
        <v>170</v>
      </c>
      <c r="CL134">
        <v>60.79</v>
      </c>
      <c r="CM134" s="8" t="s">
        <v>169</v>
      </c>
      <c r="CN134">
        <v>2.27</v>
      </c>
      <c r="CO134" s="8" t="s">
        <v>170</v>
      </c>
      <c r="CP134">
        <v>57.18</v>
      </c>
      <c r="CQ134" s="8" t="s">
        <v>169</v>
      </c>
      <c r="CR134">
        <v>55.61</v>
      </c>
      <c r="CS134" s="8" t="s">
        <v>169</v>
      </c>
      <c r="CT134">
        <v>50.74</v>
      </c>
      <c r="CU134" s="8" t="s">
        <v>169</v>
      </c>
      <c r="CV134">
        <v>46.22</v>
      </c>
      <c r="CW134" s="8" t="s">
        <v>169</v>
      </c>
      <c r="CX134">
        <v>45.35</v>
      </c>
      <c r="CY134" s="8" t="s">
        <v>169</v>
      </c>
      <c r="CZ134" s="8">
        <f>BL134-CF134</f>
        <v>3</v>
      </c>
      <c r="DA134" s="8" t="s">
        <v>169</v>
      </c>
      <c r="DB134" s="8">
        <f>CP134-CX134</f>
        <v>11.829999999999998</v>
      </c>
      <c r="DC134" s="8" t="s">
        <v>169</v>
      </c>
      <c r="DD134">
        <v>9.2200000000000006</v>
      </c>
      <c r="DE134" s="8" t="s">
        <v>171</v>
      </c>
      <c r="DF134">
        <v>0</v>
      </c>
      <c r="DG134" s="8" t="s">
        <v>171</v>
      </c>
      <c r="DH134">
        <v>0</v>
      </c>
      <c r="DI134" s="8" t="s">
        <v>170</v>
      </c>
      <c r="DJ134">
        <v>11.9</v>
      </c>
      <c r="DK134" s="8" t="s">
        <v>171</v>
      </c>
      <c r="DL134">
        <v>41.6</v>
      </c>
      <c r="DM134" s="8" t="s">
        <v>170</v>
      </c>
      <c r="DN134">
        <v>8.41</v>
      </c>
      <c r="DO134" s="8" t="s">
        <v>171</v>
      </c>
      <c r="DP134">
        <v>6.12</v>
      </c>
      <c r="DQ134" s="8" t="s">
        <v>171</v>
      </c>
      <c r="DR134">
        <v>4.6100000000000003</v>
      </c>
      <c r="DS134" s="8" t="s">
        <v>171</v>
      </c>
      <c r="DT134">
        <v>4.3</v>
      </c>
      <c r="DU134" s="8" t="s">
        <v>171</v>
      </c>
      <c r="DV134" s="9">
        <f>DD134/DT134</f>
        <v>2.1441860465116283</v>
      </c>
      <c r="DW134">
        <v>1.87</v>
      </c>
      <c r="DX134" s="8" t="s">
        <v>172</v>
      </c>
      <c r="DY134">
        <v>0</v>
      </c>
      <c r="DZ134" s="8" t="s">
        <v>172</v>
      </c>
      <c r="EA134">
        <v>0</v>
      </c>
      <c r="EB134" s="8" t="s">
        <v>170</v>
      </c>
      <c r="EC134">
        <v>2.95</v>
      </c>
      <c r="ED134" s="8" t="s">
        <v>172</v>
      </c>
      <c r="EE134">
        <v>56.4</v>
      </c>
      <c r="EF134" s="8" t="s">
        <v>170</v>
      </c>
      <c r="EG134">
        <v>2.31</v>
      </c>
      <c r="EH134" s="8" t="s">
        <v>172</v>
      </c>
      <c r="EI134">
        <v>2.1800000000000002</v>
      </c>
      <c r="EJ134" s="8" t="s">
        <v>172</v>
      </c>
      <c r="EK134">
        <v>1.85</v>
      </c>
      <c r="EL134" s="8" t="s">
        <v>172</v>
      </c>
      <c r="EM134">
        <v>1.61</v>
      </c>
      <c r="EN134" s="8" t="s">
        <v>172</v>
      </c>
      <c r="EO134">
        <v>1.55</v>
      </c>
      <c r="EP134" s="8" t="s">
        <v>172</v>
      </c>
      <c r="EQ134">
        <v>2.3900000000000001E-2</v>
      </c>
      <c r="ER134" s="8" t="s">
        <v>173</v>
      </c>
      <c r="ES134">
        <v>1.0800000000000001E-2</v>
      </c>
      <c r="ET134" s="8" t="s">
        <v>173</v>
      </c>
      <c r="EU134">
        <v>51</v>
      </c>
      <c r="EV134" s="8" t="s">
        <v>170</v>
      </c>
      <c r="EW134">
        <v>6.2100000000000002E-2</v>
      </c>
      <c r="EX134" s="8" t="s">
        <v>173</v>
      </c>
      <c r="EY134">
        <v>33.299999999999997</v>
      </c>
      <c r="EZ134" s="8" t="s">
        <v>170</v>
      </c>
      <c r="FA134">
        <v>3.5400000000000001E-2</v>
      </c>
      <c r="FB134" s="8" t="s">
        <v>173</v>
      </c>
      <c r="FC134">
        <v>3.1600000000000003E-2</v>
      </c>
      <c r="FD134" s="8" t="s">
        <v>173</v>
      </c>
      <c r="FE134">
        <v>2.2800000000000001E-2</v>
      </c>
      <c r="FF134" s="8" t="s">
        <v>173</v>
      </c>
      <c r="FG134">
        <v>1.6899999999999998E-2</v>
      </c>
      <c r="FH134" s="8" t="s">
        <v>173</v>
      </c>
      <c r="FI134">
        <v>1.5599999999999999E-2</v>
      </c>
      <c r="FJ134" s="8" t="s">
        <v>173</v>
      </c>
      <c r="FK134">
        <v>0</v>
      </c>
      <c r="FL134" s="8" t="s">
        <v>174</v>
      </c>
      <c r="FM134">
        <v>0</v>
      </c>
      <c r="FN134" s="8" t="s">
        <v>170</v>
      </c>
      <c r="FO134">
        <v>1.61</v>
      </c>
      <c r="FP134" s="8" t="s">
        <v>174</v>
      </c>
      <c r="FQ134">
        <v>55.6</v>
      </c>
      <c r="FR134" s="8" t="s">
        <v>170</v>
      </c>
      <c r="FS134">
        <v>0.78400000000000003</v>
      </c>
      <c r="FT134" s="8" t="s">
        <v>174</v>
      </c>
      <c r="FU134">
        <v>0.58399999999999996</v>
      </c>
      <c r="FV134" s="8" t="s">
        <v>174</v>
      </c>
      <c r="FW134">
        <v>0.154</v>
      </c>
      <c r="FX134" s="8" t="s">
        <v>174</v>
      </c>
      <c r="FY134">
        <v>2.7300000000000001E-2</v>
      </c>
      <c r="FZ134" s="8" t="s">
        <v>174</v>
      </c>
      <c r="GA134">
        <v>1.52E-2</v>
      </c>
      <c r="GB134" s="8" t="s">
        <v>174</v>
      </c>
      <c r="GC134">
        <v>3.7199999999999997E-2</v>
      </c>
      <c r="GD134" s="8" t="s">
        <v>175</v>
      </c>
      <c r="GE134">
        <v>8.8599999999999998E-3</v>
      </c>
      <c r="GF134" s="8" t="s">
        <v>175</v>
      </c>
      <c r="GG134">
        <v>36.200000000000003</v>
      </c>
      <c r="GH134" s="8" t="s">
        <v>170</v>
      </c>
      <c r="GI134">
        <v>9.5200000000000007E-2</v>
      </c>
      <c r="GJ134" s="8" t="s">
        <v>175</v>
      </c>
      <c r="GK134">
        <v>31</v>
      </c>
      <c r="GL134" s="8" t="s">
        <v>170</v>
      </c>
      <c r="GM134">
        <v>6.5199999999999994E-2</v>
      </c>
      <c r="GN134" s="8" t="s">
        <v>175</v>
      </c>
      <c r="GO134">
        <v>6.0699999999999997E-2</v>
      </c>
      <c r="GP134" s="8" t="s">
        <v>175</v>
      </c>
      <c r="GQ134">
        <v>3.44E-2</v>
      </c>
      <c r="GR134" s="8" t="s">
        <v>175</v>
      </c>
      <c r="GS134">
        <v>1.8499999999999999E-2</v>
      </c>
      <c r="GT134" s="8" t="s">
        <v>175</v>
      </c>
      <c r="GU134">
        <v>1.32E-2</v>
      </c>
      <c r="GV134" s="8" t="s">
        <v>175</v>
      </c>
      <c r="GW134">
        <v>0.49199999999999999</v>
      </c>
      <c r="GX134" s="8" t="s">
        <v>176</v>
      </c>
      <c r="GY134">
        <v>0.122</v>
      </c>
      <c r="GZ134" s="8" t="s">
        <v>176</v>
      </c>
      <c r="HA134">
        <v>1.87</v>
      </c>
      <c r="HB134" s="8" t="s">
        <v>170</v>
      </c>
      <c r="HC134">
        <v>1.37</v>
      </c>
      <c r="HD134" s="8" t="s">
        <v>176</v>
      </c>
      <c r="HE134">
        <v>22.8</v>
      </c>
      <c r="HF134" s="8" t="s">
        <v>170</v>
      </c>
      <c r="HG134">
        <v>0.83799999999999997</v>
      </c>
      <c r="HH134" s="8" t="s">
        <v>176</v>
      </c>
      <c r="HI134">
        <v>0.71699999999999997</v>
      </c>
      <c r="HJ134" s="8" t="s">
        <v>176</v>
      </c>
      <c r="HK134">
        <v>0.44400000000000001</v>
      </c>
      <c r="HL134" s="8" t="s">
        <v>176</v>
      </c>
      <c r="HM134">
        <v>0.32800000000000001</v>
      </c>
      <c r="HN134" s="8" t="s">
        <v>176</v>
      </c>
      <c r="HO134">
        <v>0.29899999999999999</v>
      </c>
      <c r="HP134" s="8" t="s">
        <v>176</v>
      </c>
      <c r="HQ134">
        <v>35.96</v>
      </c>
      <c r="HR134" s="8" t="s">
        <v>169</v>
      </c>
      <c r="HS134">
        <v>22.1</v>
      </c>
      <c r="HT134" s="8" t="s">
        <v>170</v>
      </c>
      <c r="HU134">
        <v>52.24</v>
      </c>
      <c r="HV134" s="8" t="s">
        <v>169</v>
      </c>
      <c r="HW134">
        <v>56.3</v>
      </c>
      <c r="HX134" s="8" t="s">
        <v>170</v>
      </c>
      <c r="HY134">
        <v>48.56</v>
      </c>
      <c r="HZ134" s="8" t="s">
        <v>169</v>
      </c>
      <c r="IA134">
        <v>47.35</v>
      </c>
      <c r="IB134" s="8" t="s">
        <v>169</v>
      </c>
      <c r="IC134">
        <v>42.76</v>
      </c>
      <c r="ID134" s="8" t="s">
        <v>169</v>
      </c>
      <c r="IE134">
        <v>39.06</v>
      </c>
      <c r="IF134" s="8" t="s">
        <v>169</v>
      </c>
      <c r="IG134">
        <v>38.229999999999997</v>
      </c>
      <c r="IH134" s="8" t="s">
        <v>169</v>
      </c>
      <c r="II134">
        <v>12.9</v>
      </c>
      <c r="IJ134" s="8" t="s">
        <v>177</v>
      </c>
      <c r="IK134">
        <v>1.1100000000000001</v>
      </c>
      <c r="IL134" s="8" t="s">
        <v>177</v>
      </c>
      <c r="IM134">
        <v>39</v>
      </c>
      <c r="IN134" s="8" t="s">
        <v>170</v>
      </c>
      <c r="IO134">
        <v>43.7</v>
      </c>
      <c r="IP134" s="8" t="s">
        <v>177</v>
      </c>
      <c r="IQ134">
        <v>2.4500000000000002</v>
      </c>
      <c r="IR134" s="8" t="s">
        <v>170</v>
      </c>
      <c r="IS134">
        <v>26.1</v>
      </c>
      <c r="IT134" s="8" t="s">
        <v>177</v>
      </c>
      <c r="IU134">
        <v>22.5</v>
      </c>
      <c r="IV134" s="8" t="s">
        <v>177</v>
      </c>
      <c r="IW134">
        <v>11.5</v>
      </c>
      <c r="IX134" s="8" t="s">
        <v>177</v>
      </c>
      <c r="IY134">
        <v>5.33</v>
      </c>
      <c r="IZ134" s="8" t="s">
        <v>177</v>
      </c>
      <c r="JA134">
        <v>4.2</v>
      </c>
      <c r="JB134" s="8" t="s">
        <v>177</v>
      </c>
      <c r="JC134">
        <v>-11.41</v>
      </c>
      <c r="JD134" s="8" t="s">
        <v>169</v>
      </c>
      <c r="JE134">
        <v>20549</v>
      </c>
      <c r="JF134" s="8" t="s">
        <v>178</v>
      </c>
      <c r="JG134">
        <v>48.42</v>
      </c>
      <c r="JH134" s="8" t="s">
        <v>169</v>
      </c>
      <c r="JI134">
        <v>11.7</v>
      </c>
      <c r="JJ134" s="8" t="s">
        <v>178</v>
      </c>
      <c r="JK134">
        <v>27.12</v>
      </c>
      <c r="JL134" s="8" t="s">
        <v>169</v>
      </c>
      <c r="JM134">
        <v>18.29</v>
      </c>
      <c r="JN134" s="8" t="s">
        <v>169</v>
      </c>
      <c r="JO134">
        <v>1.51</v>
      </c>
      <c r="JP134" s="8" t="s">
        <v>169</v>
      </c>
      <c r="JQ134">
        <v>-9.51</v>
      </c>
      <c r="JR134" s="8" t="s">
        <v>169</v>
      </c>
      <c r="JS134">
        <v>-10.48</v>
      </c>
      <c r="JT134" s="8" t="s">
        <v>169</v>
      </c>
      <c r="JU134">
        <v>6.35</v>
      </c>
      <c r="JV134" s="8" t="s">
        <v>171</v>
      </c>
      <c r="JW134">
        <v>6.7</v>
      </c>
      <c r="JX134" s="8" t="s">
        <v>171</v>
      </c>
      <c r="JY134">
        <v>0.23899999999999999</v>
      </c>
      <c r="JZ134" s="8" t="s">
        <v>174</v>
      </c>
    </row>
    <row r="135" spans="1:286" ht="14.25" customHeight="1" x14ac:dyDescent="0.2">
      <c r="A135" s="4">
        <v>2</v>
      </c>
      <c r="B135" s="4">
        <v>1</v>
      </c>
      <c r="C135" s="4" t="s">
        <v>202</v>
      </c>
      <c r="D135" s="4" t="s">
        <v>203</v>
      </c>
      <c r="E135" s="4" t="str">
        <f>CONCATENATE(A135,"_",B135)</f>
        <v>2_1</v>
      </c>
      <c r="F135" s="5">
        <v>44675</v>
      </c>
      <c r="G135" s="5" t="s">
        <v>204</v>
      </c>
      <c r="H135">
        <v>1</v>
      </c>
      <c r="I135">
        <v>26</v>
      </c>
      <c r="J135">
        <v>2</v>
      </c>
      <c r="K135">
        <v>1</v>
      </c>
      <c r="L135">
        <v>1</v>
      </c>
      <c r="M135">
        <v>5</v>
      </c>
      <c r="N135">
        <v>1</v>
      </c>
      <c r="O135">
        <v>2</v>
      </c>
      <c r="P135">
        <v>2</v>
      </c>
      <c r="Q135" s="7">
        <f>IF(AND(K135&gt;=1, K135&lt;=2), 1, 2)</f>
        <v>1</v>
      </c>
      <c r="R135" s="7">
        <f>IF(AND(L135&gt;=1, L135&lt;=2), 1, 2)</f>
        <v>1</v>
      </c>
      <c r="S135" s="7">
        <f>IF(AND(M135&gt;=1, M135&lt;=2), 1, 2)</f>
        <v>2</v>
      </c>
      <c r="T135" s="7">
        <f>IF(AND(N135&gt;=1, N135&lt;=2), 1, 2)</f>
        <v>1</v>
      </c>
      <c r="U135" s="7">
        <f>IF(AND(O135&gt;=1, O135&lt;=2), 1, 2)</f>
        <v>1</v>
      </c>
      <c r="V135" s="7">
        <f>IF(AND(P135&gt;=1, P135&lt;=2), 1, 2)</f>
        <v>1</v>
      </c>
      <c r="W135">
        <v>2</v>
      </c>
      <c r="X135">
        <v>5</v>
      </c>
      <c r="Y135">
        <v>2</v>
      </c>
      <c r="Z135">
        <v>2</v>
      </c>
      <c r="AA135">
        <v>2</v>
      </c>
      <c r="AB135">
        <v>4</v>
      </c>
      <c r="AC135">
        <v>3</v>
      </c>
      <c r="AD135">
        <v>1</v>
      </c>
      <c r="AE135">
        <v>2</v>
      </c>
      <c r="AF135">
        <v>5</v>
      </c>
      <c r="AG135">
        <v>2</v>
      </c>
      <c r="AH135">
        <v>2</v>
      </c>
      <c r="AI135">
        <v>2</v>
      </c>
      <c r="AJ135">
        <v>4</v>
      </c>
      <c r="AK135">
        <v>3</v>
      </c>
      <c r="AL135">
        <v>1</v>
      </c>
      <c r="AM135" s="9">
        <f>((AE135-AJ135)+COS(RADIANS(45))*(AI135-AF135)+COS(RADIANS(45))*(AG135-AL135))/(4+SQRT(32))</f>
        <v>-0.35355339059327379</v>
      </c>
      <c r="AN135" s="9">
        <f>((AK135-AH135)+COS(RADIANS(45))*(AF135-AI135)+COS(RADIANS(45))*(AG135-AL135))/(4+SQRT(32))</f>
        <v>0.39644660940672627</v>
      </c>
      <c r="AO135">
        <v>2</v>
      </c>
      <c r="AP135">
        <v>2</v>
      </c>
      <c r="AQ135">
        <v>5</v>
      </c>
      <c r="AR135">
        <v>57.49</v>
      </c>
      <c r="AS135" s="8" t="s">
        <v>169</v>
      </c>
      <c r="AT135">
        <v>47.7</v>
      </c>
      <c r="AU135" s="8" t="s">
        <v>169</v>
      </c>
      <c r="AV135">
        <v>25.4</v>
      </c>
      <c r="AW135" s="8" t="s">
        <v>170</v>
      </c>
      <c r="AX135">
        <v>68.73</v>
      </c>
      <c r="AY135" s="8" t="s">
        <v>169</v>
      </c>
      <c r="AZ135">
        <v>41.4</v>
      </c>
      <c r="BA135" s="8" t="s">
        <v>170</v>
      </c>
      <c r="BB135">
        <v>61.61</v>
      </c>
      <c r="BC135" s="8" t="s">
        <v>169</v>
      </c>
      <c r="BD135">
        <v>60.39</v>
      </c>
      <c r="BE135" s="8" t="s">
        <v>169</v>
      </c>
      <c r="BF135">
        <v>56.18</v>
      </c>
      <c r="BG135" s="8" t="s">
        <v>169</v>
      </c>
      <c r="BH135">
        <v>51.74</v>
      </c>
      <c r="BI135" s="8" t="s">
        <v>169</v>
      </c>
      <c r="BJ135">
        <v>50.41</v>
      </c>
      <c r="BK135" s="8" t="s">
        <v>169</v>
      </c>
      <c r="BL135">
        <v>55.4</v>
      </c>
      <c r="BM135" s="8" t="s">
        <v>169</v>
      </c>
      <c r="BN135">
        <v>46.54</v>
      </c>
      <c r="BO135" s="8" t="s">
        <v>169</v>
      </c>
      <c r="BP135">
        <v>34.799999999999997</v>
      </c>
      <c r="BQ135" s="8" t="s">
        <v>170</v>
      </c>
      <c r="BR135">
        <v>64.89</v>
      </c>
      <c r="BS135" s="8" t="s">
        <v>169</v>
      </c>
      <c r="BT135">
        <v>41.4</v>
      </c>
      <c r="BU135" s="8" t="s">
        <v>170</v>
      </c>
      <c r="BV135">
        <v>59.32</v>
      </c>
      <c r="BW135" s="8" t="s">
        <v>169</v>
      </c>
      <c r="BX135">
        <v>58.26</v>
      </c>
      <c r="BY135" s="8" t="s">
        <v>169</v>
      </c>
      <c r="BZ135">
        <v>54.4</v>
      </c>
      <c r="CA135" s="8" t="s">
        <v>169</v>
      </c>
      <c r="CB135">
        <v>50.03</v>
      </c>
      <c r="CC135" s="8" t="s">
        <v>169</v>
      </c>
      <c r="CD135">
        <v>48.76</v>
      </c>
      <c r="CE135" s="8" t="s">
        <v>169</v>
      </c>
      <c r="CF135">
        <v>52.4</v>
      </c>
      <c r="CG135" s="8" t="s">
        <v>169</v>
      </c>
      <c r="CH135">
        <v>42.83</v>
      </c>
      <c r="CI135" s="8" t="s">
        <v>169</v>
      </c>
      <c r="CJ135">
        <v>22.5</v>
      </c>
      <c r="CK135" s="8" t="s">
        <v>170</v>
      </c>
      <c r="CL135">
        <v>60.79</v>
      </c>
      <c r="CM135" s="8" t="s">
        <v>169</v>
      </c>
      <c r="CN135">
        <v>2.27</v>
      </c>
      <c r="CO135" s="8" t="s">
        <v>170</v>
      </c>
      <c r="CP135">
        <v>57.18</v>
      </c>
      <c r="CQ135" s="8" t="s">
        <v>169</v>
      </c>
      <c r="CR135">
        <v>55.61</v>
      </c>
      <c r="CS135" s="8" t="s">
        <v>169</v>
      </c>
      <c r="CT135">
        <v>50.74</v>
      </c>
      <c r="CU135" s="8" t="s">
        <v>169</v>
      </c>
      <c r="CV135">
        <v>46.22</v>
      </c>
      <c r="CW135" s="8" t="s">
        <v>169</v>
      </c>
      <c r="CX135">
        <v>45.35</v>
      </c>
      <c r="CY135" s="8" t="s">
        <v>169</v>
      </c>
      <c r="CZ135" s="8">
        <f>BL135-CF135</f>
        <v>3</v>
      </c>
      <c r="DA135" s="8" t="s">
        <v>169</v>
      </c>
      <c r="DB135" s="8">
        <f>CP135-CX135</f>
        <v>11.829999999999998</v>
      </c>
      <c r="DC135" s="8" t="s">
        <v>169</v>
      </c>
      <c r="DD135">
        <v>9.2200000000000006</v>
      </c>
      <c r="DE135" s="8" t="s">
        <v>171</v>
      </c>
      <c r="DF135">
        <v>0</v>
      </c>
      <c r="DG135" s="8" t="s">
        <v>171</v>
      </c>
      <c r="DH135">
        <v>0</v>
      </c>
      <c r="DI135" s="8" t="s">
        <v>170</v>
      </c>
      <c r="DJ135">
        <v>11.9</v>
      </c>
      <c r="DK135" s="8" t="s">
        <v>171</v>
      </c>
      <c r="DL135">
        <v>41.6</v>
      </c>
      <c r="DM135" s="8" t="s">
        <v>170</v>
      </c>
      <c r="DN135">
        <v>8.41</v>
      </c>
      <c r="DO135" s="8" t="s">
        <v>171</v>
      </c>
      <c r="DP135">
        <v>6.12</v>
      </c>
      <c r="DQ135" s="8" t="s">
        <v>171</v>
      </c>
      <c r="DR135">
        <v>4.6100000000000003</v>
      </c>
      <c r="DS135" s="8" t="s">
        <v>171</v>
      </c>
      <c r="DT135">
        <v>4.3</v>
      </c>
      <c r="DU135" s="8" t="s">
        <v>171</v>
      </c>
      <c r="DV135" s="9">
        <f>DD135/DT135</f>
        <v>2.1441860465116283</v>
      </c>
      <c r="DW135">
        <v>1.87</v>
      </c>
      <c r="DX135" s="8" t="s">
        <v>172</v>
      </c>
      <c r="DY135">
        <v>0</v>
      </c>
      <c r="DZ135" s="8" t="s">
        <v>172</v>
      </c>
      <c r="EA135">
        <v>0</v>
      </c>
      <c r="EB135" s="8" t="s">
        <v>170</v>
      </c>
      <c r="EC135">
        <v>2.95</v>
      </c>
      <c r="ED135" s="8" t="s">
        <v>172</v>
      </c>
      <c r="EE135">
        <v>56.4</v>
      </c>
      <c r="EF135" s="8" t="s">
        <v>170</v>
      </c>
      <c r="EG135">
        <v>2.31</v>
      </c>
      <c r="EH135" s="8" t="s">
        <v>172</v>
      </c>
      <c r="EI135">
        <v>2.1800000000000002</v>
      </c>
      <c r="EJ135" s="8" t="s">
        <v>172</v>
      </c>
      <c r="EK135">
        <v>1.85</v>
      </c>
      <c r="EL135" s="8" t="s">
        <v>172</v>
      </c>
      <c r="EM135">
        <v>1.61</v>
      </c>
      <c r="EN135" s="8" t="s">
        <v>172</v>
      </c>
      <c r="EO135">
        <v>1.55</v>
      </c>
      <c r="EP135" s="8" t="s">
        <v>172</v>
      </c>
      <c r="EQ135">
        <v>2.3900000000000001E-2</v>
      </c>
      <c r="ER135" s="8" t="s">
        <v>173</v>
      </c>
      <c r="ES135">
        <v>1.0800000000000001E-2</v>
      </c>
      <c r="ET135" s="8" t="s">
        <v>173</v>
      </c>
      <c r="EU135">
        <v>51</v>
      </c>
      <c r="EV135" s="8" t="s">
        <v>170</v>
      </c>
      <c r="EW135">
        <v>6.2100000000000002E-2</v>
      </c>
      <c r="EX135" s="8" t="s">
        <v>173</v>
      </c>
      <c r="EY135">
        <v>33.299999999999997</v>
      </c>
      <c r="EZ135" s="8" t="s">
        <v>170</v>
      </c>
      <c r="FA135">
        <v>3.5400000000000001E-2</v>
      </c>
      <c r="FB135" s="8" t="s">
        <v>173</v>
      </c>
      <c r="FC135">
        <v>3.1600000000000003E-2</v>
      </c>
      <c r="FD135" s="8" t="s">
        <v>173</v>
      </c>
      <c r="FE135">
        <v>2.2800000000000001E-2</v>
      </c>
      <c r="FF135" s="8" t="s">
        <v>173</v>
      </c>
      <c r="FG135">
        <v>1.6899999999999998E-2</v>
      </c>
      <c r="FH135" s="8" t="s">
        <v>173</v>
      </c>
      <c r="FI135">
        <v>1.5599999999999999E-2</v>
      </c>
      <c r="FJ135" s="8" t="s">
        <v>173</v>
      </c>
      <c r="FK135">
        <v>0</v>
      </c>
      <c r="FL135" s="8" t="s">
        <v>174</v>
      </c>
      <c r="FM135">
        <v>0</v>
      </c>
      <c r="FN135" s="8" t="s">
        <v>170</v>
      </c>
      <c r="FO135">
        <v>1.61</v>
      </c>
      <c r="FP135" s="8" t="s">
        <v>174</v>
      </c>
      <c r="FQ135">
        <v>55.6</v>
      </c>
      <c r="FR135" s="8" t="s">
        <v>170</v>
      </c>
      <c r="FS135">
        <v>0.78400000000000003</v>
      </c>
      <c r="FT135" s="8" t="s">
        <v>174</v>
      </c>
      <c r="FU135">
        <v>0.58399999999999996</v>
      </c>
      <c r="FV135" s="8" t="s">
        <v>174</v>
      </c>
      <c r="FW135">
        <v>0.154</v>
      </c>
      <c r="FX135" s="8" t="s">
        <v>174</v>
      </c>
      <c r="FY135">
        <v>2.7300000000000001E-2</v>
      </c>
      <c r="FZ135" s="8" t="s">
        <v>174</v>
      </c>
      <c r="GA135">
        <v>1.52E-2</v>
      </c>
      <c r="GB135" s="8" t="s">
        <v>174</v>
      </c>
      <c r="GC135">
        <v>3.7199999999999997E-2</v>
      </c>
      <c r="GD135" s="8" t="s">
        <v>175</v>
      </c>
      <c r="GE135">
        <v>8.8599999999999998E-3</v>
      </c>
      <c r="GF135" s="8" t="s">
        <v>175</v>
      </c>
      <c r="GG135">
        <v>36.200000000000003</v>
      </c>
      <c r="GH135" s="8" t="s">
        <v>170</v>
      </c>
      <c r="GI135">
        <v>9.5200000000000007E-2</v>
      </c>
      <c r="GJ135" s="8" t="s">
        <v>175</v>
      </c>
      <c r="GK135">
        <v>31</v>
      </c>
      <c r="GL135" s="8" t="s">
        <v>170</v>
      </c>
      <c r="GM135">
        <v>6.5199999999999994E-2</v>
      </c>
      <c r="GN135" s="8" t="s">
        <v>175</v>
      </c>
      <c r="GO135">
        <v>6.0699999999999997E-2</v>
      </c>
      <c r="GP135" s="8" t="s">
        <v>175</v>
      </c>
      <c r="GQ135">
        <v>3.44E-2</v>
      </c>
      <c r="GR135" s="8" t="s">
        <v>175</v>
      </c>
      <c r="GS135">
        <v>1.8499999999999999E-2</v>
      </c>
      <c r="GT135" s="8" t="s">
        <v>175</v>
      </c>
      <c r="GU135">
        <v>1.32E-2</v>
      </c>
      <c r="GV135" s="8" t="s">
        <v>175</v>
      </c>
      <c r="GW135">
        <v>0.49199999999999999</v>
      </c>
      <c r="GX135" s="8" t="s">
        <v>176</v>
      </c>
      <c r="GY135">
        <v>0.122</v>
      </c>
      <c r="GZ135" s="8" t="s">
        <v>176</v>
      </c>
      <c r="HA135">
        <v>1.87</v>
      </c>
      <c r="HB135" s="8" t="s">
        <v>170</v>
      </c>
      <c r="HC135">
        <v>1.37</v>
      </c>
      <c r="HD135" s="8" t="s">
        <v>176</v>
      </c>
      <c r="HE135">
        <v>22.8</v>
      </c>
      <c r="HF135" s="8" t="s">
        <v>170</v>
      </c>
      <c r="HG135">
        <v>0.83799999999999997</v>
      </c>
      <c r="HH135" s="8" t="s">
        <v>176</v>
      </c>
      <c r="HI135">
        <v>0.71699999999999997</v>
      </c>
      <c r="HJ135" s="8" t="s">
        <v>176</v>
      </c>
      <c r="HK135">
        <v>0.44400000000000001</v>
      </c>
      <c r="HL135" s="8" t="s">
        <v>176</v>
      </c>
      <c r="HM135">
        <v>0.32800000000000001</v>
      </c>
      <c r="HN135" s="8" t="s">
        <v>176</v>
      </c>
      <c r="HO135">
        <v>0.29899999999999999</v>
      </c>
      <c r="HP135" s="8" t="s">
        <v>176</v>
      </c>
      <c r="HQ135">
        <v>35.96</v>
      </c>
      <c r="HR135" s="8" t="s">
        <v>169</v>
      </c>
      <c r="HS135">
        <v>22.1</v>
      </c>
      <c r="HT135" s="8" t="s">
        <v>170</v>
      </c>
      <c r="HU135">
        <v>52.24</v>
      </c>
      <c r="HV135" s="8" t="s">
        <v>169</v>
      </c>
      <c r="HW135">
        <v>56.3</v>
      </c>
      <c r="HX135" s="8" t="s">
        <v>170</v>
      </c>
      <c r="HY135">
        <v>48.56</v>
      </c>
      <c r="HZ135" s="8" t="s">
        <v>169</v>
      </c>
      <c r="IA135">
        <v>47.35</v>
      </c>
      <c r="IB135" s="8" t="s">
        <v>169</v>
      </c>
      <c r="IC135">
        <v>42.76</v>
      </c>
      <c r="ID135" s="8" t="s">
        <v>169</v>
      </c>
      <c r="IE135">
        <v>39.06</v>
      </c>
      <c r="IF135" s="8" t="s">
        <v>169</v>
      </c>
      <c r="IG135">
        <v>38.229999999999997</v>
      </c>
      <c r="IH135" s="8" t="s">
        <v>169</v>
      </c>
      <c r="II135">
        <v>12.9</v>
      </c>
      <c r="IJ135" s="8" t="s">
        <v>177</v>
      </c>
      <c r="IK135">
        <v>1.1100000000000001</v>
      </c>
      <c r="IL135" s="8" t="s">
        <v>177</v>
      </c>
      <c r="IM135">
        <v>39</v>
      </c>
      <c r="IN135" s="8" t="s">
        <v>170</v>
      </c>
      <c r="IO135">
        <v>43.7</v>
      </c>
      <c r="IP135" s="8" t="s">
        <v>177</v>
      </c>
      <c r="IQ135">
        <v>2.4500000000000002</v>
      </c>
      <c r="IR135" s="8" t="s">
        <v>170</v>
      </c>
      <c r="IS135">
        <v>26.1</v>
      </c>
      <c r="IT135" s="8" t="s">
        <v>177</v>
      </c>
      <c r="IU135">
        <v>22.5</v>
      </c>
      <c r="IV135" s="8" t="s">
        <v>177</v>
      </c>
      <c r="IW135">
        <v>11.5</v>
      </c>
      <c r="IX135" s="8" t="s">
        <v>177</v>
      </c>
      <c r="IY135">
        <v>5.33</v>
      </c>
      <c r="IZ135" s="8" t="s">
        <v>177</v>
      </c>
      <c r="JA135">
        <v>4.2</v>
      </c>
      <c r="JB135" s="8" t="s">
        <v>177</v>
      </c>
      <c r="JC135">
        <v>-11.41</v>
      </c>
      <c r="JD135" s="8" t="s">
        <v>169</v>
      </c>
      <c r="JE135">
        <v>20549</v>
      </c>
      <c r="JF135" s="8" t="s">
        <v>178</v>
      </c>
      <c r="JG135">
        <v>48.42</v>
      </c>
      <c r="JH135" s="8" t="s">
        <v>169</v>
      </c>
      <c r="JI135">
        <v>11.7</v>
      </c>
      <c r="JJ135" s="8" t="s">
        <v>178</v>
      </c>
      <c r="JK135">
        <v>27.12</v>
      </c>
      <c r="JL135" s="8" t="s">
        <v>169</v>
      </c>
      <c r="JM135">
        <v>18.29</v>
      </c>
      <c r="JN135" s="8" t="s">
        <v>169</v>
      </c>
      <c r="JO135">
        <v>1.51</v>
      </c>
      <c r="JP135" s="8" t="s">
        <v>169</v>
      </c>
      <c r="JQ135">
        <v>-9.51</v>
      </c>
      <c r="JR135" s="8" t="s">
        <v>169</v>
      </c>
      <c r="JS135">
        <v>-10.48</v>
      </c>
      <c r="JT135" s="8" t="s">
        <v>169</v>
      </c>
      <c r="JU135">
        <v>6.35</v>
      </c>
      <c r="JV135" s="8" t="s">
        <v>171</v>
      </c>
      <c r="JW135">
        <v>6.7</v>
      </c>
      <c r="JX135" s="8" t="s">
        <v>171</v>
      </c>
      <c r="JY135">
        <v>0.23899999999999999</v>
      </c>
      <c r="JZ135" s="8" t="s">
        <v>174</v>
      </c>
    </row>
    <row r="136" spans="1:286" ht="14.25" customHeight="1" x14ac:dyDescent="0.2">
      <c r="A136" s="4">
        <v>3</v>
      </c>
      <c r="B136" s="4">
        <v>1</v>
      </c>
      <c r="C136" s="4" t="s">
        <v>202</v>
      </c>
      <c r="D136" s="4" t="s">
        <v>203</v>
      </c>
      <c r="E136" s="4" t="str">
        <f>CONCATENATE(A136,"_",B136)</f>
        <v>3_1</v>
      </c>
      <c r="F136" s="5">
        <v>44675</v>
      </c>
      <c r="G136" s="5" t="s">
        <v>204</v>
      </c>
      <c r="H136">
        <v>2</v>
      </c>
      <c r="I136">
        <v>22</v>
      </c>
      <c r="J136">
        <v>1</v>
      </c>
      <c r="K136">
        <v>1</v>
      </c>
      <c r="L136">
        <v>1</v>
      </c>
      <c r="M136">
        <v>5</v>
      </c>
      <c r="N136">
        <v>2</v>
      </c>
      <c r="O136">
        <v>1</v>
      </c>
      <c r="P136">
        <v>2</v>
      </c>
      <c r="Q136" s="7">
        <f>IF(AND(K136&gt;=1, K136&lt;=2), 1, 2)</f>
        <v>1</v>
      </c>
      <c r="R136" s="7">
        <f>IF(AND(L136&gt;=1, L136&lt;=2), 1, 2)</f>
        <v>1</v>
      </c>
      <c r="S136" s="7">
        <f>IF(AND(M136&gt;=1, M136&lt;=2), 1, 2)</f>
        <v>2</v>
      </c>
      <c r="T136" s="7">
        <f>IF(AND(N136&gt;=1, N136&lt;=2), 1, 2)</f>
        <v>1</v>
      </c>
      <c r="U136" s="7">
        <f>IF(AND(O136&gt;=1, O136&lt;=2), 1, 2)</f>
        <v>1</v>
      </c>
      <c r="V136" s="7">
        <f>IF(AND(P136&gt;=1, P136&lt;=2), 1, 2)</f>
        <v>1</v>
      </c>
      <c r="W136">
        <v>4</v>
      </c>
      <c r="X136">
        <v>2</v>
      </c>
      <c r="Y136">
        <v>3</v>
      </c>
      <c r="Z136">
        <v>2</v>
      </c>
      <c r="AA136">
        <v>4</v>
      </c>
      <c r="AB136">
        <v>2</v>
      </c>
      <c r="AC136">
        <v>3</v>
      </c>
      <c r="AD136">
        <v>2</v>
      </c>
      <c r="AE136">
        <v>4</v>
      </c>
      <c r="AF136">
        <v>2</v>
      </c>
      <c r="AG136">
        <v>3</v>
      </c>
      <c r="AH136">
        <v>2</v>
      </c>
      <c r="AI136">
        <v>4</v>
      </c>
      <c r="AJ136">
        <v>2</v>
      </c>
      <c r="AK136">
        <v>3</v>
      </c>
      <c r="AL136">
        <v>2</v>
      </c>
      <c r="AM136" s="9">
        <f>((AE136-AJ136)+COS(RADIANS(45))*(AI136-AF136)+COS(RADIANS(45))*(AG136-AL136))/(4+SQRT(32))</f>
        <v>0.42677669529663692</v>
      </c>
      <c r="AN136" s="9">
        <f>((AK136-AH136)+COS(RADIANS(45))*(AF136-AI136)+COS(RADIANS(45))*(AG136-AL136))/(4+SQRT(32))</f>
        <v>3.0330085889910641E-2</v>
      </c>
      <c r="AO136">
        <v>3</v>
      </c>
      <c r="AP136">
        <v>3</v>
      </c>
      <c r="AQ136">
        <v>5</v>
      </c>
      <c r="AR136">
        <v>57.49</v>
      </c>
      <c r="AS136" s="8" t="s">
        <v>169</v>
      </c>
      <c r="AT136">
        <v>47.7</v>
      </c>
      <c r="AU136" s="8" t="s">
        <v>169</v>
      </c>
      <c r="AV136">
        <v>25.4</v>
      </c>
      <c r="AW136" s="8" t="s">
        <v>170</v>
      </c>
      <c r="AX136">
        <v>68.73</v>
      </c>
      <c r="AY136" s="8" t="s">
        <v>169</v>
      </c>
      <c r="AZ136">
        <v>41.4</v>
      </c>
      <c r="BA136" s="8" t="s">
        <v>170</v>
      </c>
      <c r="BB136">
        <v>61.61</v>
      </c>
      <c r="BC136" s="8" t="s">
        <v>169</v>
      </c>
      <c r="BD136">
        <v>60.39</v>
      </c>
      <c r="BE136" s="8" t="s">
        <v>169</v>
      </c>
      <c r="BF136">
        <v>56.18</v>
      </c>
      <c r="BG136" s="8" t="s">
        <v>169</v>
      </c>
      <c r="BH136">
        <v>51.74</v>
      </c>
      <c r="BI136" s="8" t="s">
        <v>169</v>
      </c>
      <c r="BJ136">
        <v>50.41</v>
      </c>
      <c r="BK136" s="8" t="s">
        <v>169</v>
      </c>
      <c r="BL136">
        <v>55.4</v>
      </c>
      <c r="BM136" s="8" t="s">
        <v>169</v>
      </c>
      <c r="BN136">
        <v>46.54</v>
      </c>
      <c r="BO136" s="8" t="s">
        <v>169</v>
      </c>
      <c r="BP136">
        <v>34.799999999999997</v>
      </c>
      <c r="BQ136" s="8" t="s">
        <v>170</v>
      </c>
      <c r="BR136">
        <v>64.89</v>
      </c>
      <c r="BS136" s="8" t="s">
        <v>169</v>
      </c>
      <c r="BT136">
        <v>41.4</v>
      </c>
      <c r="BU136" s="8" t="s">
        <v>170</v>
      </c>
      <c r="BV136">
        <v>59.32</v>
      </c>
      <c r="BW136" s="8" t="s">
        <v>169</v>
      </c>
      <c r="BX136">
        <v>58.26</v>
      </c>
      <c r="BY136" s="8" t="s">
        <v>169</v>
      </c>
      <c r="BZ136">
        <v>54.4</v>
      </c>
      <c r="CA136" s="8" t="s">
        <v>169</v>
      </c>
      <c r="CB136">
        <v>50.03</v>
      </c>
      <c r="CC136" s="8" t="s">
        <v>169</v>
      </c>
      <c r="CD136">
        <v>48.76</v>
      </c>
      <c r="CE136" s="8" t="s">
        <v>169</v>
      </c>
      <c r="CF136">
        <v>52.4</v>
      </c>
      <c r="CG136" s="8" t="s">
        <v>169</v>
      </c>
      <c r="CH136">
        <v>42.83</v>
      </c>
      <c r="CI136" s="8" t="s">
        <v>169</v>
      </c>
      <c r="CJ136">
        <v>22.5</v>
      </c>
      <c r="CK136" s="8" t="s">
        <v>170</v>
      </c>
      <c r="CL136">
        <v>60.79</v>
      </c>
      <c r="CM136" s="8" t="s">
        <v>169</v>
      </c>
      <c r="CN136">
        <v>2.27</v>
      </c>
      <c r="CO136" s="8" t="s">
        <v>170</v>
      </c>
      <c r="CP136">
        <v>57.18</v>
      </c>
      <c r="CQ136" s="8" t="s">
        <v>169</v>
      </c>
      <c r="CR136">
        <v>55.61</v>
      </c>
      <c r="CS136" s="8" t="s">
        <v>169</v>
      </c>
      <c r="CT136">
        <v>50.74</v>
      </c>
      <c r="CU136" s="8" t="s">
        <v>169</v>
      </c>
      <c r="CV136">
        <v>46.22</v>
      </c>
      <c r="CW136" s="8" t="s">
        <v>169</v>
      </c>
      <c r="CX136">
        <v>45.35</v>
      </c>
      <c r="CY136" s="8" t="s">
        <v>169</v>
      </c>
      <c r="CZ136" s="8">
        <f>BL136-CF136</f>
        <v>3</v>
      </c>
      <c r="DA136" s="8" t="s">
        <v>169</v>
      </c>
      <c r="DB136" s="8">
        <f>CP136-CX136</f>
        <v>11.829999999999998</v>
      </c>
      <c r="DC136" s="8" t="s">
        <v>169</v>
      </c>
      <c r="DD136">
        <v>9.2200000000000006</v>
      </c>
      <c r="DE136" s="8" t="s">
        <v>171</v>
      </c>
      <c r="DF136">
        <v>0</v>
      </c>
      <c r="DG136" s="8" t="s">
        <v>171</v>
      </c>
      <c r="DH136">
        <v>0</v>
      </c>
      <c r="DI136" s="8" t="s">
        <v>170</v>
      </c>
      <c r="DJ136">
        <v>11.9</v>
      </c>
      <c r="DK136" s="8" t="s">
        <v>171</v>
      </c>
      <c r="DL136">
        <v>41.6</v>
      </c>
      <c r="DM136" s="8" t="s">
        <v>170</v>
      </c>
      <c r="DN136">
        <v>8.41</v>
      </c>
      <c r="DO136" s="8" t="s">
        <v>171</v>
      </c>
      <c r="DP136">
        <v>6.12</v>
      </c>
      <c r="DQ136" s="8" t="s">
        <v>171</v>
      </c>
      <c r="DR136">
        <v>4.6100000000000003</v>
      </c>
      <c r="DS136" s="8" t="s">
        <v>171</v>
      </c>
      <c r="DT136">
        <v>4.3</v>
      </c>
      <c r="DU136" s="8" t="s">
        <v>171</v>
      </c>
      <c r="DV136" s="9">
        <f>DD136/DT136</f>
        <v>2.1441860465116283</v>
      </c>
      <c r="DW136">
        <v>1.87</v>
      </c>
      <c r="DX136" s="8" t="s">
        <v>172</v>
      </c>
      <c r="DY136">
        <v>0</v>
      </c>
      <c r="DZ136" s="8" t="s">
        <v>172</v>
      </c>
      <c r="EA136">
        <v>0</v>
      </c>
      <c r="EB136" s="8" t="s">
        <v>170</v>
      </c>
      <c r="EC136">
        <v>2.95</v>
      </c>
      <c r="ED136" s="8" t="s">
        <v>172</v>
      </c>
      <c r="EE136">
        <v>56.4</v>
      </c>
      <c r="EF136" s="8" t="s">
        <v>170</v>
      </c>
      <c r="EG136">
        <v>2.31</v>
      </c>
      <c r="EH136" s="8" t="s">
        <v>172</v>
      </c>
      <c r="EI136">
        <v>2.1800000000000002</v>
      </c>
      <c r="EJ136" s="8" t="s">
        <v>172</v>
      </c>
      <c r="EK136">
        <v>1.85</v>
      </c>
      <c r="EL136" s="8" t="s">
        <v>172</v>
      </c>
      <c r="EM136">
        <v>1.61</v>
      </c>
      <c r="EN136" s="8" t="s">
        <v>172</v>
      </c>
      <c r="EO136">
        <v>1.55</v>
      </c>
      <c r="EP136" s="8" t="s">
        <v>172</v>
      </c>
      <c r="EQ136">
        <v>2.3900000000000001E-2</v>
      </c>
      <c r="ER136" s="8" t="s">
        <v>173</v>
      </c>
      <c r="ES136">
        <v>1.0800000000000001E-2</v>
      </c>
      <c r="ET136" s="8" t="s">
        <v>173</v>
      </c>
      <c r="EU136">
        <v>51</v>
      </c>
      <c r="EV136" s="8" t="s">
        <v>170</v>
      </c>
      <c r="EW136">
        <v>6.2100000000000002E-2</v>
      </c>
      <c r="EX136" s="8" t="s">
        <v>173</v>
      </c>
      <c r="EY136">
        <v>33.299999999999997</v>
      </c>
      <c r="EZ136" s="8" t="s">
        <v>170</v>
      </c>
      <c r="FA136">
        <v>3.5400000000000001E-2</v>
      </c>
      <c r="FB136" s="8" t="s">
        <v>173</v>
      </c>
      <c r="FC136">
        <v>3.1600000000000003E-2</v>
      </c>
      <c r="FD136" s="8" t="s">
        <v>173</v>
      </c>
      <c r="FE136">
        <v>2.2800000000000001E-2</v>
      </c>
      <c r="FF136" s="8" t="s">
        <v>173</v>
      </c>
      <c r="FG136">
        <v>1.6899999999999998E-2</v>
      </c>
      <c r="FH136" s="8" t="s">
        <v>173</v>
      </c>
      <c r="FI136">
        <v>1.5599999999999999E-2</v>
      </c>
      <c r="FJ136" s="8" t="s">
        <v>173</v>
      </c>
      <c r="FK136">
        <v>0</v>
      </c>
      <c r="FL136" s="8" t="s">
        <v>174</v>
      </c>
      <c r="FM136">
        <v>0</v>
      </c>
      <c r="FN136" s="8" t="s">
        <v>170</v>
      </c>
      <c r="FO136">
        <v>1.61</v>
      </c>
      <c r="FP136" s="8" t="s">
        <v>174</v>
      </c>
      <c r="FQ136">
        <v>55.6</v>
      </c>
      <c r="FR136" s="8" t="s">
        <v>170</v>
      </c>
      <c r="FS136">
        <v>0.78400000000000003</v>
      </c>
      <c r="FT136" s="8" t="s">
        <v>174</v>
      </c>
      <c r="FU136">
        <v>0.58399999999999996</v>
      </c>
      <c r="FV136" s="8" t="s">
        <v>174</v>
      </c>
      <c r="FW136">
        <v>0.154</v>
      </c>
      <c r="FX136" s="8" t="s">
        <v>174</v>
      </c>
      <c r="FY136">
        <v>2.7300000000000001E-2</v>
      </c>
      <c r="FZ136" s="8" t="s">
        <v>174</v>
      </c>
      <c r="GA136">
        <v>1.52E-2</v>
      </c>
      <c r="GB136" s="8" t="s">
        <v>174</v>
      </c>
      <c r="GC136">
        <v>3.7199999999999997E-2</v>
      </c>
      <c r="GD136" s="8" t="s">
        <v>175</v>
      </c>
      <c r="GE136">
        <v>8.8599999999999998E-3</v>
      </c>
      <c r="GF136" s="8" t="s">
        <v>175</v>
      </c>
      <c r="GG136">
        <v>36.200000000000003</v>
      </c>
      <c r="GH136" s="8" t="s">
        <v>170</v>
      </c>
      <c r="GI136">
        <v>9.5200000000000007E-2</v>
      </c>
      <c r="GJ136" s="8" t="s">
        <v>175</v>
      </c>
      <c r="GK136">
        <v>31</v>
      </c>
      <c r="GL136" s="8" t="s">
        <v>170</v>
      </c>
      <c r="GM136">
        <v>6.5199999999999994E-2</v>
      </c>
      <c r="GN136" s="8" t="s">
        <v>175</v>
      </c>
      <c r="GO136">
        <v>6.0699999999999997E-2</v>
      </c>
      <c r="GP136" s="8" t="s">
        <v>175</v>
      </c>
      <c r="GQ136">
        <v>3.44E-2</v>
      </c>
      <c r="GR136" s="8" t="s">
        <v>175</v>
      </c>
      <c r="GS136">
        <v>1.8499999999999999E-2</v>
      </c>
      <c r="GT136" s="8" t="s">
        <v>175</v>
      </c>
      <c r="GU136">
        <v>1.32E-2</v>
      </c>
      <c r="GV136" s="8" t="s">
        <v>175</v>
      </c>
      <c r="GW136">
        <v>0.49199999999999999</v>
      </c>
      <c r="GX136" s="8" t="s">
        <v>176</v>
      </c>
      <c r="GY136">
        <v>0.122</v>
      </c>
      <c r="GZ136" s="8" t="s">
        <v>176</v>
      </c>
      <c r="HA136">
        <v>1.87</v>
      </c>
      <c r="HB136" s="8" t="s">
        <v>170</v>
      </c>
      <c r="HC136">
        <v>1.37</v>
      </c>
      <c r="HD136" s="8" t="s">
        <v>176</v>
      </c>
      <c r="HE136">
        <v>22.8</v>
      </c>
      <c r="HF136" s="8" t="s">
        <v>170</v>
      </c>
      <c r="HG136">
        <v>0.83799999999999997</v>
      </c>
      <c r="HH136" s="8" t="s">
        <v>176</v>
      </c>
      <c r="HI136">
        <v>0.71699999999999997</v>
      </c>
      <c r="HJ136" s="8" t="s">
        <v>176</v>
      </c>
      <c r="HK136">
        <v>0.44400000000000001</v>
      </c>
      <c r="HL136" s="8" t="s">
        <v>176</v>
      </c>
      <c r="HM136">
        <v>0.32800000000000001</v>
      </c>
      <c r="HN136" s="8" t="s">
        <v>176</v>
      </c>
      <c r="HO136">
        <v>0.29899999999999999</v>
      </c>
      <c r="HP136" s="8" t="s">
        <v>176</v>
      </c>
      <c r="HQ136">
        <v>35.96</v>
      </c>
      <c r="HR136" s="8" t="s">
        <v>169</v>
      </c>
      <c r="HS136">
        <v>22.1</v>
      </c>
      <c r="HT136" s="8" t="s">
        <v>170</v>
      </c>
      <c r="HU136">
        <v>52.24</v>
      </c>
      <c r="HV136" s="8" t="s">
        <v>169</v>
      </c>
      <c r="HW136">
        <v>56.3</v>
      </c>
      <c r="HX136" s="8" t="s">
        <v>170</v>
      </c>
      <c r="HY136">
        <v>48.56</v>
      </c>
      <c r="HZ136" s="8" t="s">
        <v>169</v>
      </c>
      <c r="IA136">
        <v>47.35</v>
      </c>
      <c r="IB136" s="8" t="s">
        <v>169</v>
      </c>
      <c r="IC136">
        <v>42.76</v>
      </c>
      <c r="ID136" s="8" t="s">
        <v>169</v>
      </c>
      <c r="IE136">
        <v>39.06</v>
      </c>
      <c r="IF136" s="8" t="s">
        <v>169</v>
      </c>
      <c r="IG136">
        <v>38.229999999999997</v>
      </c>
      <c r="IH136" s="8" t="s">
        <v>169</v>
      </c>
      <c r="II136">
        <v>12.9</v>
      </c>
      <c r="IJ136" s="8" t="s">
        <v>177</v>
      </c>
      <c r="IK136">
        <v>1.1100000000000001</v>
      </c>
      <c r="IL136" s="8" t="s">
        <v>177</v>
      </c>
      <c r="IM136">
        <v>39</v>
      </c>
      <c r="IN136" s="8" t="s">
        <v>170</v>
      </c>
      <c r="IO136">
        <v>43.7</v>
      </c>
      <c r="IP136" s="8" t="s">
        <v>177</v>
      </c>
      <c r="IQ136">
        <v>2.4500000000000002</v>
      </c>
      <c r="IR136" s="8" t="s">
        <v>170</v>
      </c>
      <c r="IS136">
        <v>26.1</v>
      </c>
      <c r="IT136" s="8" t="s">
        <v>177</v>
      </c>
      <c r="IU136">
        <v>22.5</v>
      </c>
      <c r="IV136" s="8" t="s">
        <v>177</v>
      </c>
      <c r="IW136">
        <v>11.5</v>
      </c>
      <c r="IX136" s="8" t="s">
        <v>177</v>
      </c>
      <c r="IY136">
        <v>5.33</v>
      </c>
      <c r="IZ136" s="8" t="s">
        <v>177</v>
      </c>
      <c r="JA136">
        <v>4.2</v>
      </c>
      <c r="JB136" s="8" t="s">
        <v>177</v>
      </c>
      <c r="JC136">
        <v>-11.41</v>
      </c>
      <c r="JD136" s="8" t="s">
        <v>169</v>
      </c>
      <c r="JE136">
        <v>20549</v>
      </c>
      <c r="JF136" s="8" t="s">
        <v>178</v>
      </c>
      <c r="JG136">
        <v>48.42</v>
      </c>
      <c r="JH136" s="8" t="s">
        <v>169</v>
      </c>
      <c r="JI136">
        <v>11.7</v>
      </c>
      <c r="JJ136" s="8" t="s">
        <v>178</v>
      </c>
      <c r="JK136">
        <v>27.12</v>
      </c>
      <c r="JL136" s="8" t="s">
        <v>169</v>
      </c>
      <c r="JM136">
        <v>18.29</v>
      </c>
      <c r="JN136" s="8" t="s">
        <v>169</v>
      </c>
      <c r="JO136">
        <v>1.51</v>
      </c>
      <c r="JP136" s="8" t="s">
        <v>169</v>
      </c>
      <c r="JQ136">
        <v>-9.51</v>
      </c>
      <c r="JR136" s="8" t="s">
        <v>169</v>
      </c>
      <c r="JS136">
        <v>-10.48</v>
      </c>
      <c r="JT136" s="8" t="s">
        <v>169</v>
      </c>
      <c r="JU136">
        <v>6.35</v>
      </c>
      <c r="JV136" s="8" t="s">
        <v>171</v>
      </c>
      <c r="JW136">
        <v>6.7</v>
      </c>
      <c r="JX136" s="8" t="s">
        <v>171</v>
      </c>
      <c r="JY136">
        <v>0.23899999999999999</v>
      </c>
      <c r="JZ136" s="8" t="s">
        <v>174</v>
      </c>
    </row>
    <row r="137" spans="1:286" ht="14.25" customHeight="1" x14ac:dyDescent="0.2">
      <c r="A137" s="4">
        <v>4</v>
      </c>
      <c r="B137" s="4">
        <v>1</v>
      </c>
      <c r="C137" s="4" t="s">
        <v>202</v>
      </c>
      <c r="D137" s="4" t="s">
        <v>203</v>
      </c>
      <c r="E137" s="4" t="str">
        <f>CONCATENATE(A137,"_",B137)</f>
        <v>4_1</v>
      </c>
      <c r="F137" s="5">
        <v>44675</v>
      </c>
      <c r="G137" s="5" t="s">
        <v>204</v>
      </c>
      <c r="H137">
        <v>1</v>
      </c>
      <c r="I137">
        <v>35</v>
      </c>
      <c r="J137">
        <v>2</v>
      </c>
      <c r="K137">
        <v>1</v>
      </c>
      <c r="L137">
        <v>1</v>
      </c>
      <c r="M137">
        <v>3</v>
      </c>
      <c r="N137">
        <v>3</v>
      </c>
      <c r="O137">
        <v>3</v>
      </c>
      <c r="P137">
        <v>3</v>
      </c>
      <c r="Q137" s="7">
        <f>IF(AND(K137&gt;=1, K137&lt;=2), 1, 2)</f>
        <v>1</v>
      </c>
      <c r="R137" s="7">
        <f>IF(AND(L137&gt;=1, L137&lt;=2), 1, 2)</f>
        <v>1</v>
      </c>
      <c r="S137" s="7">
        <f>IF(AND(M137&gt;=1, M137&lt;=2), 1, 2)</f>
        <v>2</v>
      </c>
      <c r="T137" s="7">
        <f>IF(AND(N137&gt;=1, N137&lt;=2), 1, 2)</f>
        <v>2</v>
      </c>
      <c r="U137" s="7">
        <f>IF(AND(O137&gt;=1, O137&lt;=2), 1, 2)</f>
        <v>2</v>
      </c>
      <c r="V137" s="7">
        <f>IF(AND(P137&gt;=1, P137&lt;=2), 1, 2)</f>
        <v>2</v>
      </c>
      <c r="W137">
        <v>4</v>
      </c>
      <c r="X137">
        <v>3</v>
      </c>
      <c r="Y137">
        <v>3</v>
      </c>
      <c r="Z137">
        <v>2</v>
      </c>
      <c r="AA137">
        <v>3</v>
      </c>
      <c r="AB137">
        <v>3</v>
      </c>
      <c r="AC137">
        <v>3</v>
      </c>
      <c r="AD137">
        <v>3</v>
      </c>
      <c r="AE137">
        <v>4</v>
      </c>
      <c r="AF137">
        <v>3</v>
      </c>
      <c r="AG137">
        <v>3</v>
      </c>
      <c r="AH137">
        <v>2</v>
      </c>
      <c r="AI137">
        <v>3</v>
      </c>
      <c r="AJ137">
        <v>3</v>
      </c>
      <c r="AK137">
        <v>3</v>
      </c>
      <c r="AL137">
        <v>3</v>
      </c>
      <c r="AM137" s="9">
        <f>((AE137-AJ137)+COS(RADIANS(45))*(AI137-AF137)+COS(RADIANS(45))*(AG137-AL137))/(4+SQRT(32))</f>
        <v>0.10355339059327377</v>
      </c>
      <c r="AN137" s="9">
        <f>((AK137-AH137)+COS(RADIANS(45))*(AF137-AI137)+COS(RADIANS(45))*(AG137-AL137))/(4+SQRT(32))</f>
        <v>0.10355339059327377</v>
      </c>
      <c r="AO137">
        <v>3</v>
      </c>
      <c r="AP137">
        <v>3</v>
      </c>
      <c r="AQ137">
        <v>5</v>
      </c>
      <c r="AR137">
        <v>57.49</v>
      </c>
      <c r="AS137" s="8" t="s">
        <v>169</v>
      </c>
      <c r="AT137">
        <v>47.7</v>
      </c>
      <c r="AU137" s="8" t="s">
        <v>169</v>
      </c>
      <c r="AV137">
        <v>25.4</v>
      </c>
      <c r="AW137" s="8" t="s">
        <v>170</v>
      </c>
      <c r="AX137">
        <v>68.73</v>
      </c>
      <c r="AY137" s="8" t="s">
        <v>169</v>
      </c>
      <c r="AZ137">
        <v>41.4</v>
      </c>
      <c r="BA137" s="8" t="s">
        <v>170</v>
      </c>
      <c r="BB137">
        <v>61.61</v>
      </c>
      <c r="BC137" s="8" t="s">
        <v>169</v>
      </c>
      <c r="BD137">
        <v>60.39</v>
      </c>
      <c r="BE137" s="8" t="s">
        <v>169</v>
      </c>
      <c r="BF137">
        <v>56.18</v>
      </c>
      <c r="BG137" s="8" t="s">
        <v>169</v>
      </c>
      <c r="BH137">
        <v>51.74</v>
      </c>
      <c r="BI137" s="8" t="s">
        <v>169</v>
      </c>
      <c r="BJ137">
        <v>50.41</v>
      </c>
      <c r="BK137" s="8" t="s">
        <v>169</v>
      </c>
      <c r="BL137">
        <v>55.4</v>
      </c>
      <c r="BM137" s="8" t="s">
        <v>169</v>
      </c>
      <c r="BN137">
        <v>46.54</v>
      </c>
      <c r="BO137" s="8" t="s">
        <v>169</v>
      </c>
      <c r="BP137">
        <v>34.799999999999997</v>
      </c>
      <c r="BQ137" s="8" t="s">
        <v>170</v>
      </c>
      <c r="BR137">
        <v>64.89</v>
      </c>
      <c r="BS137" s="8" t="s">
        <v>169</v>
      </c>
      <c r="BT137">
        <v>41.4</v>
      </c>
      <c r="BU137" s="8" t="s">
        <v>170</v>
      </c>
      <c r="BV137">
        <v>59.32</v>
      </c>
      <c r="BW137" s="8" t="s">
        <v>169</v>
      </c>
      <c r="BX137">
        <v>58.26</v>
      </c>
      <c r="BY137" s="8" t="s">
        <v>169</v>
      </c>
      <c r="BZ137">
        <v>54.4</v>
      </c>
      <c r="CA137" s="8" t="s">
        <v>169</v>
      </c>
      <c r="CB137">
        <v>50.03</v>
      </c>
      <c r="CC137" s="8" t="s">
        <v>169</v>
      </c>
      <c r="CD137">
        <v>48.76</v>
      </c>
      <c r="CE137" s="8" t="s">
        <v>169</v>
      </c>
      <c r="CF137">
        <v>52.4</v>
      </c>
      <c r="CG137" s="8" t="s">
        <v>169</v>
      </c>
      <c r="CH137">
        <v>42.83</v>
      </c>
      <c r="CI137" s="8" t="s">
        <v>169</v>
      </c>
      <c r="CJ137">
        <v>22.5</v>
      </c>
      <c r="CK137" s="8" t="s">
        <v>170</v>
      </c>
      <c r="CL137">
        <v>60.79</v>
      </c>
      <c r="CM137" s="8" t="s">
        <v>169</v>
      </c>
      <c r="CN137">
        <v>2.27</v>
      </c>
      <c r="CO137" s="8" t="s">
        <v>170</v>
      </c>
      <c r="CP137">
        <v>57.18</v>
      </c>
      <c r="CQ137" s="8" t="s">
        <v>169</v>
      </c>
      <c r="CR137">
        <v>55.61</v>
      </c>
      <c r="CS137" s="8" t="s">
        <v>169</v>
      </c>
      <c r="CT137">
        <v>50.74</v>
      </c>
      <c r="CU137" s="8" t="s">
        <v>169</v>
      </c>
      <c r="CV137">
        <v>46.22</v>
      </c>
      <c r="CW137" s="8" t="s">
        <v>169</v>
      </c>
      <c r="CX137">
        <v>45.35</v>
      </c>
      <c r="CY137" s="8" t="s">
        <v>169</v>
      </c>
      <c r="CZ137" s="8">
        <f>BL137-CF137</f>
        <v>3</v>
      </c>
      <c r="DA137" s="8" t="s">
        <v>169</v>
      </c>
      <c r="DB137" s="8">
        <f>CP137-CX137</f>
        <v>11.829999999999998</v>
      </c>
      <c r="DC137" s="8" t="s">
        <v>169</v>
      </c>
      <c r="DD137">
        <v>9.2200000000000006</v>
      </c>
      <c r="DE137" s="8" t="s">
        <v>171</v>
      </c>
      <c r="DF137">
        <v>0</v>
      </c>
      <c r="DG137" s="8" t="s">
        <v>171</v>
      </c>
      <c r="DH137">
        <v>0</v>
      </c>
      <c r="DI137" s="8" t="s">
        <v>170</v>
      </c>
      <c r="DJ137">
        <v>11.9</v>
      </c>
      <c r="DK137" s="8" t="s">
        <v>171</v>
      </c>
      <c r="DL137">
        <v>41.6</v>
      </c>
      <c r="DM137" s="8" t="s">
        <v>170</v>
      </c>
      <c r="DN137">
        <v>8.41</v>
      </c>
      <c r="DO137" s="8" t="s">
        <v>171</v>
      </c>
      <c r="DP137">
        <v>6.12</v>
      </c>
      <c r="DQ137" s="8" t="s">
        <v>171</v>
      </c>
      <c r="DR137">
        <v>4.6100000000000003</v>
      </c>
      <c r="DS137" s="8" t="s">
        <v>171</v>
      </c>
      <c r="DT137">
        <v>4.3</v>
      </c>
      <c r="DU137" s="8" t="s">
        <v>171</v>
      </c>
      <c r="DV137" s="9">
        <f>DD137/DT137</f>
        <v>2.1441860465116283</v>
      </c>
      <c r="DW137">
        <v>1.87</v>
      </c>
      <c r="DX137" s="8" t="s">
        <v>172</v>
      </c>
      <c r="DY137">
        <v>0</v>
      </c>
      <c r="DZ137" s="8" t="s">
        <v>172</v>
      </c>
      <c r="EA137">
        <v>0</v>
      </c>
      <c r="EB137" s="8" t="s">
        <v>170</v>
      </c>
      <c r="EC137">
        <v>2.95</v>
      </c>
      <c r="ED137" s="8" t="s">
        <v>172</v>
      </c>
      <c r="EE137">
        <v>56.4</v>
      </c>
      <c r="EF137" s="8" t="s">
        <v>170</v>
      </c>
      <c r="EG137">
        <v>2.31</v>
      </c>
      <c r="EH137" s="8" t="s">
        <v>172</v>
      </c>
      <c r="EI137">
        <v>2.1800000000000002</v>
      </c>
      <c r="EJ137" s="8" t="s">
        <v>172</v>
      </c>
      <c r="EK137">
        <v>1.85</v>
      </c>
      <c r="EL137" s="8" t="s">
        <v>172</v>
      </c>
      <c r="EM137">
        <v>1.61</v>
      </c>
      <c r="EN137" s="8" t="s">
        <v>172</v>
      </c>
      <c r="EO137">
        <v>1.55</v>
      </c>
      <c r="EP137" s="8" t="s">
        <v>172</v>
      </c>
      <c r="EQ137">
        <v>2.3900000000000001E-2</v>
      </c>
      <c r="ER137" s="8" t="s">
        <v>173</v>
      </c>
      <c r="ES137">
        <v>1.0800000000000001E-2</v>
      </c>
      <c r="ET137" s="8" t="s">
        <v>173</v>
      </c>
      <c r="EU137">
        <v>51</v>
      </c>
      <c r="EV137" s="8" t="s">
        <v>170</v>
      </c>
      <c r="EW137">
        <v>6.2100000000000002E-2</v>
      </c>
      <c r="EX137" s="8" t="s">
        <v>173</v>
      </c>
      <c r="EY137">
        <v>33.299999999999997</v>
      </c>
      <c r="EZ137" s="8" t="s">
        <v>170</v>
      </c>
      <c r="FA137">
        <v>3.5400000000000001E-2</v>
      </c>
      <c r="FB137" s="8" t="s">
        <v>173</v>
      </c>
      <c r="FC137">
        <v>3.1600000000000003E-2</v>
      </c>
      <c r="FD137" s="8" t="s">
        <v>173</v>
      </c>
      <c r="FE137">
        <v>2.2800000000000001E-2</v>
      </c>
      <c r="FF137" s="8" t="s">
        <v>173</v>
      </c>
      <c r="FG137">
        <v>1.6899999999999998E-2</v>
      </c>
      <c r="FH137" s="8" t="s">
        <v>173</v>
      </c>
      <c r="FI137">
        <v>1.5599999999999999E-2</v>
      </c>
      <c r="FJ137" s="8" t="s">
        <v>173</v>
      </c>
      <c r="FK137">
        <v>0</v>
      </c>
      <c r="FL137" s="8" t="s">
        <v>174</v>
      </c>
      <c r="FM137">
        <v>0</v>
      </c>
      <c r="FN137" s="8" t="s">
        <v>170</v>
      </c>
      <c r="FO137">
        <v>1.61</v>
      </c>
      <c r="FP137" s="8" t="s">
        <v>174</v>
      </c>
      <c r="FQ137">
        <v>55.6</v>
      </c>
      <c r="FR137" s="8" t="s">
        <v>170</v>
      </c>
      <c r="FS137">
        <v>0.78400000000000003</v>
      </c>
      <c r="FT137" s="8" t="s">
        <v>174</v>
      </c>
      <c r="FU137">
        <v>0.58399999999999996</v>
      </c>
      <c r="FV137" s="8" t="s">
        <v>174</v>
      </c>
      <c r="FW137">
        <v>0.154</v>
      </c>
      <c r="FX137" s="8" t="s">
        <v>174</v>
      </c>
      <c r="FY137">
        <v>2.7300000000000001E-2</v>
      </c>
      <c r="FZ137" s="8" t="s">
        <v>174</v>
      </c>
      <c r="GA137">
        <v>1.52E-2</v>
      </c>
      <c r="GB137" s="8" t="s">
        <v>174</v>
      </c>
      <c r="GC137">
        <v>3.7199999999999997E-2</v>
      </c>
      <c r="GD137" s="8" t="s">
        <v>175</v>
      </c>
      <c r="GE137">
        <v>8.8599999999999998E-3</v>
      </c>
      <c r="GF137" s="8" t="s">
        <v>175</v>
      </c>
      <c r="GG137">
        <v>36.200000000000003</v>
      </c>
      <c r="GH137" s="8" t="s">
        <v>170</v>
      </c>
      <c r="GI137">
        <v>9.5200000000000007E-2</v>
      </c>
      <c r="GJ137" s="8" t="s">
        <v>175</v>
      </c>
      <c r="GK137">
        <v>31</v>
      </c>
      <c r="GL137" s="8" t="s">
        <v>170</v>
      </c>
      <c r="GM137">
        <v>6.5199999999999994E-2</v>
      </c>
      <c r="GN137" s="8" t="s">
        <v>175</v>
      </c>
      <c r="GO137">
        <v>6.0699999999999997E-2</v>
      </c>
      <c r="GP137" s="8" t="s">
        <v>175</v>
      </c>
      <c r="GQ137">
        <v>3.44E-2</v>
      </c>
      <c r="GR137" s="8" t="s">
        <v>175</v>
      </c>
      <c r="GS137">
        <v>1.8499999999999999E-2</v>
      </c>
      <c r="GT137" s="8" t="s">
        <v>175</v>
      </c>
      <c r="GU137">
        <v>1.32E-2</v>
      </c>
      <c r="GV137" s="8" t="s">
        <v>175</v>
      </c>
      <c r="GW137">
        <v>0.49199999999999999</v>
      </c>
      <c r="GX137" s="8" t="s">
        <v>176</v>
      </c>
      <c r="GY137">
        <v>0.122</v>
      </c>
      <c r="GZ137" s="8" t="s">
        <v>176</v>
      </c>
      <c r="HA137">
        <v>1.87</v>
      </c>
      <c r="HB137" s="8" t="s">
        <v>170</v>
      </c>
      <c r="HC137">
        <v>1.37</v>
      </c>
      <c r="HD137" s="8" t="s">
        <v>176</v>
      </c>
      <c r="HE137">
        <v>22.8</v>
      </c>
      <c r="HF137" s="8" t="s">
        <v>170</v>
      </c>
      <c r="HG137">
        <v>0.83799999999999997</v>
      </c>
      <c r="HH137" s="8" t="s">
        <v>176</v>
      </c>
      <c r="HI137">
        <v>0.71699999999999997</v>
      </c>
      <c r="HJ137" s="8" t="s">
        <v>176</v>
      </c>
      <c r="HK137">
        <v>0.44400000000000001</v>
      </c>
      <c r="HL137" s="8" t="s">
        <v>176</v>
      </c>
      <c r="HM137">
        <v>0.32800000000000001</v>
      </c>
      <c r="HN137" s="8" t="s">
        <v>176</v>
      </c>
      <c r="HO137">
        <v>0.29899999999999999</v>
      </c>
      <c r="HP137" s="8" t="s">
        <v>176</v>
      </c>
      <c r="HQ137">
        <v>35.96</v>
      </c>
      <c r="HR137" s="8" t="s">
        <v>169</v>
      </c>
      <c r="HS137">
        <v>22.1</v>
      </c>
      <c r="HT137" s="8" t="s">
        <v>170</v>
      </c>
      <c r="HU137">
        <v>52.24</v>
      </c>
      <c r="HV137" s="8" t="s">
        <v>169</v>
      </c>
      <c r="HW137">
        <v>56.3</v>
      </c>
      <c r="HX137" s="8" t="s">
        <v>170</v>
      </c>
      <c r="HY137">
        <v>48.56</v>
      </c>
      <c r="HZ137" s="8" t="s">
        <v>169</v>
      </c>
      <c r="IA137">
        <v>47.35</v>
      </c>
      <c r="IB137" s="8" t="s">
        <v>169</v>
      </c>
      <c r="IC137">
        <v>42.76</v>
      </c>
      <c r="ID137" s="8" t="s">
        <v>169</v>
      </c>
      <c r="IE137">
        <v>39.06</v>
      </c>
      <c r="IF137" s="8" t="s">
        <v>169</v>
      </c>
      <c r="IG137">
        <v>38.229999999999997</v>
      </c>
      <c r="IH137" s="8" t="s">
        <v>169</v>
      </c>
      <c r="II137">
        <v>12.9</v>
      </c>
      <c r="IJ137" s="8" t="s">
        <v>177</v>
      </c>
      <c r="IK137">
        <v>1.1100000000000001</v>
      </c>
      <c r="IL137" s="8" t="s">
        <v>177</v>
      </c>
      <c r="IM137">
        <v>39</v>
      </c>
      <c r="IN137" s="8" t="s">
        <v>170</v>
      </c>
      <c r="IO137">
        <v>43.7</v>
      </c>
      <c r="IP137" s="8" t="s">
        <v>177</v>
      </c>
      <c r="IQ137">
        <v>2.4500000000000002</v>
      </c>
      <c r="IR137" s="8" t="s">
        <v>170</v>
      </c>
      <c r="IS137">
        <v>26.1</v>
      </c>
      <c r="IT137" s="8" t="s">
        <v>177</v>
      </c>
      <c r="IU137">
        <v>22.5</v>
      </c>
      <c r="IV137" s="8" t="s">
        <v>177</v>
      </c>
      <c r="IW137">
        <v>11.5</v>
      </c>
      <c r="IX137" s="8" t="s">
        <v>177</v>
      </c>
      <c r="IY137">
        <v>5.33</v>
      </c>
      <c r="IZ137" s="8" t="s">
        <v>177</v>
      </c>
      <c r="JA137">
        <v>4.2</v>
      </c>
      <c r="JB137" s="8" t="s">
        <v>177</v>
      </c>
      <c r="JC137">
        <v>-11.41</v>
      </c>
      <c r="JD137" s="8" t="s">
        <v>169</v>
      </c>
      <c r="JE137">
        <v>20549</v>
      </c>
      <c r="JF137" s="8" t="s">
        <v>178</v>
      </c>
      <c r="JG137">
        <v>48.42</v>
      </c>
      <c r="JH137" s="8" t="s">
        <v>169</v>
      </c>
      <c r="JI137">
        <v>11.7</v>
      </c>
      <c r="JJ137" s="8" t="s">
        <v>178</v>
      </c>
      <c r="JK137">
        <v>27.12</v>
      </c>
      <c r="JL137" s="8" t="s">
        <v>169</v>
      </c>
      <c r="JM137">
        <v>18.29</v>
      </c>
      <c r="JN137" s="8" t="s">
        <v>169</v>
      </c>
      <c r="JO137">
        <v>1.51</v>
      </c>
      <c r="JP137" s="8" t="s">
        <v>169</v>
      </c>
      <c r="JQ137">
        <v>-9.51</v>
      </c>
      <c r="JR137" s="8" t="s">
        <v>169</v>
      </c>
      <c r="JS137">
        <v>-10.48</v>
      </c>
      <c r="JT137" s="8" t="s">
        <v>169</v>
      </c>
      <c r="JU137">
        <v>6.35</v>
      </c>
      <c r="JV137" s="8" t="s">
        <v>171</v>
      </c>
      <c r="JW137">
        <v>6.7</v>
      </c>
      <c r="JX137" s="8" t="s">
        <v>171</v>
      </c>
      <c r="JY137">
        <v>0.23899999999999999</v>
      </c>
      <c r="JZ137" s="8" t="s">
        <v>174</v>
      </c>
    </row>
    <row r="138" spans="1:286" ht="14.25" customHeight="1" x14ac:dyDescent="0.2">
      <c r="A138" s="4">
        <v>5</v>
      </c>
      <c r="B138" s="4">
        <v>1</v>
      </c>
      <c r="C138" s="4" t="s">
        <v>202</v>
      </c>
      <c r="D138" s="4" t="s">
        <v>203</v>
      </c>
      <c r="E138" s="4" t="str">
        <f>CONCATENATE(A138,"_",B138)</f>
        <v>5_1</v>
      </c>
      <c r="F138" s="5">
        <v>44675</v>
      </c>
      <c r="G138" s="5" t="s">
        <v>204</v>
      </c>
      <c r="H138">
        <v>1</v>
      </c>
      <c r="I138">
        <v>42</v>
      </c>
      <c r="J138">
        <v>1</v>
      </c>
      <c r="K138">
        <v>1</v>
      </c>
      <c r="L138">
        <v>1</v>
      </c>
      <c r="M138">
        <v>4</v>
      </c>
      <c r="N138">
        <v>3</v>
      </c>
      <c r="O138">
        <v>2</v>
      </c>
      <c r="P138">
        <v>3</v>
      </c>
      <c r="Q138" s="7">
        <f>IF(AND(K138&gt;=1, K138&lt;=2), 1, 2)</f>
        <v>1</v>
      </c>
      <c r="R138" s="7">
        <f>IF(AND(L138&gt;=1, L138&lt;=2), 1, 2)</f>
        <v>1</v>
      </c>
      <c r="S138" s="7">
        <f>IF(AND(M138&gt;=1, M138&lt;=2), 1, 2)</f>
        <v>2</v>
      </c>
      <c r="T138" s="7">
        <f>IF(AND(N138&gt;=1, N138&lt;=2), 1, 2)</f>
        <v>2</v>
      </c>
      <c r="U138" s="7">
        <f>IF(AND(O138&gt;=1, O138&lt;=2), 1, 2)</f>
        <v>1</v>
      </c>
      <c r="V138" s="7">
        <f>IF(AND(P138&gt;=1, P138&lt;=2), 1, 2)</f>
        <v>2</v>
      </c>
      <c r="W138">
        <v>4</v>
      </c>
      <c r="X138">
        <v>3</v>
      </c>
      <c r="Y138">
        <v>4</v>
      </c>
      <c r="Z138">
        <v>2</v>
      </c>
      <c r="AA138">
        <v>3</v>
      </c>
      <c r="AB138">
        <v>2</v>
      </c>
      <c r="AC138">
        <v>4</v>
      </c>
      <c r="AD138">
        <v>2</v>
      </c>
      <c r="AE138">
        <v>4</v>
      </c>
      <c r="AF138">
        <v>3</v>
      </c>
      <c r="AG138">
        <v>4</v>
      </c>
      <c r="AH138">
        <v>2</v>
      </c>
      <c r="AI138">
        <v>3</v>
      </c>
      <c r="AJ138">
        <v>2</v>
      </c>
      <c r="AK138">
        <v>4</v>
      </c>
      <c r="AL138">
        <v>2</v>
      </c>
      <c r="AM138" s="9">
        <f>((AE138-AJ138)+COS(RADIANS(45))*(AI138-AF138)+COS(RADIANS(45))*(AG138-AL138))/(4+SQRT(32))</f>
        <v>0.35355339059327379</v>
      </c>
      <c r="AN138" s="9">
        <f>((AK138-AH138)+COS(RADIANS(45))*(AF138-AI138)+COS(RADIANS(45))*(AG138-AL138))/(4+SQRT(32))</f>
        <v>0.35355339059327379</v>
      </c>
      <c r="AO138">
        <v>4</v>
      </c>
      <c r="AP138">
        <v>3</v>
      </c>
      <c r="AQ138">
        <v>5</v>
      </c>
      <c r="AR138">
        <v>57.49</v>
      </c>
      <c r="AS138" s="8" t="s">
        <v>169</v>
      </c>
      <c r="AT138">
        <v>47.7</v>
      </c>
      <c r="AU138" s="8" t="s">
        <v>169</v>
      </c>
      <c r="AV138">
        <v>25.4</v>
      </c>
      <c r="AW138" s="8" t="s">
        <v>170</v>
      </c>
      <c r="AX138">
        <v>68.73</v>
      </c>
      <c r="AY138" s="8" t="s">
        <v>169</v>
      </c>
      <c r="AZ138">
        <v>41.4</v>
      </c>
      <c r="BA138" s="8" t="s">
        <v>170</v>
      </c>
      <c r="BB138">
        <v>61.61</v>
      </c>
      <c r="BC138" s="8" t="s">
        <v>169</v>
      </c>
      <c r="BD138">
        <v>60.39</v>
      </c>
      <c r="BE138" s="8" t="s">
        <v>169</v>
      </c>
      <c r="BF138">
        <v>56.18</v>
      </c>
      <c r="BG138" s="8" t="s">
        <v>169</v>
      </c>
      <c r="BH138">
        <v>51.74</v>
      </c>
      <c r="BI138" s="8" t="s">
        <v>169</v>
      </c>
      <c r="BJ138">
        <v>50.41</v>
      </c>
      <c r="BK138" s="8" t="s">
        <v>169</v>
      </c>
      <c r="BL138">
        <v>55.4</v>
      </c>
      <c r="BM138" s="8" t="s">
        <v>169</v>
      </c>
      <c r="BN138">
        <v>46.54</v>
      </c>
      <c r="BO138" s="8" t="s">
        <v>169</v>
      </c>
      <c r="BP138">
        <v>34.799999999999997</v>
      </c>
      <c r="BQ138" s="8" t="s">
        <v>170</v>
      </c>
      <c r="BR138">
        <v>64.89</v>
      </c>
      <c r="BS138" s="8" t="s">
        <v>169</v>
      </c>
      <c r="BT138">
        <v>41.4</v>
      </c>
      <c r="BU138" s="8" t="s">
        <v>170</v>
      </c>
      <c r="BV138">
        <v>59.32</v>
      </c>
      <c r="BW138" s="8" t="s">
        <v>169</v>
      </c>
      <c r="BX138">
        <v>58.26</v>
      </c>
      <c r="BY138" s="8" t="s">
        <v>169</v>
      </c>
      <c r="BZ138">
        <v>54.4</v>
      </c>
      <c r="CA138" s="8" t="s">
        <v>169</v>
      </c>
      <c r="CB138">
        <v>50.03</v>
      </c>
      <c r="CC138" s="8" t="s">
        <v>169</v>
      </c>
      <c r="CD138">
        <v>48.76</v>
      </c>
      <c r="CE138" s="8" t="s">
        <v>169</v>
      </c>
      <c r="CF138">
        <v>52.4</v>
      </c>
      <c r="CG138" s="8" t="s">
        <v>169</v>
      </c>
      <c r="CH138">
        <v>42.83</v>
      </c>
      <c r="CI138" s="8" t="s">
        <v>169</v>
      </c>
      <c r="CJ138">
        <v>22.5</v>
      </c>
      <c r="CK138" s="8" t="s">
        <v>170</v>
      </c>
      <c r="CL138">
        <v>60.79</v>
      </c>
      <c r="CM138" s="8" t="s">
        <v>169</v>
      </c>
      <c r="CN138">
        <v>2.27</v>
      </c>
      <c r="CO138" s="8" t="s">
        <v>170</v>
      </c>
      <c r="CP138">
        <v>57.18</v>
      </c>
      <c r="CQ138" s="8" t="s">
        <v>169</v>
      </c>
      <c r="CR138">
        <v>55.61</v>
      </c>
      <c r="CS138" s="8" t="s">
        <v>169</v>
      </c>
      <c r="CT138">
        <v>50.74</v>
      </c>
      <c r="CU138" s="8" t="s">
        <v>169</v>
      </c>
      <c r="CV138">
        <v>46.22</v>
      </c>
      <c r="CW138" s="8" t="s">
        <v>169</v>
      </c>
      <c r="CX138">
        <v>45.35</v>
      </c>
      <c r="CY138" s="8" t="s">
        <v>169</v>
      </c>
      <c r="CZ138" s="8">
        <f>BL138-CF138</f>
        <v>3</v>
      </c>
      <c r="DA138" s="8" t="s">
        <v>169</v>
      </c>
      <c r="DB138" s="8">
        <f>CP138-CX138</f>
        <v>11.829999999999998</v>
      </c>
      <c r="DC138" s="8" t="s">
        <v>169</v>
      </c>
      <c r="DD138">
        <v>9.2200000000000006</v>
      </c>
      <c r="DE138" s="8" t="s">
        <v>171</v>
      </c>
      <c r="DF138">
        <v>0</v>
      </c>
      <c r="DG138" s="8" t="s">
        <v>171</v>
      </c>
      <c r="DH138">
        <v>0</v>
      </c>
      <c r="DI138" s="8" t="s">
        <v>170</v>
      </c>
      <c r="DJ138">
        <v>11.9</v>
      </c>
      <c r="DK138" s="8" t="s">
        <v>171</v>
      </c>
      <c r="DL138">
        <v>41.6</v>
      </c>
      <c r="DM138" s="8" t="s">
        <v>170</v>
      </c>
      <c r="DN138">
        <v>8.41</v>
      </c>
      <c r="DO138" s="8" t="s">
        <v>171</v>
      </c>
      <c r="DP138">
        <v>6.12</v>
      </c>
      <c r="DQ138" s="8" t="s">
        <v>171</v>
      </c>
      <c r="DR138">
        <v>4.6100000000000003</v>
      </c>
      <c r="DS138" s="8" t="s">
        <v>171</v>
      </c>
      <c r="DT138">
        <v>4.3</v>
      </c>
      <c r="DU138" s="8" t="s">
        <v>171</v>
      </c>
      <c r="DV138" s="9">
        <f>DD138/DT138</f>
        <v>2.1441860465116283</v>
      </c>
      <c r="DW138">
        <v>1.87</v>
      </c>
      <c r="DX138" s="8" t="s">
        <v>172</v>
      </c>
      <c r="DY138">
        <v>0</v>
      </c>
      <c r="DZ138" s="8" t="s">
        <v>172</v>
      </c>
      <c r="EA138">
        <v>0</v>
      </c>
      <c r="EB138" s="8" t="s">
        <v>170</v>
      </c>
      <c r="EC138">
        <v>2.95</v>
      </c>
      <c r="ED138" s="8" t="s">
        <v>172</v>
      </c>
      <c r="EE138">
        <v>56.4</v>
      </c>
      <c r="EF138" s="8" t="s">
        <v>170</v>
      </c>
      <c r="EG138">
        <v>2.31</v>
      </c>
      <c r="EH138" s="8" t="s">
        <v>172</v>
      </c>
      <c r="EI138">
        <v>2.1800000000000002</v>
      </c>
      <c r="EJ138" s="8" t="s">
        <v>172</v>
      </c>
      <c r="EK138">
        <v>1.85</v>
      </c>
      <c r="EL138" s="8" t="s">
        <v>172</v>
      </c>
      <c r="EM138">
        <v>1.61</v>
      </c>
      <c r="EN138" s="8" t="s">
        <v>172</v>
      </c>
      <c r="EO138">
        <v>1.55</v>
      </c>
      <c r="EP138" s="8" t="s">
        <v>172</v>
      </c>
      <c r="EQ138">
        <v>2.3900000000000001E-2</v>
      </c>
      <c r="ER138" s="8" t="s">
        <v>173</v>
      </c>
      <c r="ES138">
        <v>1.0800000000000001E-2</v>
      </c>
      <c r="ET138" s="8" t="s">
        <v>173</v>
      </c>
      <c r="EU138">
        <v>51</v>
      </c>
      <c r="EV138" s="8" t="s">
        <v>170</v>
      </c>
      <c r="EW138">
        <v>6.2100000000000002E-2</v>
      </c>
      <c r="EX138" s="8" t="s">
        <v>173</v>
      </c>
      <c r="EY138">
        <v>33.299999999999997</v>
      </c>
      <c r="EZ138" s="8" t="s">
        <v>170</v>
      </c>
      <c r="FA138">
        <v>3.5400000000000001E-2</v>
      </c>
      <c r="FB138" s="8" t="s">
        <v>173</v>
      </c>
      <c r="FC138">
        <v>3.1600000000000003E-2</v>
      </c>
      <c r="FD138" s="8" t="s">
        <v>173</v>
      </c>
      <c r="FE138">
        <v>2.2800000000000001E-2</v>
      </c>
      <c r="FF138" s="8" t="s">
        <v>173</v>
      </c>
      <c r="FG138">
        <v>1.6899999999999998E-2</v>
      </c>
      <c r="FH138" s="8" t="s">
        <v>173</v>
      </c>
      <c r="FI138">
        <v>1.5599999999999999E-2</v>
      </c>
      <c r="FJ138" s="8" t="s">
        <v>173</v>
      </c>
      <c r="FK138">
        <v>0</v>
      </c>
      <c r="FL138" s="8" t="s">
        <v>174</v>
      </c>
      <c r="FM138">
        <v>0</v>
      </c>
      <c r="FN138" s="8" t="s">
        <v>170</v>
      </c>
      <c r="FO138">
        <v>1.61</v>
      </c>
      <c r="FP138" s="8" t="s">
        <v>174</v>
      </c>
      <c r="FQ138">
        <v>55.6</v>
      </c>
      <c r="FR138" s="8" t="s">
        <v>170</v>
      </c>
      <c r="FS138">
        <v>0.78400000000000003</v>
      </c>
      <c r="FT138" s="8" t="s">
        <v>174</v>
      </c>
      <c r="FU138">
        <v>0.58399999999999996</v>
      </c>
      <c r="FV138" s="8" t="s">
        <v>174</v>
      </c>
      <c r="FW138">
        <v>0.154</v>
      </c>
      <c r="FX138" s="8" t="s">
        <v>174</v>
      </c>
      <c r="FY138">
        <v>2.7300000000000001E-2</v>
      </c>
      <c r="FZ138" s="8" t="s">
        <v>174</v>
      </c>
      <c r="GA138">
        <v>1.52E-2</v>
      </c>
      <c r="GB138" s="8" t="s">
        <v>174</v>
      </c>
      <c r="GC138">
        <v>3.7199999999999997E-2</v>
      </c>
      <c r="GD138" s="8" t="s">
        <v>175</v>
      </c>
      <c r="GE138">
        <v>8.8599999999999998E-3</v>
      </c>
      <c r="GF138" s="8" t="s">
        <v>175</v>
      </c>
      <c r="GG138">
        <v>36.200000000000003</v>
      </c>
      <c r="GH138" s="8" t="s">
        <v>170</v>
      </c>
      <c r="GI138">
        <v>9.5200000000000007E-2</v>
      </c>
      <c r="GJ138" s="8" t="s">
        <v>175</v>
      </c>
      <c r="GK138">
        <v>31</v>
      </c>
      <c r="GL138" s="8" t="s">
        <v>170</v>
      </c>
      <c r="GM138">
        <v>6.5199999999999994E-2</v>
      </c>
      <c r="GN138" s="8" t="s">
        <v>175</v>
      </c>
      <c r="GO138">
        <v>6.0699999999999997E-2</v>
      </c>
      <c r="GP138" s="8" t="s">
        <v>175</v>
      </c>
      <c r="GQ138">
        <v>3.44E-2</v>
      </c>
      <c r="GR138" s="8" t="s">
        <v>175</v>
      </c>
      <c r="GS138">
        <v>1.8499999999999999E-2</v>
      </c>
      <c r="GT138" s="8" t="s">
        <v>175</v>
      </c>
      <c r="GU138">
        <v>1.32E-2</v>
      </c>
      <c r="GV138" s="8" t="s">
        <v>175</v>
      </c>
      <c r="GW138">
        <v>0.49199999999999999</v>
      </c>
      <c r="GX138" s="8" t="s">
        <v>176</v>
      </c>
      <c r="GY138">
        <v>0.122</v>
      </c>
      <c r="GZ138" s="8" t="s">
        <v>176</v>
      </c>
      <c r="HA138">
        <v>1.87</v>
      </c>
      <c r="HB138" s="8" t="s">
        <v>170</v>
      </c>
      <c r="HC138">
        <v>1.37</v>
      </c>
      <c r="HD138" s="8" t="s">
        <v>176</v>
      </c>
      <c r="HE138">
        <v>22.8</v>
      </c>
      <c r="HF138" s="8" t="s">
        <v>170</v>
      </c>
      <c r="HG138">
        <v>0.83799999999999997</v>
      </c>
      <c r="HH138" s="8" t="s">
        <v>176</v>
      </c>
      <c r="HI138">
        <v>0.71699999999999997</v>
      </c>
      <c r="HJ138" s="8" t="s">
        <v>176</v>
      </c>
      <c r="HK138">
        <v>0.44400000000000001</v>
      </c>
      <c r="HL138" s="8" t="s">
        <v>176</v>
      </c>
      <c r="HM138">
        <v>0.32800000000000001</v>
      </c>
      <c r="HN138" s="8" t="s">
        <v>176</v>
      </c>
      <c r="HO138">
        <v>0.29899999999999999</v>
      </c>
      <c r="HP138" s="8" t="s">
        <v>176</v>
      </c>
      <c r="HQ138">
        <v>35.96</v>
      </c>
      <c r="HR138" s="8" t="s">
        <v>169</v>
      </c>
      <c r="HS138">
        <v>22.1</v>
      </c>
      <c r="HT138" s="8" t="s">
        <v>170</v>
      </c>
      <c r="HU138">
        <v>52.24</v>
      </c>
      <c r="HV138" s="8" t="s">
        <v>169</v>
      </c>
      <c r="HW138">
        <v>56.3</v>
      </c>
      <c r="HX138" s="8" t="s">
        <v>170</v>
      </c>
      <c r="HY138">
        <v>48.56</v>
      </c>
      <c r="HZ138" s="8" t="s">
        <v>169</v>
      </c>
      <c r="IA138">
        <v>47.35</v>
      </c>
      <c r="IB138" s="8" t="s">
        <v>169</v>
      </c>
      <c r="IC138">
        <v>42.76</v>
      </c>
      <c r="ID138" s="8" t="s">
        <v>169</v>
      </c>
      <c r="IE138">
        <v>39.06</v>
      </c>
      <c r="IF138" s="8" t="s">
        <v>169</v>
      </c>
      <c r="IG138">
        <v>38.229999999999997</v>
      </c>
      <c r="IH138" s="8" t="s">
        <v>169</v>
      </c>
      <c r="II138">
        <v>12.9</v>
      </c>
      <c r="IJ138" s="8" t="s">
        <v>177</v>
      </c>
      <c r="IK138">
        <v>1.1100000000000001</v>
      </c>
      <c r="IL138" s="8" t="s">
        <v>177</v>
      </c>
      <c r="IM138">
        <v>39</v>
      </c>
      <c r="IN138" s="8" t="s">
        <v>170</v>
      </c>
      <c r="IO138">
        <v>43.7</v>
      </c>
      <c r="IP138" s="8" t="s">
        <v>177</v>
      </c>
      <c r="IQ138">
        <v>2.4500000000000002</v>
      </c>
      <c r="IR138" s="8" t="s">
        <v>170</v>
      </c>
      <c r="IS138">
        <v>26.1</v>
      </c>
      <c r="IT138" s="8" t="s">
        <v>177</v>
      </c>
      <c r="IU138">
        <v>22.5</v>
      </c>
      <c r="IV138" s="8" t="s">
        <v>177</v>
      </c>
      <c r="IW138">
        <v>11.5</v>
      </c>
      <c r="IX138" s="8" t="s">
        <v>177</v>
      </c>
      <c r="IY138">
        <v>5.33</v>
      </c>
      <c r="IZ138" s="8" t="s">
        <v>177</v>
      </c>
      <c r="JA138">
        <v>4.2</v>
      </c>
      <c r="JB138" s="8" t="s">
        <v>177</v>
      </c>
      <c r="JC138">
        <v>-11.41</v>
      </c>
      <c r="JD138" s="8" t="s">
        <v>169</v>
      </c>
      <c r="JE138">
        <v>20549</v>
      </c>
      <c r="JF138" s="8" t="s">
        <v>178</v>
      </c>
      <c r="JG138">
        <v>48.42</v>
      </c>
      <c r="JH138" s="8" t="s">
        <v>169</v>
      </c>
      <c r="JI138">
        <v>11.7</v>
      </c>
      <c r="JJ138" s="8" t="s">
        <v>178</v>
      </c>
      <c r="JK138">
        <v>27.12</v>
      </c>
      <c r="JL138" s="8" t="s">
        <v>169</v>
      </c>
      <c r="JM138">
        <v>18.29</v>
      </c>
      <c r="JN138" s="8" t="s">
        <v>169</v>
      </c>
      <c r="JO138">
        <v>1.51</v>
      </c>
      <c r="JP138" s="8" t="s">
        <v>169</v>
      </c>
      <c r="JQ138">
        <v>-9.51</v>
      </c>
      <c r="JR138" s="8" t="s">
        <v>169</v>
      </c>
      <c r="JS138">
        <v>-10.48</v>
      </c>
      <c r="JT138" s="8" t="s">
        <v>169</v>
      </c>
      <c r="JU138">
        <v>6.35</v>
      </c>
      <c r="JV138" s="8" t="s">
        <v>171</v>
      </c>
      <c r="JW138">
        <v>6.7</v>
      </c>
      <c r="JX138" s="8" t="s">
        <v>171</v>
      </c>
      <c r="JY138">
        <v>0.23899999999999999</v>
      </c>
      <c r="JZ138" s="8" t="s">
        <v>174</v>
      </c>
    </row>
    <row r="139" spans="1:286" ht="14.25" customHeight="1" x14ac:dyDescent="0.2">
      <c r="A139" s="4">
        <v>6</v>
      </c>
      <c r="B139" s="4">
        <v>1</v>
      </c>
      <c r="C139" s="4" t="s">
        <v>202</v>
      </c>
      <c r="D139" s="4" t="s">
        <v>203</v>
      </c>
      <c r="E139" s="4" t="str">
        <f>CONCATENATE(A139,"_",B139)</f>
        <v>6_1</v>
      </c>
      <c r="F139" s="5">
        <v>44675</v>
      </c>
      <c r="G139" s="5" t="s">
        <v>204</v>
      </c>
      <c r="H139">
        <v>2</v>
      </c>
      <c r="I139">
        <v>22</v>
      </c>
      <c r="J139">
        <v>2</v>
      </c>
      <c r="K139">
        <v>1</v>
      </c>
      <c r="L139">
        <v>1</v>
      </c>
      <c r="M139">
        <v>4</v>
      </c>
      <c r="N139">
        <v>1</v>
      </c>
      <c r="O139">
        <v>4</v>
      </c>
      <c r="P139">
        <v>2</v>
      </c>
      <c r="Q139" s="7">
        <f>IF(AND(K139&gt;=1, K139&lt;=2), 1, 2)</f>
        <v>1</v>
      </c>
      <c r="R139" s="7">
        <f>IF(AND(L139&gt;=1, L139&lt;=2), 1, 2)</f>
        <v>1</v>
      </c>
      <c r="S139" s="7">
        <f>IF(AND(M139&gt;=1, M139&lt;=2), 1, 2)</f>
        <v>2</v>
      </c>
      <c r="T139" s="7">
        <f>IF(AND(N139&gt;=1, N139&lt;=2), 1, 2)</f>
        <v>1</v>
      </c>
      <c r="U139" s="7">
        <f>IF(AND(O139&gt;=1, O139&lt;=2), 1, 2)</f>
        <v>2</v>
      </c>
      <c r="V139" s="7">
        <f>IF(AND(P139&gt;=1, P139&lt;=2), 1, 2)</f>
        <v>1</v>
      </c>
      <c r="W139">
        <v>4</v>
      </c>
      <c r="X139">
        <v>2</v>
      </c>
      <c r="Y139">
        <v>2</v>
      </c>
      <c r="Z139">
        <v>3</v>
      </c>
      <c r="AA139">
        <v>4</v>
      </c>
      <c r="AB139">
        <v>2</v>
      </c>
      <c r="AC139">
        <v>4</v>
      </c>
      <c r="AD139">
        <v>1</v>
      </c>
      <c r="AE139">
        <v>4</v>
      </c>
      <c r="AF139">
        <v>2</v>
      </c>
      <c r="AG139">
        <v>2</v>
      </c>
      <c r="AH139">
        <v>3</v>
      </c>
      <c r="AI139">
        <v>4</v>
      </c>
      <c r="AJ139">
        <v>2</v>
      </c>
      <c r="AK139">
        <v>4</v>
      </c>
      <c r="AL139">
        <v>1</v>
      </c>
      <c r="AM139" s="9">
        <f>((AE139-AJ139)+COS(RADIANS(45))*(AI139-AF139)+COS(RADIANS(45))*(AG139-AL139))/(4+SQRT(32))</f>
        <v>0.42677669529663692</v>
      </c>
      <c r="AN139" s="9">
        <f>((AK139-AH139)+COS(RADIANS(45))*(AF139-AI139)+COS(RADIANS(45))*(AG139-AL139))/(4+SQRT(32))</f>
        <v>3.0330085889910641E-2</v>
      </c>
      <c r="AO139">
        <v>4</v>
      </c>
      <c r="AP139">
        <v>3</v>
      </c>
      <c r="AQ139">
        <v>5</v>
      </c>
      <c r="AR139">
        <v>57.49</v>
      </c>
      <c r="AS139" s="8" t="s">
        <v>169</v>
      </c>
      <c r="AT139">
        <v>47.7</v>
      </c>
      <c r="AU139" s="8" t="s">
        <v>169</v>
      </c>
      <c r="AV139">
        <v>25.4</v>
      </c>
      <c r="AW139" s="8" t="s">
        <v>170</v>
      </c>
      <c r="AX139">
        <v>68.73</v>
      </c>
      <c r="AY139" s="8" t="s">
        <v>169</v>
      </c>
      <c r="AZ139">
        <v>41.4</v>
      </c>
      <c r="BA139" s="8" t="s">
        <v>170</v>
      </c>
      <c r="BB139">
        <v>61.61</v>
      </c>
      <c r="BC139" s="8" t="s">
        <v>169</v>
      </c>
      <c r="BD139">
        <v>60.39</v>
      </c>
      <c r="BE139" s="8" t="s">
        <v>169</v>
      </c>
      <c r="BF139">
        <v>56.18</v>
      </c>
      <c r="BG139" s="8" t="s">
        <v>169</v>
      </c>
      <c r="BH139">
        <v>51.74</v>
      </c>
      <c r="BI139" s="8" t="s">
        <v>169</v>
      </c>
      <c r="BJ139">
        <v>50.41</v>
      </c>
      <c r="BK139" s="8" t="s">
        <v>169</v>
      </c>
      <c r="BL139">
        <v>55.4</v>
      </c>
      <c r="BM139" s="8" t="s">
        <v>169</v>
      </c>
      <c r="BN139">
        <v>46.54</v>
      </c>
      <c r="BO139" s="8" t="s">
        <v>169</v>
      </c>
      <c r="BP139">
        <v>34.799999999999997</v>
      </c>
      <c r="BQ139" s="8" t="s">
        <v>170</v>
      </c>
      <c r="BR139">
        <v>64.89</v>
      </c>
      <c r="BS139" s="8" t="s">
        <v>169</v>
      </c>
      <c r="BT139">
        <v>41.4</v>
      </c>
      <c r="BU139" s="8" t="s">
        <v>170</v>
      </c>
      <c r="BV139">
        <v>59.32</v>
      </c>
      <c r="BW139" s="8" t="s">
        <v>169</v>
      </c>
      <c r="BX139">
        <v>58.26</v>
      </c>
      <c r="BY139" s="8" t="s">
        <v>169</v>
      </c>
      <c r="BZ139">
        <v>54.4</v>
      </c>
      <c r="CA139" s="8" t="s">
        <v>169</v>
      </c>
      <c r="CB139">
        <v>50.03</v>
      </c>
      <c r="CC139" s="8" t="s">
        <v>169</v>
      </c>
      <c r="CD139">
        <v>48.76</v>
      </c>
      <c r="CE139" s="8" t="s">
        <v>169</v>
      </c>
      <c r="CF139">
        <v>52.4</v>
      </c>
      <c r="CG139" s="8" t="s">
        <v>169</v>
      </c>
      <c r="CH139">
        <v>42.83</v>
      </c>
      <c r="CI139" s="8" t="s">
        <v>169</v>
      </c>
      <c r="CJ139">
        <v>22.5</v>
      </c>
      <c r="CK139" s="8" t="s">
        <v>170</v>
      </c>
      <c r="CL139">
        <v>60.79</v>
      </c>
      <c r="CM139" s="8" t="s">
        <v>169</v>
      </c>
      <c r="CN139">
        <v>2.27</v>
      </c>
      <c r="CO139" s="8" t="s">
        <v>170</v>
      </c>
      <c r="CP139">
        <v>57.18</v>
      </c>
      <c r="CQ139" s="8" t="s">
        <v>169</v>
      </c>
      <c r="CR139">
        <v>55.61</v>
      </c>
      <c r="CS139" s="8" t="s">
        <v>169</v>
      </c>
      <c r="CT139">
        <v>50.74</v>
      </c>
      <c r="CU139" s="8" t="s">
        <v>169</v>
      </c>
      <c r="CV139">
        <v>46.22</v>
      </c>
      <c r="CW139" s="8" t="s">
        <v>169</v>
      </c>
      <c r="CX139">
        <v>45.35</v>
      </c>
      <c r="CY139" s="8" t="s">
        <v>169</v>
      </c>
      <c r="CZ139" s="8">
        <f>BL139-CF139</f>
        <v>3</v>
      </c>
      <c r="DA139" s="8" t="s">
        <v>169</v>
      </c>
      <c r="DB139" s="8">
        <f>CP139-CX139</f>
        <v>11.829999999999998</v>
      </c>
      <c r="DC139" s="8" t="s">
        <v>169</v>
      </c>
      <c r="DD139">
        <v>9.2200000000000006</v>
      </c>
      <c r="DE139" s="8" t="s">
        <v>171</v>
      </c>
      <c r="DF139">
        <v>0</v>
      </c>
      <c r="DG139" s="8" t="s">
        <v>171</v>
      </c>
      <c r="DH139">
        <v>0</v>
      </c>
      <c r="DI139" s="8" t="s">
        <v>170</v>
      </c>
      <c r="DJ139">
        <v>11.9</v>
      </c>
      <c r="DK139" s="8" t="s">
        <v>171</v>
      </c>
      <c r="DL139">
        <v>41.6</v>
      </c>
      <c r="DM139" s="8" t="s">
        <v>170</v>
      </c>
      <c r="DN139">
        <v>8.41</v>
      </c>
      <c r="DO139" s="8" t="s">
        <v>171</v>
      </c>
      <c r="DP139">
        <v>6.12</v>
      </c>
      <c r="DQ139" s="8" t="s">
        <v>171</v>
      </c>
      <c r="DR139">
        <v>4.6100000000000003</v>
      </c>
      <c r="DS139" s="8" t="s">
        <v>171</v>
      </c>
      <c r="DT139">
        <v>4.3</v>
      </c>
      <c r="DU139" s="8" t="s">
        <v>171</v>
      </c>
      <c r="DV139" s="9">
        <f>DD139/DT139</f>
        <v>2.1441860465116283</v>
      </c>
      <c r="DW139">
        <v>1.87</v>
      </c>
      <c r="DX139" s="8" t="s">
        <v>172</v>
      </c>
      <c r="DY139">
        <v>0</v>
      </c>
      <c r="DZ139" s="8" t="s">
        <v>172</v>
      </c>
      <c r="EA139">
        <v>0</v>
      </c>
      <c r="EB139" s="8" t="s">
        <v>170</v>
      </c>
      <c r="EC139">
        <v>2.95</v>
      </c>
      <c r="ED139" s="8" t="s">
        <v>172</v>
      </c>
      <c r="EE139">
        <v>56.4</v>
      </c>
      <c r="EF139" s="8" t="s">
        <v>170</v>
      </c>
      <c r="EG139">
        <v>2.31</v>
      </c>
      <c r="EH139" s="8" t="s">
        <v>172</v>
      </c>
      <c r="EI139">
        <v>2.1800000000000002</v>
      </c>
      <c r="EJ139" s="8" t="s">
        <v>172</v>
      </c>
      <c r="EK139">
        <v>1.85</v>
      </c>
      <c r="EL139" s="8" t="s">
        <v>172</v>
      </c>
      <c r="EM139">
        <v>1.61</v>
      </c>
      <c r="EN139" s="8" t="s">
        <v>172</v>
      </c>
      <c r="EO139">
        <v>1.55</v>
      </c>
      <c r="EP139" s="8" t="s">
        <v>172</v>
      </c>
      <c r="EQ139">
        <v>2.3900000000000001E-2</v>
      </c>
      <c r="ER139" s="8" t="s">
        <v>173</v>
      </c>
      <c r="ES139">
        <v>1.0800000000000001E-2</v>
      </c>
      <c r="ET139" s="8" t="s">
        <v>173</v>
      </c>
      <c r="EU139">
        <v>51</v>
      </c>
      <c r="EV139" s="8" t="s">
        <v>170</v>
      </c>
      <c r="EW139">
        <v>6.2100000000000002E-2</v>
      </c>
      <c r="EX139" s="8" t="s">
        <v>173</v>
      </c>
      <c r="EY139">
        <v>33.299999999999997</v>
      </c>
      <c r="EZ139" s="8" t="s">
        <v>170</v>
      </c>
      <c r="FA139">
        <v>3.5400000000000001E-2</v>
      </c>
      <c r="FB139" s="8" t="s">
        <v>173</v>
      </c>
      <c r="FC139">
        <v>3.1600000000000003E-2</v>
      </c>
      <c r="FD139" s="8" t="s">
        <v>173</v>
      </c>
      <c r="FE139">
        <v>2.2800000000000001E-2</v>
      </c>
      <c r="FF139" s="8" t="s">
        <v>173</v>
      </c>
      <c r="FG139">
        <v>1.6899999999999998E-2</v>
      </c>
      <c r="FH139" s="8" t="s">
        <v>173</v>
      </c>
      <c r="FI139">
        <v>1.5599999999999999E-2</v>
      </c>
      <c r="FJ139" s="8" t="s">
        <v>173</v>
      </c>
      <c r="FK139">
        <v>0</v>
      </c>
      <c r="FL139" s="8" t="s">
        <v>174</v>
      </c>
      <c r="FM139">
        <v>0</v>
      </c>
      <c r="FN139" s="8" t="s">
        <v>170</v>
      </c>
      <c r="FO139">
        <v>1.61</v>
      </c>
      <c r="FP139" s="8" t="s">
        <v>174</v>
      </c>
      <c r="FQ139">
        <v>55.6</v>
      </c>
      <c r="FR139" s="8" t="s">
        <v>170</v>
      </c>
      <c r="FS139">
        <v>0.78400000000000003</v>
      </c>
      <c r="FT139" s="8" t="s">
        <v>174</v>
      </c>
      <c r="FU139">
        <v>0.58399999999999996</v>
      </c>
      <c r="FV139" s="8" t="s">
        <v>174</v>
      </c>
      <c r="FW139">
        <v>0.154</v>
      </c>
      <c r="FX139" s="8" t="s">
        <v>174</v>
      </c>
      <c r="FY139">
        <v>2.7300000000000001E-2</v>
      </c>
      <c r="FZ139" s="8" t="s">
        <v>174</v>
      </c>
      <c r="GA139">
        <v>1.52E-2</v>
      </c>
      <c r="GB139" s="8" t="s">
        <v>174</v>
      </c>
      <c r="GC139">
        <v>3.7199999999999997E-2</v>
      </c>
      <c r="GD139" s="8" t="s">
        <v>175</v>
      </c>
      <c r="GE139">
        <v>8.8599999999999998E-3</v>
      </c>
      <c r="GF139" s="8" t="s">
        <v>175</v>
      </c>
      <c r="GG139">
        <v>36.200000000000003</v>
      </c>
      <c r="GH139" s="8" t="s">
        <v>170</v>
      </c>
      <c r="GI139">
        <v>9.5200000000000007E-2</v>
      </c>
      <c r="GJ139" s="8" t="s">
        <v>175</v>
      </c>
      <c r="GK139">
        <v>31</v>
      </c>
      <c r="GL139" s="8" t="s">
        <v>170</v>
      </c>
      <c r="GM139">
        <v>6.5199999999999994E-2</v>
      </c>
      <c r="GN139" s="8" t="s">
        <v>175</v>
      </c>
      <c r="GO139">
        <v>6.0699999999999997E-2</v>
      </c>
      <c r="GP139" s="8" t="s">
        <v>175</v>
      </c>
      <c r="GQ139">
        <v>3.44E-2</v>
      </c>
      <c r="GR139" s="8" t="s">
        <v>175</v>
      </c>
      <c r="GS139">
        <v>1.8499999999999999E-2</v>
      </c>
      <c r="GT139" s="8" t="s">
        <v>175</v>
      </c>
      <c r="GU139">
        <v>1.32E-2</v>
      </c>
      <c r="GV139" s="8" t="s">
        <v>175</v>
      </c>
      <c r="GW139">
        <v>0.49199999999999999</v>
      </c>
      <c r="GX139" s="8" t="s">
        <v>176</v>
      </c>
      <c r="GY139">
        <v>0.122</v>
      </c>
      <c r="GZ139" s="8" t="s">
        <v>176</v>
      </c>
      <c r="HA139">
        <v>1.87</v>
      </c>
      <c r="HB139" s="8" t="s">
        <v>170</v>
      </c>
      <c r="HC139">
        <v>1.37</v>
      </c>
      <c r="HD139" s="8" t="s">
        <v>176</v>
      </c>
      <c r="HE139">
        <v>22.8</v>
      </c>
      <c r="HF139" s="8" t="s">
        <v>170</v>
      </c>
      <c r="HG139">
        <v>0.83799999999999997</v>
      </c>
      <c r="HH139" s="8" t="s">
        <v>176</v>
      </c>
      <c r="HI139">
        <v>0.71699999999999997</v>
      </c>
      <c r="HJ139" s="8" t="s">
        <v>176</v>
      </c>
      <c r="HK139">
        <v>0.44400000000000001</v>
      </c>
      <c r="HL139" s="8" t="s">
        <v>176</v>
      </c>
      <c r="HM139">
        <v>0.32800000000000001</v>
      </c>
      <c r="HN139" s="8" t="s">
        <v>176</v>
      </c>
      <c r="HO139">
        <v>0.29899999999999999</v>
      </c>
      <c r="HP139" s="8" t="s">
        <v>176</v>
      </c>
      <c r="HQ139">
        <v>35.96</v>
      </c>
      <c r="HR139" s="8" t="s">
        <v>169</v>
      </c>
      <c r="HS139">
        <v>22.1</v>
      </c>
      <c r="HT139" s="8" t="s">
        <v>170</v>
      </c>
      <c r="HU139">
        <v>52.24</v>
      </c>
      <c r="HV139" s="8" t="s">
        <v>169</v>
      </c>
      <c r="HW139">
        <v>56.3</v>
      </c>
      <c r="HX139" s="8" t="s">
        <v>170</v>
      </c>
      <c r="HY139">
        <v>48.56</v>
      </c>
      <c r="HZ139" s="8" t="s">
        <v>169</v>
      </c>
      <c r="IA139">
        <v>47.35</v>
      </c>
      <c r="IB139" s="8" t="s">
        <v>169</v>
      </c>
      <c r="IC139">
        <v>42.76</v>
      </c>
      <c r="ID139" s="8" t="s">
        <v>169</v>
      </c>
      <c r="IE139">
        <v>39.06</v>
      </c>
      <c r="IF139" s="8" t="s">
        <v>169</v>
      </c>
      <c r="IG139">
        <v>38.229999999999997</v>
      </c>
      <c r="IH139" s="8" t="s">
        <v>169</v>
      </c>
      <c r="II139">
        <v>12.9</v>
      </c>
      <c r="IJ139" s="8" t="s">
        <v>177</v>
      </c>
      <c r="IK139">
        <v>1.1100000000000001</v>
      </c>
      <c r="IL139" s="8" t="s">
        <v>177</v>
      </c>
      <c r="IM139">
        <v>39</v>
      </c>
      <c r="IN139" s="8" t="s">
        <v>170</v>
      </c>
      <c r="IO139">
        <v>43.7</v>
      </c>
      <c r="IP139" s="8" t="s">
        <v>177</v>
      </c>
      <c r="IQ139">
        <v>2.4500000000000002</v>
      </c>
      <c r="IR139" s="8" t="s">
        <v>170</v>
      </c>
      <c r="IS139">
        <v>26.1</v>
      </c>
      <c r="IT139" s="8" t="s">
        <v>177</v>
      </c>
      <c r="IU139">
        <v>22.5</v>
      </c>
      <c r="IV139" s="8" t="s">
        <v>177</v>
      </c>
      <c r="IW139">
        <v>11.5</v>
      </c>
      <c r="IX139" s="8" t="s">
        <v>177</v>
      </c>
      <c r="IY139">
        <v>5.33</v>
      </c>
      <c r="IZ139" s="8" t="s">
        <v>177</v>
      </c>
      <c r="JA139">
        <v>4.2</v>
      </c>
      <c r="JB139" s="8" t="s">
        <v>177</v>
      </c>
      <c r="JC139">
        <v>-11.41</v>
      </c>
      <c r="JD139" s="8" t="s">
        <v>169</v>
      </c>
      <c r="JE139">
        <v>20549</v>
      </c>
      <c r="JF139" s="8" t="s">
        <v>178</v>
      </c>
      <c r="JG139">
        <v>48.42</v>
      </c>
      <c r="JH139" s="8" t="s">
        <v>169</v>
      </c>
      <c r="JI139">
        <v>11.7</v>
      </c>
      <c r="JJ139" s="8" t="s">
        <v>178</v>
      </c>
      <c r="JK139">
        <v>27.12</v>
      </c>
      <c r="JL139" s="8" t="s">
        <v>169</v>
      </c>
      <c r="JM139">
        <v>18.29</v>
      </c>
      <c r="JN139" s="8" t="s">
        <v>169</v>
      </c>
      <c r="JO139">
        <v>1.51</v>
      </c>
      <c r="JP139" s="8" t="s">
        <v>169</v>
      </c>
      <c r="JQ139">
        <v>-9.51</v>
      </c>
      <c r="JR139" s="8" t="s">
        <v>169</v>
      </c>
      <c r="JS139">
        <v>-10.48</v>
      </c>
      <c r="JT139" s="8" t="s">
        <v>169</v>
      </c>
      <c r="JU139">
        <v>6.35</v>
      </c>
      <c r="JV139" s="8" t="s">
        <v>171</v>
      </c>
      <c r="JW139">
        <v>6.7</v>
      </c>
      <c r="JX139" s="8" t="s">
        <v>171</v>
      </c>
      <c r="JY139">
        <v>0.23899999999999999</v>
      </c>
      <c r="JZ139" s="8" t="s">
        <v>174</v>
      </c>
    </row>
    <row r="140" spans="1:286" ht="14.25" customHeight="1" x14ac:dyDescent="0.2">
      <c r="A140" s="4">
        <v>7</v>
      </c>
      <c r="B140" s="4">
        <v>1</v>
      </c>
      <c r="C140" s="4" t="s">
        <v>202</v>
      </c>
      <c r="D140" s="4" t="s">
        <v>203</v>
      </c>
      <c r="E140" s="4" t="str">
        <f>CONCATENATE(A140,"_",B140)</f>
        <v>7_1</v>
      </c>
      <c r="F140" s="5">
        <v>44675</v>
      </c>
      <c r="G140" s="5" t="s">
        <v>204</v>
      </c>
      <c r="H140">
        <v>2</v>
      </c>
      <c r="I140">
        <v>22</v>
      </c>
      <c r="J140">
        <v>2</v>
      </c>
      <c r="K140">
        <v>1</v>
      </c>
      <c r="L140">
        <v>1</v>
      </c>
      <c r="M140">
        <v>4</v>
      </c>
      <c r="N140">
        <v>3</v>
      </c>
      <c r="O140">
        <v>2</v>
      </c>
      <c r="P140">
        <v>2</v>
      </c>
      <c r="Q140" s="7">
        <f>IF(AND(K140&gt;=1, K140&lt;=2), 1, 2)</f>
        <v>1</v>
      </c>
      <c r="R140" s="7">
        <f>IF(AND(L140&gt;=1, L140&lt;=2), 1, 2)</f>
        <v>1</v>
      </c>
      <c r="S140" s="7">
        <f>IF(AND(M140&gt;=1, M140&lt;=2), 1, 2)</f>
        <v>2</v>
      </c>
      <c r="T140" s="7">
        <f>IF(AND(N140&gt;=1, N140&lt;=2), 1, 2)</f>
        <v>2</v>
      </c>
      <c r="U140" s="7">
        <f>IF(AND(O140&gt;=1, O140&lt;=2), 1, 2)</f>
        <v>1</v>
      </c>
      <c r="V140" s="7">
        <f>IF(AND(P140&gt;=1, P140&lt;=2), 1, 2)</f>
        <v>1</v>
      </c>
      <c r="W140">
        <v>4</v>
      </c>
      <c r="X140">
        <v>3</v>
      </c>
      <c r="Y140">
        <v>4</v>
      </c>
      <c r="Z140">
        <v>2</v>
      </c>
      <c r="AA140">
        <v>4</v>
      </c>
      <c r="AB140">
        <v>1</v>
      </c>
      <c r="AC140">
        <v>4</v>
      </c>
      <c r="AD140">
        <v>3</v>
      </c>
      <c r="AE140">
        <v>4</v>
      </c>
      <c r="AF140">
        <v>3</v>
      </c>
      <c r="AG140">
        <v>4</v>
      </c>
      <c r="AH140">
        <v>2</v>
      </c>
      <c r="AI140">
        <v>4</v>
      </c>
      <c r="AJ140">
        <v>1</v>
      </c>
      <c r="AK140">
        <v>4</v>
      </c>
      <c r="AL140">
        <v>3</v>
      </c>
      <c r="AM140" s="9">
        <f>((AE140-AJ140)+COS(RADIANS(45))*(AI140-AF140)+COS(RADIANS(45))*(AG140-AL140))/(4+SQRT(32))</f>
        <v>0.45710678118654752</v>
      </c>
      <c r="AN140" s="9">
        <f>((AK140-AH140)+COS(RADIANS(45))*(AF140-AI140)+COS(RADIANS(45))*(AG140-AL140))/(4+SQRT(32))</f>
        <v>0.20710678118654754</v>
      </c>
      <c r="AO140">
        <v>4</v>
      </c>
      <c r="AP140">
        <v>4</v>
      </c>
      <c r="AQ140">
        <v>5</v>
      </c>
      <c r="AR140">
        <v>57.49</v>
      </c>
      <c r="AS140" s="8" t="s">
        <v>169</v>
      </c>
      <c r="AT140">
        <v>47.7</v>
      </c>
      <c r="AU140" s="8" t="s">
        <v>169</v>
      </c>
      <c r="AV140">
        <v>25.4</v>
      </c>
      <c r="AW140" s="8" t="s">
        <v>170</v>
      </c>
      <c r="AX140">
        <v>68.73</v>
      </c>
      <c r="AY140" s="8" t="s">
        <v>169</v>
      </c>
      <c r="AZ140">
        <v>41.4</v>
      </c>
      <c r="BA140" s="8" t="s">
        <v>170</v>
      </c>
      <c r="BB140">
        <v>61.61</v>
      </c>
      <c r="BC140" s="8" t="s">
        <v>169</v>
      </c>
      <c r="BD140">
        <v>60.39</v>
      </c>
      <c r="BE140" s="8" t="s">
        <v>169</v>
      </c>
      <c r="BF140">
        <v>56.18</v>
      </c>
      <c r="BG140" s="8" t="s">
        <v>169</v>
      </c>
      <c r="BH140">
        <v>51.74</v>
      </c>
      <c r="BI140" s="8" t="s">
        <v>169</v>
      </c>
      <c r="BJ140">
        <v>50.41</v>
      </c>
      <c r="BK140" s="8" t="s">
        <v>169</v>
      </c>
      <c r="BL140">
        <v>55.4</v>
      </c>
      <c r="BM140" s="8" t="s">
        <v>169</v>
      </c>
      <c r="BN140">
        <v>46.54</v>
      </c>
      <c r="BO140" s="8" t="s">
        <v>169</v>
      </c>
      <c r="BP140">
        <v>34.799999999999997</v>
      </c>
      <c r="BQ140" s="8" t="s">
        <v>170</v>
      </c>
      <c r="BR140">
        <v>64.89</v>
      </c>
      <c r="BS140" s="8" t="s">
        <v>169</v>
      </c>
      <c r="BT140">
        <v>41.4</v>
      </c>
      <c r="BU140" s="8" t="s">
        <v>170</v>
      </c>
      <c r="BV140">
        <v>59.32</v>
      </c>
      <c r="BW140" s="8" t="s">
        <v>169</v>
      </c>
      <c r="BX140">
        <v>58.26</v>
      </c>
      <c r="BY140" s="8" t="s">
        <v>169</v>
      </c>
      <c r="BZ140">
        <v>54.4</v>
      </c>
      <c r="CA140" s="8" t="s">
        <v>169</v>
      </c>
      <c r="CB140">
        <v>50.03</v>
      </c>
      <c r="CC140" s="8" t="s">
        <v>169</v>
      </c>
      <c r="CD140">
        <v>48.76</v>
      </c>
      <c r="CE140" s="8" t="s">
        <v>169</v>
      </c>
      <c r="CF140">
        <v>52.4</v>
      </c>
      <c r="CG140" s="8" t="s">
        <v>169</v>
      </c>
      <c r="CH140">
        <v>42.83</v>
      </c>
      <c r="CI140" s="8" t="s">
        <v>169</v>
      </c>
      <c r="CJ140">
        <v>22.5</v>
      </c>
      <c r="CK140" s="8" t="s">
        <v>170</v>
      </c>
      <c r="CL140">
        <v>60.79</v>
      </c>
      <c r="CM140" s="8" t="s">
        <v>169</v>
      </c>
      <c r="CN140">
        <v>2.27</v>
      </c>
      <c r="CO140" s="8" t="s">
        <v>170</v>
      </c>
      <c r="CP140">
        <v>57.18</v>
      </c>
      <c r="CQ140" s="8" t="s">
        <v>169</v>
      </c>
      <c r="CR140">
        <v>55.61</v>
      </c>
      <c r="CS140" s="8" t="s">
        <v>169</v>
      </c>
      <c r="CT140">
        <v>50.74</v>
      </c>
      <c r="CU140" s="8" t="s">
        <v>169</v>
      </c>
      <c r="CV140">
        <v>46.22</v>
      </c>
      <c r="CW140" s="8" t="s">
        <v>169</v>
      </c>
      <c r="CX140">
        <v>45.35</v>
      </c>
      <c r="CY140" s="8" t="s">
        <v>169</v>
      </c>
      <c r="CZ140" s="8">
        <f>BL140-CF140</f>
        <v>3</v>
      </c>
      <c r="DA140" s="8" t="s">
        <v>169</v>
      </c>
      <c r="DB140" s="8">
        <f>CP140-CX140</f>
        <v>11.829999999999998</v>
      </c>
      <c r="DC140" s="8" t="s">
        <v>169</v>
      </c>
      <c r="DD140">
        <v>9.2200000000000006</v>
      </c>
      <c r="DE140" s="8" t="s">
        <v>171</v>
      </c>
      <c r="DF140">
        <v>0</v>
      </c>
      <c r="DG140" s="8" t="s">
        <v>171</v>
      </c>
      <c r="DH140">
        <v>0</v>
      </c>
      <c r="DI140" s="8" t="s">
        <v>170</v>
      </c>
      <c r="DJ140">
        <v>11.9</v>
      </c>
      <c r="DK140" s="8" t="s">
        <v>171</v>
      </c>
      <c r="DL140">
        <v>41.6</v>
      </c>
      <c r="DM140" s="8" t="s">
        <v>170</v>
      </c>
      <c r="DN140">
        <v>8.41</v>
      </c>
      <c r="DO140" s="8" t="s">
        <v>171</v>
      </c>
      <c r="DP140">
        <v>6.12</v>
      </c>
      <c r="DQ140" s="8" t="s">
        <v>171</v>
      </c>
      <c r="DR140">
        <v>4.6100000000000003</v>
      </c>
      <c r="DS140" s="8" t="s">
        <v>171</v>
      </c>
      <c r="DT140">
        <v>4.3</v>
      </c>
      <c r="DU140" s="8" t="s">
        <v>171</v>
      </c>
      <c r="DV140" s="9">
        <f>DD140/DT140</f>
        <v>2.1441860465116283</v>
      </c>
      <c r="DW140">
        <v>1.87</v>
      </c>
      <c r="DX140" s="8" t="s">
        <v>172</v>
      </c>
      <c r="DY140">
        <v>0</v>
      </c>
      <c r="DZ140" s="8" t="s">
        <v>172</v>
      </c>
      <c r="EA140">
        <v>0</v>
      </c>
      <c r="EB140" s="8" t="s">
        <v>170</v>
      </c>
      <c r="EC140">
        <v>2.95</v>
      </c>
      <c r="ED140" s="8" t="s">
        <v>172</v>
      </c>
      <c r="EE140">
        <v>56.4</v>
      </c>
      <c r="EF140" s="8" t="s">
        <v>170</v>
      </c>
      <c r="EG140">
        <v>2.31</v>
      </c>
      <c r="EH140" s="8" t="s">
        <v>172</v>
      </c>
      <c r="EI140">
        <v>2.1800000000000002</v>
      </c>
      <c r="EJ140" s="8" t="s">
        <v>172</v>
      </c>
      <c r="EK140">
        <v>1.85</v>
      </c>
      <c r="EL140" s="8" t="s">
        <v>172</v>
      </c>
      <c r="EM140">
        <v>1.61</v>
      </c>
      <c r="EN140" s="8" t="s">
        <v>172</v>
      </c>
      <c r="EO140">
        <v>1.55</v>
      </c>
      <c r="EP140" s="8" t="s">
        <v>172</v>
      </c>
      <c r="EQ140">
        <v>2.3900000000000001E-2</v>
      </c>
      <c r="ER140" s="8" t="s">
        <v>173</v>
      </c>
      <c r="ES140">
        <v>1.0800000000000001E-2</v>
      </c>
      <c r="ET140" s="8" t="s">
        <v>173</v>
      </c>
      <c r="EU140">
        <v>51</v>
      </c>
      <c r="EV140" s="8" t="s">
        <v>170</v>
      </c>
      <c r="EW140">
        <v>6.2100000000000002E-2</v>
      </c>
      <c r="EX140" s="8" t="s">
        <v>173</v>
      </c>
      <c r="EY140">
        <v>33.299999999999997</v>
      </c>
      <c r="EZ140" s="8" t="s">
        <v>170</v>
      </c>
      <c r="FA140">
        <v>3.5400000000000001E-2</v>
      </c>
      <c r="FB140" s="8" t="s">
        <v>173</v>
      </c>
      <c r="FC140">
        <v>3.1600000000000003E-2</v>
      </c>
      <c r="FD140" s="8" t="s">
        <v>173</v>
      </c>
      <c r="FE140">
        <v>2.2800000000000001E-2</v>
      </c>
      <c r="FF140" s="8" t="s">
        <v>173</v>
      </c>
      <c r="FG140">
        <v>1.6899999999999998E-2</v>
      </c>
      <c r="FH140" s="8" t="s">
        <v>173</v>
      </c>
      <c r="FI140">
        <v>1.5599999999999999E-2</v>
      </c>
      <c r="FJ140" s="8" t="s">
        <v>173</v>
      </c>
      <c r="FK140">
        <v>0</v>
      </c>
      <c r="FL140" s="8" t="s">
        <v>174</v>
      </c>
      <c r="FM140">
        <v>0</v>
      </c>
      <c r="FN140" s="8" t="s">
        <v>170</v>
      </c>
      <c r="FO140">
        <v>1.61</v>
      </c>
      <c r="FP140" s="8" t="s">
        <v>174</v>
      </c>
      <c r="FQ140">
        <v>55.6</v>
      </c>
      <c r="FR140" s="8" t="s">
        <v>170</v>
      </c>
      <c r="FS140">
        <v>0.78400000000000003</v>
      </c>
      <c r="FT140" s="8" t="s">
        <v>174</v>
      </c>
      <c r="FU140">
        <v>0.58399999999999996</v>
      </c>
      <c r="FV140" s="8" t="s">
        <v>174</v>
      </c>
      <c r="FW140">
        <v>0.154</v>
      </c>
      <c r="FX140" s="8" t="s">
        <v>174</v>
      </c>
      <c r="FY140">
        <v>2.7300000000000001E-2</v>
      </c>
      <c r="FZ140" s="8" t="s">
        <v>174</v>
      </c>
      <c r="GA140">
        <v>1.52E-2</v>
      </c>
      <c r="GB140" s="8" t="s">
        <v>174</v>
      </c>
      <c r="GC140">
        <v>3.7199999999999997E-2</v>
      </c>
      <c r="GD140" s="8" t="s">
        <v>175</v>
      </c>
      <c r="GE140">
        <v>8.8599999999999998E-3</v>
      </c>
      <c r="GF140" s="8" t="s">
        <v>175</v>
      </c>
      <c r="GG140">
        <v>36.200000000000003</v>
      </c>
      <c r="GH140" s="8" t="s">
        <v>170</v>
      </c>
      <c r="GI140">
        <v>9.5200000000000007E-2</v>
      </c>
      <c r="GJ140" s="8" t="s">
        <v>175</v>
      </c>
      <c r="GK140">
        <v>31</v>
      </c>
      <c r="GL140" s="8" t="s">
        <v>170</v>
      </c>
      <c r="GM140">
        <v>6.5199999999999994E-2</v>
      </c>
      <c r="GN140" s="8" t="s">
        <v>175</v>
      </c>
      <c r="GO140">
        <v>6.0699999999999997E-2</v>
      </c>
      <c r="GP140" s="8" t="s">
        <v>175</v>
      </c>
      <c r="GQ140">
        <v>3.44E-2</v>
      </c>
      <c r="GR140" s="8" t="s">
        <v>175</v>
      </c>
      <c r="GS140">
        <v>1.8499999999999999E-2</v>
      </c>
      <c r="GT140" s="8" t="s">
        <v>175</v>
      </c>
      <c r="GU140">
        <v>1.32E-2</v>
      </c>
      <c r="GV140" s="8" t="s">
        <v>175</v>
      </c>
      <c r="GW140">
        <v>0.49199999999999999</v>
      </c>
      <c r="GX140" s="8" t="s">
        <v>176</v>
      </c>
      <c r="GY140">
        <v>0.122</v>
      </c>
      <c r="GZ140" s="8" t="s">
        <v>176</v>
      </c>
      <c r="HA140">
        <v>1.87</v>
      </c>
      <c r="HB140" s="8" t="s">
        <v>170</v>
      </c>
      <c r="HC140">
        <v>1.37</v>
      </c>
      <c r="HD140" s="8" t="s">
        <v>176</v>
      </c>
      <c r="HE140">
        <v>22.8</v>
      </c>
      <c r="HF140" s="8" t="s">
        <v>170</v>
      </c>
      <c r="HG140">
        <v>0.83799999999999997</v>
      </c>
      <c r="HH140" s="8" t="s">
        <v>176</v>
      </c>
      <c r="HI140">
        <v>0.71699999999999997</v>
      </c>
      <c r="HJ140" s="8" t="s">
        <v>176</v>
      </c>
      <c r="HK140">
        <v>0.44400000000000001</v>
      </c>
      <c r="HL140" s="8" t="s">
        <v>176</v>
      </c>
      <c r="HM140">
        <v>0.32800000000000001</v>
      </c>
      <c r="HN140" s="8" t="s">
        <v>176</v>
      </c>
      <c r="HO140">
        <v>0.29899999999999999</v>
      </c>
      <c r="HP140" s="8" t="s">
        <v>176</v>
      </c>
      <c r="HQ140">
        <v>35.96</v>
      </c>
      <c r="HR140" s="8" t="s">
        <v>169</v>
      </c>
      <c r="HS140">
        <v>22.1</v>
      </c>
      <c r="HT140" s="8" t="s">
        <v>170</v>
      </c>
      <c r="HU140">
        <v>52.24</v>
      </c>
      <c r="HV140" s="8" t="s">
        <v>169</v>
      </c>
      <c r="HW140">
        <v>56.3</v>
      </c>
      <c r="HX140" s="8" t="s">
        <v>170</v>
      </c>
      <c r="HY140">
        <v>48.56</v>
      </c>
      <c r="HZ140" s="8" t="s">
        <v>169</v>
      </c>
      <c r="IA140">
        <v>47.35</v>
      </c>
      <c r="IB140" s="8" t="s">
        <v>169</v>
      </c>
      <c r="IC140">
        <v>42.76</v>
      </c>
      <c r="ID140" s="8" t="s">
        <v>169</v>
      </c>
      <c r="IE140">
        <v>39.06</v>
      </c>
      <c r="IF140" s="8" t="s">
        <v>169</v>
      </c>
      <c r="IG140">
        <v>38.229999999999997</v>
      </c>
      <c r="IH140" s="8" t="s">
        <v>169</v>
      </c>
      <c r="II140">
        <v>12.9</v>
      </c>
      <c r="IJ140" s="8" t="s">
        <v>177</v>
      </c>
      <c r="IK140">
        <v>1.1100000000000001</v>
      </c>
      <c r="IL140" s="8" t="s">
        <v>177</v>
      </c>
      <c r="IM140">
        <v>39</v>
      </c>
      <c r="IN140" s="8" t="s">
        <v>170</v>
      </c>
      <c r="IO140">
        <v>43.7</v>
      </c>
      <c r="IP140" s="8" t="s">
        <v>177</v>
      </c>
      <c r="IQ140">
        <v>2.4500000000000002</v>
      </c>
      <c r="IR140" s="8" t="s">
        <v>170</v>
      </c>
      <c r="IS140">
        <v>26.1</v>
      </c>
      <c r="IT140" s="8" t="s">
        <v>177</v>
      </c>
      <c r="IU140">
        <v>22.5</v>
      </c>
      <c r="IV140" s="8" t="s">
        <v>177</v>
      </c>
      <c r="IW140">
        <v>11.5</v>
      </c>
      <c r="IX140" s="8" t="s">
        <v>177</v>
      </c>
      <c r="IY140">
        <v>5.33</v>
      </c>
      <c r="IZ140" s="8" t="s">
        <v>177</v>
      </c>
      <c r="JA140">
        <v>4.2</v>
      </c>
      <c r="JB140" s="8" t="s">
        <v>177</v>
      </c>
      <c r="JC140">
        <v>-11.41</v>
      </c>
      <c r="JD140" s="8" t="s">
        <v>169</v>
      </c>
      <c r="JE140">
        <v>20549</v>
      </c>
      <c r="JF140" s="8" t="s">
        <v>178</v>
      </c>
      <c r="JG140">
        <v>48.42</v>
      </c>
      <c r="JH140" s="8" t="s">
        <v>169</v>
      </c>
      <c r="JI140">
        <v>11.7</v>
      </c>
      <c r="JJ140" s="8" t="s">
        <v>178</v>
      </c>
      <c r="JK140">
        <v>27.12</v>
      </c>
      <c r="JL140" s="8" t="s">
        <v>169</v>
      </c>
      <c r="JM140">
        <v>18.29</v>
      </c>
      <c r="JN140" s="8" t="s">
        <v>169</v>
      </c>
      <c r="JO140">
        <v>1.51</v>
      </c>
      <c r="JP140" s="8" t="s">
        <v>169</v>
      </c>
      <c r="JQ140">
        <v>-9.51</v>
      </c>
      <c r="JR140" s="8" t="s">
        <v>169</v>
      </c>
      <c r="JS140">
        <v>-10.48</v>
      </c>
      <c r="JT140" s="8" t="s">
        <v>169</v>
      </c>
      <c r="JU140">
        <v>6.35</v>
      </c>
      <c r="JV140" s="8" t="s">
        <v>171</v>
      </c>
      <c r="JW140">
        <v>6.7</v>
      </c>
      <c r="JX140" s="8" t="s">
        <v>171</v>
      </c>
      <c r="JY140">
        <v>0.23899999999999999</v>
      </c>
      <c r="JZ140" s="8" t="s">
        <v>174</v>
      </c>
    </row>
    <row r="141" spans="1:286" ht="14.25" customHeight="1" x14ac:dyDescent="0.2">
      <c r="A141" s="4">
        <v>8</v>
      </c>
      <c r="B141" s="4">
        <v>1</v>
      </c>
      <c r="C141" s="4" t="s">
        <v>202</v>
      </c>
      <c r="D141" s="4" t="s">
        <v>203</v>
      </c>
      <c r="E141" s="4" t="str">
        <f>CONCATENATE(A141,"_",B141)</f>
        <v>8_1</v>
      </c>
      <c r="F141" s="5">
        <v>44675</v>
      </c>
      <c r="G141" s="5" t="s">
        <v>204</v>
      </c>
      <c r="H141">
        <v>1</v>
      </c>
      <c r="I141">
        <v>23</v>
      </c>
      <c r="J141">
        <v>1</v>
      </c>
      <c r="K141">
        <v>1</v>
      </c>
      <c r="L141">
        <v>1</v>
      </c>
      <c r="M141">
        <v>4</v>
      </c>
      <c r="N141">
        <v>1</v>
      </c>
      <c r="O141">
        <v>2</v>
      </c>
      <c r="P141">
        <v>3</v>
      </c>
      <c r="Q141" s="7">
        <f>IF(AND(K141&gt;=1, K141&lt;=2), 1, 2)</f>
        <v>1</v>
      </c>
      <c r="R141" s="7">
        <f>IF(AND(L141&gt;=1, L141&lt;=2), 1, 2)</f>
        <v>1</v>
      </c>
      <c r="S141" s="7">
        <f>IF(AND(M141&gt;=1, M141&lt;=2), 1, 2)</f>
        <v>2</v>
      </c>
      <c r="T141" s="7">
        <f>IF(AND(N141&gt;=1, N141&lt;=2), 1, 2)</f>
        <v>1</v>
      </c>
      <c r="U141" s="7">
        <f>IF(AND(O141&gt;=1, O141&lt;=2), 1, 2)</f>
        <v>1</v>
      </c>
      <c r="V141" s="7">
        <f>IF(AND(P141&gt;=1, P141&lt;=2), 1, 2)</f>
        <v>2</v>
      </c>
      <c r="W141">
        <v>2</v>
      </c>
      <c r="X141">
        <v>4</v>
      </c>
      <c r="Y141">
        <v>4</v>
      </c>
      <c r="Z141">
        <v>2</v>
      </c>
      <c r="AA141">
        <v>2</v>
      </c>
      <c r="AB141">
        <v>3</v>
      </c>
      <c r="AC141">
        <v>4</v>
      </c>
      <c r="AD141">
        <v>2</v>
      </c>
      <c r="AE141">
        <v>2</v>
      </c>
      <c r="AF141">
        <v>4</v>
      </c>
      <c r="AG141">
        <v>4</v>
      </c>
      <c r="AH141">
        <v>2</v>
      </c>
      <c r="AI141">
        <v>2</v>
      </c>
      <c r="AJ141">
        <v>3</v>
      </c>
      <c r="AK141">
        <v>4</v>
      </c>
      <c r="AL141">
        <v>2</v>
      </c>
      <c r="AM141" s="9">
        <f>((AE141-AJ141)+COS(RADIANS(45))*(AI141-AF141)+COS(RADIANS(45))*(AG141-AL141))/(4+SQRT(32))</f>
        <v>-0.10355339059327374</v>
      </c>
      <c r="AN141" s="9">
        <f>((AK141-AH141)+COS(RADIANS(45))*(AF141-AI141)+COS(RADIANS(45))*(AG141-AL141))/(4+SQRT(32))</f>
        <v>0.5</v>
      </c>
      <c r="AO141">
        <v>4</v>
      </c>
      <c r="AP141">
        <v>2</v>
      </c>
      <c r="AQ141">
        <v>4</v>
      </c>
      <c r="AR141">
        <v>57.49</v>
      </c>
      <c r="AS141" s="8" t="s">
        <v>169</v>
      </c>
      <c r="AT141">
        <v>47.7</v>
      </c>
      <c r="AU141" s="8" t="s">
        <v>169</v>
      </c>
      <c r="AV141">
        <v>25.4</v>
      </c>
      <c r="AW141" s="8" t="s">
        <v>170</v>
      </c>
      <c r="AX141">
        <v>68.73</v>
      </c>
      <c r="AY141" s="8" t="s">
        <v>169</v>
      </c>
      <c r="AZ141">
        <v>41.4</v>
      </c>
      <c r="BA141" s="8" t="s">
        <v>170</v>
      </c>
      <c r="BB141">
        <v>61.61</v>
      </c>
      <c r="BC141" s="8" t="s">
        <v>169</v>
      </c>
      <c r="BD141">
        <v>60.39</v>
      </c>
      <c r="BE141" s="8" t="s">
        <v>169</v>
      </c>
      <c r="BF141">
        <v>56.18</v>
      </c>
      <c r="BG141" s="8" t="s">
        <v>169</v>
      </c>
      <c r="BH141">
        <v>51.74</v>
      </c>
      <c r="BI141" s="8" t="s">
        <v>169</v>
      </c>
      <c r="BJ141">
        <v>50.41</v>
      </c>
      <c r="BK141" s="8" t="s">
        <v>169</v>
      </c>
      <c r="BL141">
        <v>55.4</v>
      </c>
      <c r="BM141" s="8" t="s">
        <v>169</v>
      </c>
      <c r="BN141">
        <v>46.54</v>
      </c>
      <c r="BO141" s="8" t="s">
        <v>169</v>
      </c>
      <c r="BP141">
        <v>34.799999999999997</v>
      </c>
      <c r="BQ141" s="8" t="s">
        <v>170</v>
      </c>
      <c r="BR141">
        <v>64.89</v>
      </c>
      <c r="BS141" s="8" t="s">
        <v>169</v>
      </c>
      <c r="BT141">
        <v>41.4</v>
      </c>
      <c r="BU141" s="8" t="s">
        <v>170</v>
      </c>
      <c r="BV141">
        <v>59.32</v>
      </c>
      <c r="BW141" s="8" t="s">
        <v>169</v>
      </c>
      <c r="BX141">
        <v>58.26</v>
      </c>
      <c r="BY141" s="8" t="s">
        <v>169</v>
      </c>
      <c r="BZ141">
        <v>54.4</v>
      </c>
      <c r="CA141" s="8" t="s">
        <v>169</v>
      </c>
      <c r="CB141">
        <v>50.03</v>
      </c>
      <c r="CC141" s="8" t="s">
        <v>169</v>
      </c>
      <c r="CD141">
        <v>48.76</v>
      </c>
      <c r="CE141" s="8" t="s">
        <v>169</v>
      </c>
      <c r="CF141">
        <v>52.4</v>
      </c>
      <c r="CG141" s="8" t="s">
        <v>169</v>
      </c>
      <c r="CH141">
        <v>42.83</v>
      </c>
      <c r="CI141" s="8" t="s">
        <v>169</v>
      </c>
      <c r="CJ141">
        <v>22.5</v>
      </c>
      <c r="CK141" s="8" t="s">
        <v>170</v>
      </c>
      <c r="CL141">
        <v>60.79</v>
      </c>
      <c r="CM141" s="8" t="s">
        <v>169</v>
      </c>
      <c r="CN141">
        <v>2.27</v>
      </c>
      <c r="CO141" s="8" t="s">
        <v>170</v>
      </c>
      <c r="CP141">
        <v>57.18</v>
      </c>
      <c r="CQ141" s="8" t="s">
        <v>169</v>
      </c>
      <c r="CR141">
        <v>55.61</v>
      </c>
      <c r="CS141" s="8" t="s">
        <v>169</v>
      </c>
      <c r="CT141">
        <v>50.74</v>
      </c>
      <c r="CU141" s="8" t="s">
        <v>169</v>
      </c>
      <c r="CV141">
        <v>46.22</v>
      </c>
      <c r="CW141" s="8" t="s">
        <v>169</v>
      </c>
      <c r="CX141">
        <v>45.35</v>
      </c>
      <c r="CY141" s="8" t="s">
        <v>169</v>
      </c>
      <c r="CZ141" s="8">
        <f>BL141-CF141</f>
        <v>3</v>
      </c>
      <c r="DA141" s="8" t="s">
        <v>169</v>
      </c>
      <c r="DB141" s="8">
        <f>CP141-CX141</f>
        <v>11.829999999999998</v>
      </c>
      <c r="DC141" s="8" t="s">
        <v>169</v>
      </c>
      <c r="DD141">
        <v>9.2200000000000006</v>
      </c>
      <c r="DE141" s="8" t="s">
        <v>171</v>
      </c>
      <c r="DF141">
        <v>0</v>
      </c>
      <c r="DG141" s="8" t="s">
        <v>171</v>
      </c>
      <c r="DH141">
        <v>0</v>
      </c>
      <c r="DI141" s="8" t="s">
        <v>170</v>
      </c>
      <c r="DJ141">
        <v>11.9</v>
      </c>
      <c r="DK141" s="8" t="s">
        <v>171</v>
      </c>
      <c r="DL141">
        <v>41.6</v>
      </c>
      <c r="DM141" s="8" t="s">
        <v>170</v>
      </c>
      <c r="DN141">
        <v>8.41</v>
      </c>
      <c r="DO141" s="8" t="s">
        <v>171</v>
      </c>
      <c r="DP141">
        <v>6.12</v>
      </c>
      <c r="DQ141" s="8" t="s">
        <v>171</v>
      </c>
      <c r="DR141">
        <v>4.6100000000000003</v>
      </c>
      <c r="DS141" s="8" t="s">
        <v>171</v>
      </c>
      <c r="DT141">
        <v>4.3</v>
      </c>
      <c r="DU141" s="8" t="s">
        <v>171</v>
      </c>
      <c r="DV141" s="9">
        <f>DD141/DT141</f>
        <v>2.1441860465116283</v>
      </c>
      <c r="DW141">
        <v>1.87</v>
      </c>
      <c r="DX141" s="8" t="s">
        <v>172</v>
      </c>
      <c r="DY141">
        <v>0</v>
      </c>
      <c r="DZ141" s="8" t="s">
        <v>172</v>
      </c>
      <c r="EA141">
        <v>0</v>
      </c>
      <c r="EB141" s="8" t="s">
        <v>170</v>
      </c>
      <c r="EC141">
        <v>2.95</v>
      </c>
      <c r="ED141" s="8" t="s">
        <v>172</v>
      </c>
      <c r="EE141">
        <v>56.4</v>
      </c>
      <c r="EF141" s="8" t="s">
        <v>170</v>
      </c>
      <c r="EG141">
        <v>2.31</v>
      </c>
      <c r="EH141" s="8" t="s">
        <v>172</v>
      </c>
      <c r="EI141">
        <v>2.1800000000000002</v>
      </c>
      <c r="EJ141" s="8" t="s">
        <v>172</v>
      </c>
      <c r="EK141">
        <v>1.85</v>
      </c>
      <c r="EL141" s="8" t="s">
        <v>172</v>
      </c>
      <c r="EM141">
        <v>1.61</v>
      </c>
      <c r="EN141" s="8" t="s">
        <v>172</v>
      </c>
      <c r="EO141">
        <v>1.55</v>
      </c>
      <c r="EP141" s="8" t="s">
        <v>172</v>
      </c>
      <c r="EQ141">
        <v>2.3900000000000001E-2</v>
      </c>
      <c r="ER141" s="8" t="s">
        <v>173</v>
      </c>
      <c r="ES141">
        <v>1.0800000000000001E-2</v>
      </c>
      <c r="ET141" s="8" t="s">
        <v>173</v>
      </c>
      <c r="EU141">
        <v>51</v>
      </c>
      <c r="EV141" s="8" t="s">
        <v>170</v>
      </c>
      <c r="EW141">
        <v>6.2100000000000002E-2</v>
      </c>
      <c r="EX141" s="8" t="s">
        <v>173</v>
      </c>
      <c r="EY141">
        <v>33.299999999999997</v>
      </c>
      <c r="EZ141" s="8" t="s">
        <v>170</v>
      </c>
      <c r="FA141">
        <v>3.5400000000000001E-2</v>
      </c>
      <c r="FB141" s="8" t="s">
        <v>173</v>
      </c>
      <c r="FC141">
        <v>3.1600000000000003E-2</v>
      </c>
      <c r="FD141" s="8" t="s">
        <v>173</v>
      </c>
      <c r="FE141">
        <v>2.2800000000000001E-2</v>
      </c>
      <c r="FF141" s="8" t="s">
        <v>173</v>
      </c>
      <c r="FG141">
        <v>1.6899999999999998E-2</v>
      </c>
      <c r="FH141" s="8" t="s">
        <v>173</v>
      </c>
      <c r="FI141">
        <v>1.5599999999999999E-2</v>
      </c>
      <c r="FJ141" s="8" t="s">
        <v>173</v>
      </c>
      <c r="FK141">
        <v>0</v>
      </c>
      <c r="FL141" s="8" t="s">
        <v>174</v>
      </c>
      <c r="FM141">
        <v>0</v>
      </c>
      <c r="FN141" s="8" t="s">
        <v>170</v>
      </c>
      <c r="FO141">
        <v>1.61</v>
      </c>
      <c r="FP141" s="8" t="s">
        <v>174</v>
      </c>
      <c r="FQ141">
        <v>55.6</v>
      </c>
      <c r="FR141" s="8" t="s">
        <v>170</v>
      </c>
      <c r="FS141">
        <v>0.78400000000000003</v>
      </c>
      <c r="FT141" s="8" t="s">
        <v>174</v>
      </c>
      <c r="FU141">
        <v>0.58399999999999996</v>
      </c>
      <c r="FV141" s="8" t="s">
        <v>174</v>
      </c>
      <c r="FW141">
        <v>0.154</v>
      </c>
      <c r="FX141" s="8" t="s">
        <v>174</v>
      </c>
      <c r="FY141">
        <v>2.7300000000000001E-2</v>
      </c>
      <c r="FZ141" s="8" t="s">
        <v>174</v>
      </c>
      <c r="GA141">
        <v>1.52E-2</v>
      </c>
      <c r="GB141" s="8" t="s">
        <v>174</v>
      </c>
      <c r="GC141">
        <v>3.7199999999999997E-2</v>
      </c>
      <c r="GD141" s="8" t="s">
        <v>175</v>
      </c>
      <c r="GE141">
        <v>8.8599999999999998E-3</v>
      </c>
      <c r="GF141" s="8" t="s">
        <v>175</v>
      </c>
      <c r="GG141">
        <v>36.200000000000003</v>
      </c>
      <c r="GH141" s="8" t="s">
        <v>170</v>
      </c>
      <c r="GI141">
        <v>9.5200000000000007E-2</v>
      </c>
      <c r="GJ141" s="8" t="s">
        <v>175</v>
      </c>
      <c r="GK141">
        <v>31</v>
      </c>
      <c r="GL141" s="8" t="s">
        <v>170</v>
      </c>
      <c r="GM141">
        <v>6.5199999999999994E-2</v>
      </c>
      <c r="GN141" s="8" t="s">
        <v>175</v>
      </c>
      <c r="GO141">
        <v>6.0699999999999997E-2</v>
      </c>
      <c r="GP141" s="8" t="s">
        <v>175</v>
      </c>
      <c r="GQ141">
        <v>3.44E-2</v>
      </c>
      <c r="GR141" s="8" t="s">
        <v>175</v>
      </c>
      <c r="GS141">
        <v>1.8499999999999999E-2</v>
      </c>
      <c r="GT141" s="8" t="s">
        <v>175</v>
      </c>
      <c r="GU141">
        <v>1.32E-2</v>
      </c>
      <c r="GV141" s="8" t="s">
        <v>175</v>
      </c>
      <c r="GW141">
        <v>0.49199999999999999</v>
      </c>
      <c r="GX141" s="8" t="s">
        <v>176</v>
      </c>
      <c r="GY141">
        <v>0.122</v>
      </c>
      <c r="GZ141" s="8" t="s">
        <v>176</v>
      </c>
      <c r="HA141">
        <v>1.87</v>
      </c>
      <c r="HB141" s="8" t="s">
        <v>170</v>
      </c>
      <c r="HC141">
        <v>1.37</v>
      </c>
      <c r="HD141" s="8" t="s">
        <v>176</v>
      </c>
      <c r="HE141">
        <v>22.8</v>
      </c>
      <c r="HF141" s="8" t="s">
        <v>170</v>
      </c>
      <c r="HG141">
        <v>0.83799999999999997</v>
      </c>
      <c r="HH141" s="8" t="s">
        <v>176</v>
      </c>
      <c r="HI141">
        <v>0.71699999999999997</v>
      </c>
      <c r="HJ141" s="8" t="s">
        <v>176</v>
      </c>
      <c r="HK141">
        <v>0.44400000000000001</v>
      </c>
      <c r="HL141" s="8" t="s">
        <v>176</v>
      </c>
      <c r="HM141">
        <v>0.32800000000000001</v>
      </c>
      <c r="HN141" s="8" t="s">
        <v>176</v>
      </c>
      <c r="HO141">
        <v>0.29899999999999999</v>
      </c>
      <c r="HP141" s="8" t="s">
        <v>176</v>
      </c>
      <c r="HQ141">
        <v>35.96</v>
      </c>
      <c r="HR141" s="8" t="s">
        <v>169</v>
      </c>
      <c r="HS141">
        <v>22.1</v>
      </c>
      <c r="HT141" s="8" t="s">
        <v>170</v>
      </c>
      <c r="HU141">
        <v>52.24</v>
      </c>
      <c r="HV141" s="8" t="s">
        <v>169</v>
      </c>
      <c r="HW141">
        <v>56.3</v>
      </c>
      <c r="HX141" s="8" t="s">
        <v>170</v>
      </c>
      <c r="HY141">
        <v>48.56</v>
      </c>
      <c r="HZ141" s="8" t="s">
        <v>169</v>
      </c>
      <c r="IA141">
        <v>47.35</v>
      </c>
      <c r="IB141" s="8" t="s">
        <v>169</v>
      </c>
      <c r="IC141">
        <v>42.76</v>
      </c>
      <c r="ID141" s="8" t="s">
        <v>169</v>
      </c>
      <c r="IE141">
        <v>39.06</v>
      </c>
      <c r="IF141" s="8" t="s">
        <v>169</v>
      </c>
      <c r="IG141">
        <v>38.229999999999997</v>
      </c>
      <c r="IH141" s="8" t="s">
        <v>169</v>
      </c>
      <c r="II141">
        <v>12.9</v>
      </c>
      <c r="IJ141" s="8" t="s">
        <v>177</v>
      </c>
      <c r="IK141">
        <v>1.1100000000000001</v>
      </c>
      <c r="IL141" s="8" t="s">
        <v>177</v>
      </c>
      <c r="IM141">
        <v>39</v>
      </c>
      <c r="IN141" s="8" t="s">
        <v>170</v>
      </c>
      <c r="IO141">
        <v>43.7</v>
      </c>
      <c r="IP141" s="8" t="s">
        <v>177</v>
      </c>
      <c r="IQ141">
        <v>2.4500000000000002</v>
      </c>
      <c r="IR141" s="8" t="s">
        <v>170</v>
      </c>
      <c r="IS141">
        <v>26.1</v>
      </c>
      <c r="IT141" s="8" t="s">
        <v>177</v>
      </c>
      <c r="IU141">
        <v>22.5</v>
      </c>
      <c r="IV141" s="8" t="s">
        <v>177</v>
      </c>
      <c r="IW141">
        <v>11.5</v>
      </c>
      <c r="IX141" s="8" t="s">
        <v>177</v>
      </c>
      <c r="IY141">
        <v>5.33</v>
      </c>
      <c r="IZ141" s="8" t="s">
        <v>177</v>
      </c>
      <c r="JA141">
        <v>4.2</v>
      </c>
      <c r="JB141" s="8" t="s">
        <v>177</v>
      </c>
      <c r="JC141">
        <v>-11.41</v>
      </c>
      <c r="JD141" s="8" t="s">
        <v>169</v>
      </c>
      <c r="JE141">
        <v>20549</v>
      </c>
      <c r="JF141" s="8" t="s">
        <v>178</v>
      </c>
      <c r="JG141">
        <v>48.42</v>
      </c>
      <c r="JH141" s="8" t="s">
        <v>169</v>
      </c>
      <c r="JI141">
        <v>11.7</v>
      </c>
      <c r="JJ141" s="8" t="s">
        <v>178</v>
      </c>
      <c r="JK141">
        <v>27.12</v>
      </c>
      <c r="JL141" s="8" t="s">
        <v>169</v>
      </c>
      <c r="JM141">
        <v>18.29</v>
      </c>
      <c r="JN141" s="8" t="s">
        <v>169</v>
      </c>
      <c r="JO141">
        <v>1.51</v>
      </c>
      <c r="JP141" s="8" t="s">
        <v>169</v>
      </c>
      <c r="JQ141">
        <v>-9.51</v>
      </c>
      <c r="JR141" s="8" t="s">
        <v>169</v>
      </c>
      <c r="JS141">
        <v>-10.48</v>
      </c>
      <c r="JT141" s="8" t="s">
        <v>169</v>
      </c>
      <c r="JU141">
        <v>6.35</v>
      </c>
      <c r="JV141" s="8" t="s">
        <v>171</v>
      </c>
      <c r="JW141">
        <v>6.7</v>
      </c>
      <c r="JX141" s="8" t="s">
        <v>171</v>
      </c>
      <c r="JY141">
        <v>0.23899999999999999</v>
      </c>
      <c r="JZ141" s="8" t="s">
        <v>174</v>
      </c>
    </row>
    <row r="142" spans="1:286" ht="14.25" customHeight="1" x14ac:dyDescent="0.2">
      <c r="A142" s="4">
        <v>9</v>
      </c>
      <c r="B142" s="4">
        <v>1</v>
      </c>
      <c r="C142" s="4" t="s">
        <v>202</v>
      </c>
      <c r="D142" s="4" t="s">
        <v>203</v>
      </c>
      <c r="E142" s="4" t="str">
        <f>CONCATENATE(A142,"_",B142)</f>
        <v>9_1</v>
      </c>
      <c r="F142" s="5">
        <v>44675</v>
      </c>
      <c r="G142" s="5" t="s">
        <v>204</v>
      </c>
      <c r="H142">
        <v>1</v>
      </c>
      <c r="I142">
        <v>27</v>
      </c>
      <c r="J142">
        <v>1</v>
      </c>
      <c r="K142">
        <v>1</v>
      </c>
      <c r="L142">
        <v>1</v>
      </c>
      <c r="M142">
        <v>4</v>
      </c>
      <c r="N142">
        <v>2</v>
      </c>
      <c r="O142">
        <v>1</v>
      </c>
      <c r="P142">
        <v>4</v>
      </c>
      <c r="Q142" s="7">
        <f>IF(AND(K142&gt;=1, K142&lt;=2), 1, 2)</f>
        <v>1</v>
      </c>
      <c r="R142" s="7">
        <f>IF(AND(L142&gt;=1, L142&lt;=2), 1, 2)</f>
        <v>1</v>
      </c>
      <c r="S142" s="7">
        <f>IF(AND(M142&gt;=1, M142&lt;=2), 1, 2)</f>
        <v>2</v>
      </c>
      <c r="T142" s="7">
        <f>IF(AND(N142&gt;=1, N142&lt;=2), 1, 2)</f>
        <v>1</v>
      </c>
      <c r="U142" s="7">
        <f>IF(AND(O142&gt;=1, O142&lt;=2), 1, 2)</f>
        <v>1</v>
      </c>
      <c r="V142" s="7">
        <f>IF(AND(P142&gt;=1, P142&lt;=2), 1, 2)</f>
        <v>2</v>
      </c>
      <c r="W142">
        <v>3</v>
      </c>
      <c r="X142">
        <v>3</v>
      </c>
      <c r="Y142">
        <v>4</v>
      </c>
      <c r="Z142">
        <v>4</v>
      </c>
      <c r="AA142">
        <v>2</v>
      </c>
      <c r="AB142">
        <v>3</v>
      </c>
      <c r="AC142">
        <v>4</v>
      </c>
      <c r="AD142">
        <v>3</v>
      </c>
      <c r="AE142">
        <v>3</v>
      </c>
      <c r="AF142">
        <v>3</v>
      </c>
      <c r="AG142">
        <v>4</v>
      </c>
      <c r="AH142">
        <v>4</v>
      </c>
      <c r="AI142">
        <v>2</v>
      </c>
      <c r="AJ142">
        <v>3</v>
      </c>
      <c r="AK142">
        <v>4</v>
      </c>
      <c r="AL142">
        <v>3</v>
      </c>
      <c r="AM142" s="9">
        <f>((AE142-AJ142)+COS(RADIANS(45))*(AI142-AF142)+COS(RADIANS(45))*(AG142-AL142))/(4+SQRT(32))</f>
        <v>0</v>
      </c>
      <c r="AN142" s="9">
        <f>((AK142-AH142)+COS(RADIANS(45))*(AF142-AI142)+COS(RADIANS(45))*(AG142-AL142))/(4+SQRT(32))</f>
        <v>0.14644660940672627</v>
      </c>
      <c r="AO142">
        <v>3</v>
      </c>
      <c r="AP142">
        <v>3</v>
      </c>
      <c r="AQ142">
        <v>5</v>
      </c>
      <c r="AR142">
        <v>57.49</v>
      </c>
      <c r="AS142" s="8" t="s">
        <v>169</v>
      </c>
      <c r="AT142">
        <v>47.7</v>
      </c>
      <c r="AU142" s="8" t="s">
        <v>169</v>
      </c>
      <c r="AV142">
        <v>25.4</v>
      </c>
      <c r="AW142" s="8" t="s">
        <v>170</v>
      </c>
      <c r="AX142">
        <v>68.73</v>
      </c>
      <c r="AY142" s="8" t="s">
        <v>169</v>
      </c>
      <c r="AZ142">
        <v>41.4</v>
      </c>
      <c r="BA142" s="8" t="s">
        <v>170</v>
      </c>
      <c r="BB142">
        <v>61.61</v>
      </c>
      <c r="BC142" s="8" t="s">
        <v>169</v>
      </c>
      <c r="BD142">
        <v>60.39</v>
      </c>
      <c r="BE142" s="8" t="s">
        <v>169</v>
      </c>
      <c r="BF142">
        <v>56.18</v>
      </c>
      <c r="BG142" s="8" t="s">
        <v>169</v>
      </c>
      <c r="BH142">
        <v>51.74</v>
      </c>
      <c r="BI142" s="8" t="s">
        <v>169</v>
      </c>
      <c r="BJ142">
        <v>50.41</v>
      </c>
      <c r="BK142" s="8" t="s">
        <v>169</v>
      </c>
      <c r="BL142">
        <v>55.4</v>
      </c>
      <c r="BM142" s="8" t="s">
        <v>169</v>
      </c>
      <c r="BN142">
        <v>46.54</v>
      </c>
      <c r="BO142" s="8" t="s">
        <v>169</v>
      </c>
      <c r="BP142">
        <v>34.799999999999997</v>
      </c>
      <c r="BQ142" s="8" t="s">
        <v>170</v>
      </c>
      <c r="BR142">
        <v>64.89</v>
      </c>
      <c r="BS142" s="8" t="s">
        <v>169</v>
      </c>
      <c r="BT142">
        <v>41.4</v>
      </c>
      <c r="BU142" s="8" t="s">
        <v>170</v>
      </c>
      <c r="BV142">
        <v>59.32</v>
      </c>
      <c r="BW142" s="8" t="s">
        <v>169</v>
      </c>
      <c r="BX142">
        <v>58.26</v>
      </c>
      <c r="BY142" s="8" t="s">
        <v>169</v>
      </c>
      <c r="BZ142">
        <v>54.4</v>
      </c>
      <c r="CA142" s="8" t="s">
        <v>169</v>
      </c>
      <c r="CB142">
        <v>50.03</v>
      </c>
      <c r="CC142" s="8" t="s">
        <v>169</v>
      </c>
      <c r="CD142">
        <v>48.76</v>
      </c>
      <c r="CE142" s="8" t="s">
        <v>169</v>
      </c>
      <c r="CF142">
        <v>52.4</v>
      </c>
      <c r="CG142" s="8" t="s">
        <v>169</v>
      </c>
      <c r="CH142">
        <v>42.83</v>
      </c>
      <c r="CI142" s="8" t="s">
        <v>169</v>
      </c>
      <c r="CJ142">
        <v>22.5</v>
      </c>
      <c r="CK142" s="8" t="s">
        <v>170</v>
      </c>
      <c r="CL142">
        <v>60.79</v>
      </c>
      <c r="CM142" s="8" t="s">
        <v>169</v>
      </c>
      <c r="CN142">
        <v>2.27</v>
      </c>
      <c r="CO142" s="8" t="s">
        <v>170</v>
      </c>
      <c r="CP142">
        <v>57.18</v>
      </c>
      <c r="CQ142" s="8" t="s">
        <v>169</v>
      </c>
      <c r="CR142">
        <v>55.61</v>
      </c>
      <c r="CS142" s="8" t="s">
        <v>169</v>
      </c>
      <c r="CT142">
        <v>50.74</v>
      </c>
      <c r="CU142" s="8" t="s">
        <v>169</v>
      </c>
      <c r="CV142">
        <v>46.22</v>
      </c>
      <c r="CW142" s="8" t="s">
        <v>169</v>
      </c>
      <c r="CX142">
        <v>45.35</v>
      </c>
      <c r="CY142" s="8" t="s">
        <v>169</v>
      </c>
      <c r="CZ142" s="8">
        <f>BL142-CF142</f>
        <v>3</v>
      </c>
      <c r="DA142" s="8" t="s">
        <v>169</v>
      </c>
      <c r="DB142" s="8">
        <f>CP142-CX142</f>
        <v>11.829999999999998</v>
      </c>
      <c r="DC142" s="8" t="s">
        <v>169</v>
      </c>
      <c r="DD142">
        <v>9.2200000000000006</v>
      </c>
      <c r="DE142" s="8" t="s">
        <v>171</v>
      </c>
      <c r="DF142">
        <v>0</v>
      </c>
      <c r="DG142" s="8" t="s">
        <v>171</v>
      </c>
      <c r="DH142">
        <v>0</v>
      </c>
      <c r="DI142" s="8" t="s">
        <v>170</v>
      </c>
      <c r="DJ142">
        <v>11.9</v>
      </c>
      <c r="DK142" s="8" t="s">
        <v>171</v>
      </c>
      <c r="DL142">
        <v>41.6</v>
      </c>
      <c r="DM142" s="8" t="s">
        <v>170</v>
      </c>
      <c r="DN142">
        <v>8.41</v>
      </c>
      <c r="DO142" s="8" t="s">
        <v>171</v>
      </c>
      <c r="DP142">
        <v>6.12</v>
      </c>
      <c r="DQ142" s="8" t="s">
        <v>171</v>
      </c>
      <c r="DR142">
        <v>4.6100000000000003</v>
      </c>
      <c r="DS142" s="8" t="s">
        <v>171</v>
      </c>
      <c r="DT142">
        <v>4.3</v>
      </c>
      <c r="DU142" s="8" t="s">
        <v>171</v>
      </c>
      <c r="DV142" s="9">
        <f>DD142/DT142</f>
        <v>2.1441860465116283</v>
      </c>
      <c r="DW142">
        <v>1.87</v>
      </c>
      <c r="DX142" s="8" t="s">
        <v>172</v>
      </c>
      <c r="DY142">
        <v>0</v>
      </c>
      <c r="DZ142" s="8" t="s">
        <v>172</v>
      </c>
      <c r="EA142">
        <v>0</v>
      </c>
      <c r="EB142" s="8" t="s">
        <v>170</v>
      </c>
      <c r="EC142">
        <v>2.95</v>
      </c>
      <c r="ED142" s="8" t="s">
        <v>172</v>
      </c>
      <c r="EE142">
        <v>56.4</v>
      </c>
      <c r="EF142" s="8" t="s">
        <v>170</v>
      </c>
      <c r="EG142">
        <v>2.31</v>
      </c>
      <c r="EH142" s="8" t="s">
        <v>172</v>
      </c>
      <c r="EI142">
        <v>2.1800000000000002</v>
      </c>
      <c r="EJ142" s="8" t="s">
        <v>172</v>
      </c>
      <c r="EK142">
        <v>1.85</v>
      </c>
      <c r="EL142" s="8" t="s">
        <v>172</v>
      </c>
      <c r="EM142">
        <v>1.61</v>
      </c>
      <c r="EN142" s="8" t="s">
        <v>172</v>
      </c>
      <c r="EO142">
        <v>1.55</v>
      </c>
      <c r="EP142" s="8" t="s">
        <v>172</v>
      </c>
      <c r="EQ142">
        <v>2.3900000000000001E-2</v>
      </c>
      <c r="ER142" s="8" t="s">
        <v>173</v>
      </c>
      <c r="ES142">
        <v>1.0800000000000001E-2</v>
      </c>
      <c r="ET142" s="8" t="s">
        <v>173</v>
      </c>
      <c r="EU142">
        <v>51</v>
      </c>
      <c r="EV142" s="8" t="s">
        <v>170</v>
      </c>
      <c r="EW142">
        <v>6.2100000000000002E-2</v>
      </c>
      <c r="EX142" s="8" t="s">
        <v>173</v>
      </c>
      <c r="EY142">
        <v>33.299999999999997</v>
      </c>
      <c r="EZ142" s="8" t="s">
        <v>170</v>
      </c>
      <c r="FA142">
        <v>3.5400000000000001E-2</v>
      </c>
      <c r="FB142" s="8" t="s">
        <v>173</v>
      </c>
      <c r="FC142">
        <v>3.1600000000000003E-2</v>
      </c>
      <c r="FD142" s="8" t="s">
        <v>173</v>
      </c>
      <c r="FE142">
        <v>2.2800000000000001E-2</v>
      </c>
      <c r="FF142" s="8" t="s">
        <v>173</v>
      </c>
      <c r="FG142">
        <v>1.6899999999999998E-2</v>
      </c>
      <c r="FH142" s="8" t="s">
        <v>173</v>
      </c>
      <c r="FI142">
        <v>1.5599999999999999E-2</v>
      </c>
      <c r="FJ142" s="8" t="s">
        <v>173</v>
      </c>
      <c r="FK142">
        <v>0</v>
      </c>
      <c r="FL142" s="8" t="s">
        <v>174</v>
      </c>
      <c r="FM142">
        <v>0</v>
      </c>
      <c r="FN142" s="8" t="s">
        <v>170</v>
      </c>
      <c r="FO142">
        <v>1.61</v>
      </c>
      <c r="FP142" s="8" t="s">
        <v>174</v>
      </c>
      <c r="FQ142">
        <v>55.6</v>
      </c>
      <c r="FR142" s="8" t="s">
        <v>170</v>
      </c>
      <c r="FS142">
        <v>0.78400000000000003</v>
      </c>
      <c r="FT142" s="8" t="s">
        <v>174</v>
      </c>
      <c r="FU142">
        <v>0.58399999999999996</v>
      </c>
      <c r="FV142" s="8" t="s">
        <v>174</v>
      </c>
      <c r="FW142">
        <v>0.154</v>
      </c>
      <c r="FX142" s="8" t="s">
        <v>174</v>
      </c>
      <c r="FY142">
        <v>2.7300000000000001E-2</v>
      </c>
      <c r="FZ142" s="8" t="s">
        <v>174</v>
      </c>
      <c r="GA142">
        <v>1.52E-2</v>
      </c>
      <c r="GB142" s="8" t="s">
        <v>174</v>
      </c>
      <c r="GC142">
        <v>3.7199999999999997E-2</v>
      </c>
      <c r="GD142" s="8" t="s">
        <v>175</v>
      </c>
      <c r="GE142">
        <v>8.8599999999999998E-3</v>
      </c>
      <c r="GF142" s="8" t="s">
        <v>175</v>
      </c>
      <c r="GG142">
        <v>36.200000000000003</v>
      </c>
      <c r="GH142" s="8" t="s">
        <v>170</v>
      </c>
      <c r="GI142">
        <v>9.5200000000000007E-2</v>
      </c>
      <c r="GJ142" s="8" t="s">
        <v>175</v>
      </c>
      <c r="GK142">
        <v>31</v>
      </c>
      <c r="GL142" s="8" t="s">
        <v>170</v>
      </c>
      <c r="GM142">
        <v>6.5199999999999994E-2</v>
      </c>
      <c r="GN142" s="8" t="s">
        <v>175</v>
      </c>
      <c r="GO142">
        <v>6.0699999999999997E-2</v>
      </c>
      <c r="GP142" s="8" t="s">
        <v>175</v>
      </c>
      <c r="GQ142">
        <v>3.44E-2</v>
      </c>
      <c r="GR142" s="8" t="s">
        <v>175</v>
      </c>
      <c r="GS142">
        <v>1.8499999999999999E-2</v>
      </c>
      <c r="GT142" s="8" t="s">
        <v>175</v>
      </c>
      <c r="GU142">
        <v>1.32E-2</v>
      </c>
      <c r="GV142" s="8" t="s">
        <v>175</v>
      </c>
      <c r="GW142">
        <v>0.49199999999999999</v>
      </c>
      <c r="GX142" s="8" t="s">
        <v>176</v>
      </c>
      <c r="GY142">
        <v>0.122</v>
      </c>
      <c r="GZ142" s="8" t="s">
        <v>176</v>
      </c>
      <c r="HA142">
        <v>1.87</v>
      </c>
      <c r="HB142" s="8" t="s">
        <v>170</v>
      </c>
      <c r="HC142">
        <v>1.37</v>
      </c>
      <c r="HD142" s="8" t="s">
        <v>176</v>
      </c>
      <c r="HE142">
        <v>22.8</v>
      </c>
      <c r="HF142" s="8" t="s">
        <v>170</v>
      </c>
      <c r="HG142">
        <v>0.83799999999999997</v>
      </c>
      <c r="HH142" s="8" t="s">
        <v>176</v>
      </c>
      <c r="HI142">
        <v>0.71699999999999997</v>
      </c>
      <c r="HJ142" s="8" t="s">
        <v>176</v>
      </c>
      <c r="HK142">
        <v>0.44400000000000001</v>
      </c>
      <c r="HL142" s="8" t="s">
        <v>176</v>
      </c>
      <c r="HM142">
        <v>0.32800000000000001</v>
      </c>
      <c r="HN142" s="8" t="s">
        <v>176</v>
      </c>
      <c r="HO142">
        <v>0.29899999999999999</v>
      </c>
      <c r="HP142" s="8" t="s">
        <v>176</v>
      </c>
      <c r="HQ142">
        <v>35.96</v>
      </c>
      <c r="HR142" s="8" t="s">
        <v>169</v>
      </c>
      <c r="HS142">
        <v>22.1</v>
      </c>
      <c r="HT142" s="8" t="s">
        <v>170</v>
      </c>
      <c r="HU142">
        <v>52.24</v>
      </c>
      <c r="HV142" s="8" t="s">
        <v>169</v>
      </c>
      <c r="HW142">
        <v>56.3</v>
      </c>
      <c r="HX142" s="8" t="s">
        <v>170</v>
      </c>
      <c r="HY142">
        <v>48.56</v>
      </c>
      <c r="HZ142" s="8" t="s">
        <v>169</v>
      </c>
      <c r="IA142">
        <v>47.35</v>
      </c>
      <c r="IB142" s="8" t="s">
        <v>169</v>
      </c>
      <c r="IC142">
        <v>42.76</v>
      </c>
      <c r="ID142" s="8" t="s">
        <v>169</v>
      </c>
      <c r="IE142">
        <v>39.06</v>
      </c>
      <c r="IF142" s="8" t="s">
        <v>169</v>
      </c>
      <c r="IG142">
        <v>38.229999999999997</v>
      </c>
      <c r="IH142" s="8" t="s">
        <v>169</v>
      </c>
      <c r="II142">
        <v>12.9</v>
      </c>
      <c r="IJ142" s="8" t="s">
        <v>177</v>
      </c>
      <c r="IK142">
        <v>1.1100000000000001</v>
      </c>
      <c r="IL142" s="8" t="s">
        <v>177</v>
      </c>
      <c r="IM142">
        <v>39</v>
      </c>
      <c r="IN142" s="8" t="s">
        <v>170</v>
      </c>
      <c r="IO142">
        <v>43.7</v>
      </c>
      <c r="IP142" s="8" t="s">
        <v>177</v>
      </c>
      <c r="IQ142">
        <v>2.4500000000000002</v>
      </c>
      <c r="IR142" s="8" t="s">
        <v>170</v>
      </c>
      <c r="IS142">
        <v>26.1</v>
      </c>
      <c r="IT142" s="8" t="s">
        <v>177</v>
      </c>
      <c r="IU142">
        <v>22.5</v>
      </c>
      <c r="IV142" s="8" t="s">
        <v>177</v>
      </c>
      <c r="IW142">
        <v>11.5</v>
      </c>
      <c r="IX142" s="8" t="s">
        <v>177</v>
      </c>
      <c r="IY142">
        <v>5.33</v>
      </c>
      <c r="IZ142" s="8" t="s">
        <v>177</v>
      </c>
      <c r="JA142">
        <v>4.2</v>
      </c>
      <c r="JB142" s="8" t="s">
        <v>177</v>
      </c>
      <c r="JC142">
        <v>-11.41</v>
      </c>
      <c r="JD142" s="8" t="s">
        <v>169</v>
      </c>
      <c r="JE142">
        <v>20549</v>
      </c>
      <c r="JF142" s="8" t="s">
        <v>178</v>
      </c>
      <c r="JG142">
        <v>48.42</v>
      </c>
      <c r="JH142" s="8" t="s">
        <v>169</v>
      </c>
      <c r="JI142">
        <v>11.7</v>
      </c>
      <c r="JJ142" s="8" t="s">
        <v>178</v>
      </c>
      <c r="JK142">
        <v>27.12</v>
      </c>
      <c r="JL142" s="8" t="s">
        <v>169</v>
      </c>
      <c r="JM142">
        <v>18.29</v>
      </c>
      <c r="JN142" s="8" t="s">
        <v>169</v>
      </c>
      <c r="JO142">
        <v>1.51</v>
      </c>
      <c r="JP142" s="8" t="s">
        <v>169</v>
      </c>
      <c r="JQ142">
        <v>-9.51</v>
      </c>
      <c r="JR142" s="8" t="s">
        <v>169</v>
      </c>
      <c r="JS142">
        <v>-10.48</v>
      </c>
      <c r="JT142" s="8" t="s">
        <v>169</v>
      </c>
      <c r="JU142">
        <v>6.35</v>
      </c>
      <c r="JV142" s="8" t="s">
        <v>171</v>
      </c>
      <c r="JW142">
        <v>6.7</v>
      </c>
      <c r="JX142" s="8" t="s">
        <v>171</v>
      </c>
      <c r="JY142">
        <v>0.23899999999999999</v>
      </c>
      <c r="JZ142" s="8" t="s">
        <v>174</v>
      </c>
    </row>
    <row r="143" spans="1:286" ht="14.25" customHeight="1" x14ac:dyDescent="0.2">
      <c r="A143" s="4">
        <v>10</v>
      </c>
      <c r="B143" s="4">
        <v>1</v>
      </c>
      <c r="C143" s="4" t="s">
        <v>202</v>
      </c>
      <c r="D143" s="4" t="s">
        <v>203</v>
      </c>
      <c r="E143" s="4" t="str">
        <f>CONCATENATE(A143,"_",B143)</f>
        <v>10_1</v>
      </c>
      <c r="F143" s="5">
        <v>44675</v>
      </c>
      <c r="G143" s="5" t="s">
        <v>204</v>
      </c>
      <c r="H143">
        <v>1</v>
      </c>
      <c r="I143">
        <v>19</v>
      </c>
      <c r="J143">
        <v>2</v>
      </c>
      <c r="K143">
        <v>1</v>
      </c>
      <c r="L143">
        <v>1</v>
      </c>
      <c r="M143">
        <v>4</v>
      </c>
      <c r="N143">
        <v>1</v>
      </c>
      <c r="O143">
        <v>3</v>
      </c>
      <c r="P143">
        <v>3</v>
      </c>
      <c r="Q143" s="7">
        <f>IF(AND(K143&gt;=1, K143&lt;=2), 1, 2)</f>
        <v>1</v>
      </c>
      <c r="R143" s="7">
        <f>IF(AND(L143&gt;=1, L143&lt;=2), 1, 2)</f>
        <v>1</v>
      </c>
      <c r="S143" s="7">
        <f>IF(AND(M143&gt;=1, M143&lt;=2), 1, 2)</f>
        <v>2</v>
      </c>
      <c r="T143" s="7">
        <f>IF(AND(N143&gt;=1, N143&lt;=2), 1, 2)</f>
        <v>1</v>
      </c>
      <c r="U143" s="7">
        <f>IF(AND(O143&gt;=1, O143&lt;=2), 1, 2)</f>
        <v>2</v>
      </c>
      <c r="V143" s="7">
        <f>IF(AND(P143&gt;=1, P143&lt;=2), 1, 2)</f>
        <v>2</v>
      </c>
      <c r="W143">
        <v>2</v>
      </c>
      <c r="X143">
        <v>4</v>
      </c>
      <c r="Y143">
        <v>3</v>
      </c>
      <c r="Z143">
        <v>4</v>
      </c>
      <c r="AA143">
        <v>2</v>
      </c>
      <c r="AB143">
        <v>4</v>
      </c>
      <c r="AC143">
        <v>3</v>
      </c>
      <c r="AD143">
        <v>3</v>
      </c>
      <c r="AE143">
        <v>2</v>
      </c>
      <c r="AF143">
        <v>4</v>
      </c>
      <c r="AG143">
        <v>3</v>
      </c>
      <c r="AH143">
        <v>4</v>
      </c>
      <c r="AI143">
        <v>2</v>
      </c>
      <c r="AJ143">
        <v>4</v>
      </c>
      <c r="AK143">
        <v>3</v>
      </c>
      <c r="AL143">
        <v>3</v>
      </c>
      <c r="AM143" s="9">
        <f>((AE143-AJ143)+COS(RADIANS(45))*(AI143-AF143)+COS(RADIANS(45))*(AG143-AL143))/(4+SQRT(32))</f>
        <v>-0.35355339059327379</v>
      </c>
      <c r="AN143" s="9">
        <f>((AK143-AH143)+COS(RADIANS(45))*(AF143-AI143)+COS(RADIANS(45))*(AG143-AL143))/(4+SQRT(32))</f>
        <v>4.289321881345249E-2</v>
      </c>
      <c r="AO143">
        <v>3</v>
      </c>
      <c r="AP143">
        <v>3</v>
      </c>
      <c r="AQ143">
        <v>3</v>
      </c>
      <c r="AR143">
        <v>57.49</v>
      </c>
      <c r="AS143" s="8" t="s">
        <v>169</v>
      </c>
      <c r="AT143">
        <v>47.7</v>
      </c>
      <c r="AU143" s="8" t="s">
        <v>169</v>
      </c>
      <c r="AV143">
        <v>25.4</v>
      </c>
      <c r="AW143" s="8" t="s">
        <v>170</v>
      </c>
      <c r="AX143">
        <v>68.73</v>
      </c>
      <c r="AY143" s="8" t="s">
        <v>169</v>
      </c>
      <c r="AZ143">
        <v>41.4</v>
      </c>
      <c r="BA143" s="8" t="s">
        <v>170</v>
      </c>
      <c r="BB143">
        <v>61.61</v>
      </c>
      <c r="BC143" s="8" t="s">
        <v>169</v>
      </c>
      <c r="BD143">
        <v>60.39</v>
      </c>
      <c r="BE143" s="8" t="s">
        <v>169</v>
      </c>
      <c r="BF143">
        <v>56.18</v>
      </c>
      <c r="BG143" s="8" t="s">
        <v>169</v>
      </c>
      <c r="BH143">
        <v>51.74</v>
      </c>
      <c r="BI143" s="8" t="s">
        <v>169</v>
      </c>
      <c r="BJ143">
        <v>50.41</v>
      </c>
      <c r="BK143" s="8" t="s">
        <v>169</v>
      </c>
      <c r="BL143">
        <v>55.4</v>
      </c>
      <c r="BM143" s="8" t="s">
        <v>169</v>
      </c>
      <c r="BN143">
        <v>46.54</v>
      </c>
      <c r="BO143" s="8" t="s">
        <v>169</v>
      </c>
      <c r="BP143">
        <v>34.799999999999997</v>
      </c>
      <c r="BQ143" s="8" t="s">
        <v>170</v>
      </c>
      <c r="BR143">
        <v>64.89</v>
      </c>
      <c r="BS143" s="8" t="s">
        <v>169</v>
      </c>
      <c r="BT143">
        <v>41.4</v>
      </c>
      <c r="BU143" s="8" t="s">
        <v>170</v>
      </c>
      <c r="BV143">
        <v>59.32</v>
      </c>
      <c r="BW143" s="8" t="s">
        <v>169</v>
      </c>
      <c r="BX143">
        <v>58.26</v>
      </c>
      <c r="BY143" s="8" t="s">
        <v>169</v>
      </c>
      <c r="BZ143">
        <v>54.4</v>
      </c>
      <c r="CA143" s="8" t="s">
        <v>169</v>
      </c>
      <c r="CB143">
        <v>50.03</v>
      </c>
      <c r="CC143" s="8" t="s">
        <v>169</v>
      </c>
      <c r="CD143">
        <v>48.76</v>
      </c>
      <c r="CE143" s="8" t="s">
        <v>169</v>
      </c>
      <c r="CF143">
        <v>52.4</v>
      </c>
      <c r="CG143" s="8" t="s">
        <v>169</v>
      </c>
      <c r="CH143">
        <v>42.83</v>
      </c>
      <c r="CI143" s="8" t="s">
        <v>169</v>
      </c>
      <c r="CJ143">
        <v>22.5</v>
      </c>
      <c r="CK143" s="8" t="s">
        <v>170</v>
      </c>
      <c r="CL143">
        <v>60.79</v>
      </c>
      <c r="CM143" s="8" t="s">
        <v>169</v>
      </c>
      <c r="CN143">
        <v>2.27</v>
      </c>
      <c r="CO143" s="8" t="s">
        <v>170</v>
      </c>
      <c r="CP143">
        <v>57.18</v>
      </c>
      <c r="CQ143" s="8" t="s">
        <v>169</v>
      </c>
      <c r="CR143">
        <v>55.61</v>
      </c>
      <c r="CS143" s="8" t="s">
        <v>169</v>
      </c>
      <c r="CT143">
        <v>50.74</v>
      </c>
      <c r="CU143" s="8" t="s">
        <v>169</v>
      </c>
      <c r="CV143">
        <v>46.22</v>
      </c>
      <c r="CW143" s="8" t="s">
        <v>169</v>
      </c>
      <c r="CX143">
        <v>45.35</v>
      </c>
      <c r="CY143" s="8" t="s">
        <v>169</v>
      </c>
      <c r="CZ143" s="8">
        <f>BL143-CF143</f>
        <v>3</v>
      </c>
      <c r="DA143" s="8" t="s">
        <v>169</v>
      </c>
      <c r="DB143" s="8">
        <f>CP143-CX143</f>
        <v>11.829999999999998</v>
      </c>
      <c r="DC143" s="8" t="s">
        <v>169</v>
      </c>
      <c r="DD143">
        <v>9.2200000000000006</v>
      </c>
      <c r="DE143" s="8" t="s">
        <v>171</v>
      </c>
      <c r="DF143">
        <v>0</v>
      </c>
      <c r="DG143" s="8" t="s">
        <v>171</v>
      </c>
      <c r="DH143">
        <v>0</v>
      </c>
      <c r="DI143" s="8" t="s">
        <v>170</v>
      </c>
      <c r="DJ143">
        <v>11.9</v>
      </c>
      <c r="DK143" s="8" t="s">
        <v>171</v>
      </c>
      <c r="DL143">
        <v>41.6</v>
      </c>
      <c r="DM143" s="8" t="s">
        <v>170</v>
      </c>
      <c r="DN143">
        <v>8.41</v>
      </c>
      <c r="DO143" s="8" t="s">
        <v>171</v>
      </c>
      <c r="DP143">
        <v>6.12</v>
      </c>
      <c r="DQ143" s="8" t="s">
        <v>171</v>
      </c>
      <c r="DR143">
        <v>4.6100000000000003</v>
      </c>
      <c r="DS143" s="8" t="s">
        <v>171</v>
      </c>
      <c r="DT143">
        <v>4.3</v>
      </c>
      <c r="DU143" s="8" t="s">
        <v>171</v>
      </c>
      <c r="DV143" s="9">
        <f>DD143/DT143</f>
        <v>2.1441860465116283</v>
      </c>
      <c r="DW143">
        <v>1.87</v>
      </c>
      <c r="DX143" s="8" t="s">
        <v>172</v>
      </c>
      <c r="DY143">
        <v>0</v>
      </c>
      <c r="DZ143" s="8" t="s">
        <v>172</v>
      </c>
      <c r="EA143">
        <v>0</v>
      </c>
      <c r="EB143" s="8" t="s">
        <v>170</v>
      </c>
      <c r="EC143">
        <v>2.95</v>
      </c>
      <c r="ED143" s="8" t="s">
        <v>172</v>
      </c>
      <c r="EE143">
        <v>56.4</v>
      </c>
      <c r="EF143" s="8" t="s">
        <v>170</v>
      </c>
      <c r="EG143">
        <v>2.31</v>
      </c>
      <c r="EH143" s="8" t="s">
        <v>172</v>
      </c>
      <c r="EI143">
        <v>2.1800000000000002</v>
      </c>
      <c r="EJ143" s="8" t="s">
        <v>172</v>
      </c>
      <c r="EK143">
        <v>1.85</v>
      </c>
      <c r="EL143" s="8" t="s">
        <v>172</v>
      </c>
      <c r="EM143">
        <v>1.61</v>
      </c>
      <c r="EN143" s="8" t="s">
        <v>172</v>
      </c>
      <c r="EO143">
        <v>1.55</v>
      </c>
      <c r="EP143" s="8" t="s">
        <v>172</v>
      </c>
      <c r="EQ143">
        <v>2.3900000000000001E-2</v>
      </c>
      <c r="ER143" s="8" t="s">
        <v>173</v>
      </c>
      <c r="ES143">
        <v>1.0800000000000001E-2</v>
      </c>
      <c r="ET143" s="8" t="s">
        <v>173</v>
      </c>
      <c r="EU143">
        <v>51</v>
      </c>
      <c r="EV143" s="8" t="s">
        <v>170</v>
      </c>
      <c r="EW143">
        <v>6.2100000000000002E-2</v>
      </c>
      <c r="EX143" s="8" t="s">
        <v>173</v>
      </c>
      <c r="EY143">
        <v>33.299999999999997</v>
      </c>
      <c r="EZ143" s="8" t="s">
        <v>170</v>
      </c>
      <c r="FA143">
        <v>3.5400000000000001E-2</v>
      </c>
      <c r="FB143" s="8" t="s">
        <v>173</v>
      </c>
      <c r="FC143">
        <v>3.1600000000000003E-2</v>
      </c>
      <c r="FD143" s="8" t="s">
        <v>173</v>
      </c>
      <c r="FE143">
        <v>2.2800000000000001E-2</v>
      </c>
      <c r="FF143" s="8" t="s">
        <v>173</v>
      </c>
      <c r="FG143">
        <v>1.6899999999999998E-2</v>
      </c>
      <c r="FH143" s="8" t="s">
        <v>173</v>
      </c>
      <c r="FI143">
        <v>1.5599999999999999E-2</v>
      </c>
      <c r="FJ143" s="8" t="s">
        <v>173</v>
      </c>
      <c r="FK143">
        <v>0</v>
      </c>
      <c r="FL143" s="8" t="s">
        <v>174</v>
      </c>
      <c r="FM143">
        <v>0</v>
      </c>
      <c r="FN143" s="8" t="s">
        <v>170</v>
      </c>
      <c r="FO143">
        <v>1.61</v>
      </c>
      <c r="FP143" s="8" t="s">
        <v>174</v>
      </c>
      <c r="FQ143">
        <v>55.6</v>
      </c>
      <c r="FR143" s="8" t="s">
        <v>170</v>
      </c>
      <c r="FS143">
        <v>0.78400000000000003</v>
      </c>
      <c r="FT143" s="8" t="s">
        <v>174</v>
      </c>
      <c r="FU143">
        <v>0.58399999999999996</v>
      </c>
      <c r="FV143" s="8" t="s">
        <v>174</v>
      </c>
      <c r="FW143">
        <v>0.154</v>
      </c>
      <c r="FX143" s="8" t="s">
        <v>174</v>
      </c>
      <c r="FY143">
        <v>2.7300000000000001E-2</v>
      </c>
      <c r="FZ143" s="8" t="s">
        <v>174</v>
      </c>
      <c r="GA143">
        <v>1.52E-2</v>
      </c>
      <c r="GB143" s="8" t="s">
        <v>174</v>
      </c>
      <c r="GC143">
        <v>3.7199999999999997E-2</v>
      </c>
      <c r="GD143" s="8" t="s">
        <v>175</v>
      </c>
      <c r="GE143">
        <v>8.8599999999999998E-3</v>
      </c>
      <c r="GF143" s="8" t="s">
        <v>175</v>
      </c>
      <c r="GG143">
        <v>36.200000000000003</v>
      </c>
      <c r="GH143" s="8" t="s">
        <v>170</v>
      </c>
      <c r="GI143">
        <v>9.5200000000000007E-2</v>
      </c>
      <c r="GJ143" s="8" t="s">
        <v>175</v>
      </c>
      <c r="GK143">
        <v>31</v>
      </c>
      <c r="GL143" s="8" t="s">
        <v>170</v>
      </c>
      <c r="GM143">
        <v>6.5199999999999994E-2</v>
      </c>
      <c r="GN143" s="8" t="s">
        <v>175</v>
      </c>
      <c r="GO143">
        <v>6.0699999999999997E-2</v>
      </c>
      <c r="GP143" s="8" t="s">
        <v>175</v>
      </c>
      <c r="GQ143">
        <v>3.44E-2</v>
      </c>
      <c r="GR143" s="8" t="s">
        <v>175</v>
      </c>
      <c r="GS143">
        <v>1.8499999999999999E-2</v>
      </c>
      <c r="GT143" s="8" t="s">
        <v>175</v>
      </c>
      <c r="GU143">
        <v>1.32E-2</v>
      </c>
      <c r="GV143" s="8" t="s">
        <v>175</v>
      </c>
      <c r="GW143">
        <v>0.49199999999999999</v>
      </c>
      <c r="GX143" s="8" t="s">
        <v>176</v>
      </c>
      <c r="GY143">
        <v>0.122</v>
      </c>
      <c r="GZ143" s="8" t="s">
        <v>176</v>
      </c>
      <c r="HA143">
        <v>1.87</v>
      </c>
      <c r="HB143" s="8" t="s">
        <v>170</v>
      </c>
      <c r="HC143">
        <v>1.37</v>
      </c>
      <c r="HD143" s="8" t="s">
        <v>176</v>
      </c>
      <c r="HE143">
        <v>22.8</v>
      </c>
      <c r="HF143" s="8" t="s">
        <v>170</v>
      </c>
      <c r="HG143">
        <v>0.83799999999999997</v>
      </c>
      <c r="HH143" s="8" t="s">
        <v>176</v>
      </c>
      <c r="HI143">
        <v>0.71699999999999997</v>
      </c>
      <c r="HJ143" s="8" t="s">
        <v>176</v>
      </c>
      <c r="HK143">
        <v>0.44400000000000001</v>
      </c>
      <c r="HL143" s="8" t="s">
        <v>176</v>
      </c>
      <c r="HM143">
        <v>0.32800000000000001</v>
      </c>
      <c r="HN143" s="8" t="s">
        <v>176</v>
      </c>
      <c r="HO143">
        <v>0.29899999999999999</v>
      </c>
      <c r="HP143" s="8" t="s">
        <v>176</v>
      </c>
      <c r="HQ143">
        <v>35.96</v>
      </c>
      <c r="HR143" s="8" t="s">
        <v>169</v>
      </c>
      <c r="HS143">
        <v>22.1</v>
      </c>
      <c r="HT143" s="8" t="s">
        <v>170</v>
      </c>
      <c r="HU143">
        <v>52.24</v>
      </c>
      <c r="HV143" s="8" t="s">
        <v>169</v>
      </c>
      <c r="HW143">
        <v>56.3</v>
      </c>
      <c r="HX143" s="8" t="s">
        <v>170</v>
      </c>
      <c r="HY143">
        <v>48.56</v>
      </c>
      <c r="HZ143" s="8" t="s">
        <v>169</v>
      </c>
      <c r="IA143">
        <v>47.35</v>
      </c>
      <c r="IB143" s="8" t="s">
        <v>169</v>
      </c>
      <c r="IC143">
        <v>42.76</v>
      </c>
      <c r="ID143" s="8" t="s">
        <v>169</v>
      </c>
      <c r="IE143">
        <v>39.06</v>
      </c>
      <c r="IF143" s="8" t="s">
        <v>169</v>
      </c>
      <c r="IG143">
        <v>38.229999999999997</v>
      </c>
      <c r="IH143" s="8" t="s">
        <v>169</v>
      </c>
      <c r="II143">
        <v>12.9</v>
      </c>
      <c r="IJ143" s="8" t="s">
        <v>177</v>
      </c>
      <c r="IK143">
        <v>1.1100000000000001</v>
      </c>
      <c r="IL143" s="8" t="s">
        <v>177</v>
      </c>
      <c r="IM143">
        <v>39</v>
      </c>
      <c r="IN143" s="8" t="s">
        <v>170</v>
      </c>
      <c r="IO143">
        <v>43.7</v>
      </c>
      <c r="IP143" s="8" t="s">
        <v>177</v>
      </c>
      <c r="IQ143">
        <v>2.4500000000000002</v>
      </c>
      <c r="IR143" s="8" t="s">
        <v>170</v>
      </c>
      <c r="IS143">
        <v>26.1</v>
      </c>
      <c r="IT143" s="8" t="s">
        <v>177</v>
      </c>
      <c r="IU143">
        <v>22.5</v>
      </c>
      <c r="IV143" s="8" t="s">
        <v>177</v>
      </c>
      <c r="IW143">
        <v>11.5</v>
      </c>
      <c r="IX143" s="8" t="s">
        <v>177</v>
      </c>
      <c r="IY143">
        <v>5.33</v>
      </c>
      <c r="IZ143" s="8" t="s">
        <v>177</v>
      </c>
      <c r="JA143">
        <v>4.2</v>
      </c>
      <c r="JB143" s="8" t="s">
        <v>177</v>
      </c>
      <c r="JC143">
        <v>-11.41</v>
      </c>
      <c r="JD143" s="8" t="s">
        <v>169</v>
      </c>
      <c r="JE143">
        <v>20549</v>
      </c>
      <c r="JF143" s="8" t="s">
        <v>178</v>
      </c>
      <c r="JG143">
        <v>48.42</v>
      </c>
      <c r="JH143" s="8" t="s">
        <v>169</v>
      </c>
      <c r="JI143">
        <v>11.7</v>
      </c>
      <c r="JJ143" s="8" t="s">
        <v>178</v>
      </c>
      <c r="JK143">
        <v>27.12</v>
      </c>
      <c r="JL143" s="8" t="s">
        <v>169</v>
      </c>
      <c r="JM143">
        <v>18.29</v>
      </c>
      <c r="JN143" s="8" t="s">
        <v>169</v>
      </c>
      <c r="JO143">
        <v>1.51</v>
      </c>
      <c r="JP143" s="8" t="s">
        <v>169</v>
      </c>
      <c r="JQ143">
        <v>-9.51</v>
      </c>
      <c r="JR143" s="8" t="s">
        <v>169</v>
      </c>
      <c r="JS143">
        <v>-10.48</v>
      </c>
      <c r="JT143" s="8" t="s">
        <v>169</v>
      </c>
      <c r="JU143">
        <v>6.35</v>
      </c>
      <c r="JV143" s="8" t="s">
        <v>171</v>
      </c>
      <c r="JW143">
        <v>6.7</v>
      </c>
      <c r="JX143" s="8" t="s">
        <v>171</v>
      </c>
      <c r="JY143">
        <v>0.23899999999999999</v>
      </c>
      <c r="JZ143" s="8" t="s">
        <v>174</v>
      </c>
    </row>
    <row r="144" spans="1:286" ht="14.25" customHeight="1" x14ac:dyDescent="0.2">
      <c r="A144" s="4">
        <v>11</v>
      </c>
      <c r="B144" s="4">
        <v>1</v>
      </c>
      <c r="C144" s="4" t="s">
        <v>202</v>
      </c>
      <c r="D144" s="4" t="s">
        <v>203</v>
      </c>
      <c r="E144" s="4" t="str">
        <f>CONCATENATE(A144,"_",B144)</f>
        <v>11_1</v>
      </c>
      <c r="F144" s="5">
        <v>44675</v>
      </c>
      <c r="G144" s="5" t="s">
        <v>204</v>
      </c>
      <c r="H144">
        <v>2</v>
      </c>
      <c r="I144">
        <v>27</v>
      </c>
      <c r="J144">
        <v>1</v>
      </c>
      <c r="K144">
        <v>1</v>
      </c>
      <c r="L144">
        <v>1</v>
      </c>
      <c r="M144">
        <v>4</v>
      </c>
      <c r="N144">
        <v>2</v>
      </c>
      <c r="O144">
        <v>1</v>
      </c>
      <c r="P144">
        <v>3</v>
      </c>
      <c r="Q144" s="7">
        <f>IF(AND(K144&gt;=1, K144&lt;=2), 1, 2)</f>
        <v>1</v>
      </c>
      <c r="R144" s="7">
        <f>IF(AND(L144&gt;=1, L144&lt;=2), 1, 2)</f>
        <v>1</v>
      </c>
      <c r="S144" s="7">
        <f>IF(AND(M144&gt;=1, M144&lt;=2), 1, 2)</f>
        <v>2</v>
      </c>
      <c r="T144" s="7">
        <f>IF(AND(N144&gt;=1, N144&lt;=2), 1, 2)</f>
        <v>1</v>
      </c>
      <c r="U144" s="7">
        <f>IF(AND(O144&gt;=1, O144&lt;=2), 1, 2)</f>
        <v>1</v>
      </c>
      <c r="V144" s="7">
        <f>IF(AND(P144&gt;=1, P144&lt;=2), 1, 2)</f>
        <v>2</v>
      </c>
      <c r="W144">
        <v>4</v>
      </c>
      <c r="X144">
        <v>3</v>
      </c>
      <c r="Y144">
        <v>4</v>
      </c>
      <c r="Z144">
        <v>3</v>
      </c>
      <c r="AA144">
        <v>3</v>
      </c>
      <c r="AB144">
        <v>4</v>
      </c>
      <c r="AC144">
        <v>4</v>
      </c>
      <c r="AD144">
        <v>3</v>
      </c>
      <c r="AE144">
        <v>4</v>
      </c>
      <c r="AF144">
        <v>3</v>
      </c>
      <c r="AG144">
        <v>4</v>
      </c>
      <c r="AH144">
        <v>3</v>
      </c>
      <c r="AI144">
        <v>3</v>
      </c>
      <c r="AJ144">
        <v>4</v>
      </c>
      <c r="AK144">
        <v>4</v>
      </c>
      <c r="AL144">
        <v>3</v>
      </c>
      <c r="AM144" s="9">
        <f>((AE144-AJ144)+COS(RADIANS(45))*(AI144-AF144)+COS(RADIANS(45))*(AG144-AL144))/(4+SQRT(32))</f>
        <v>7.3223304703363135E-2</v>
      </c>
      <c r="AN144" s="9">
        <f>((AK144-AH144)+COS(RADIANS(45))*(AF144-AI144)+COS(RADIANS(45))*(AG144-AL144))/(4+SQRT(32))</f>
        <v>0.17677669529663689</v>
      </c>
      <c r="AO144">
        <v>3</v>
      </c>
      <c r="AP144">
        <v>3</v>
      </c>
      <c r="AQ144">
        <v>5</v>
      </c>
      <c r="AR144">
        <v>57.49</v>
      </c>
      <c r="AS144" s="8" t="s">
        <v>169</v>
      </c>
      <c r="AT144">
        <v>47.7</v>
      </c>
      <c r="AU144" s="8" t="s">
        <v>169</v>
      </c>
      <c r="AV144">
        <v>25.4</v>
      </c>
      <c r="AW144" s="8" t="s">
        <v>170</v>
      </c>
      <c r="AX144">
        <v>68.73</v>
      </c>
      <c r="AY144" s="8" t="s">
        <v>169</v>
      </c>
      <c r="AZ144">
        <v>41.4</v>
      </c>
      <c r="BA144" s="8" t="s">
        <v>170</v>
      </c>
      <c r="BB144">
        <v>61.61</v>
      </c>
      <c r="BC144" s="8" t="s">
        <v>169</v>
      </c>
      <c r="BD144">
        <v>60.39</v>
      </c>
      <c r="BE144" s="8" t="s">
        <v>169</v>
      </c>
      <c r="BF144">
        <v>56.18</v>
      </c>
      <c r="BG144" s="8" t="s">
        <v>169</v>
      </c>
      <c r="BH144">
        <v>51.74</v>
      </c>
      <c r="BI144" s="8" t="s">
        <v>169</v>
      </c>
      <c r="BJ144">
        <v>50.41</v>
      </c>
      <c r="BK144" s="8" t="s">
        <v>169</v>
      </c>
      <c r="BL144">
        <v>55.4</v>
      </c>
      <c r="BM144" s="8" t="s">
        <v>169</v>
      </c>
      <c r="BN144">
        <v>46.54</v>
      </c>
      <c r="BO144" s="8" t="s">
        <v>169</v>
      </c>
      <c r="BP144">
        <v>34.799999999999997</v>
      </c>
      <c r="BQ144" s="8" t="s">
        <v>170</v>
      </c>
      <c r="BR144">
        <v>64.89</v>
      </c>
      <c r="BS144" s="8" t="s">
        <v>169</v>
      </c>
      <c r="BT144">
        <v>41.4</v>
      </c>
      <c r="BU144" s="8" t="s">
        <v>170</v>
      </c>
      <c r="BV144">
        <v>59.32</v>
      </c>
      <c r="BW144" s="8" t="s">
        <v>169</v>
      </c>
      <c r="BX144">
        <v>58.26</v>
      </c>
      <c r="BY144" s="8" t="s">
        <v>169</v>
      </c>
      <c r="BZ144">
        <v>54.4</v>
      </c>
      <c r="CA144" s="8" t="s">
        <v>169</v>
      </c>
      <c r="CB144">
        <v>50.03</v>
      </c>
      <c r="CC144" s="8" t="s">
        <v>169</v>
      </c>
      <c r="CD144">
        <v>48.76</v>
      </c>
      <c r="CE144" s="8" t="s">
        <v>169</v>
      </c>
      <c r="CF144">
        <v>52.4</v>
      </c>
      <c r="CG144" s="8" t="s">
        <v>169</v>
      </c>
      <c r="CH144">
        <v>42.83</v>
      </c>
      <c r="CI144" s="8" t="s">
        <v>169</v>
      </c>
      <c r="CJ144">
        <v>22.5</v>
      </c>
      <c r="CK144" s="8" t="s">
        <v>170</v>
      </c>
      <c r="CL144">
        <v>60.79</v>
      </c>
      <c r="CM144" s="8" t="s">
        <v>169</v>
      </c>
      <c r="CN144">
        <v>2.27</v>
      </c>
      <c r="CO144" s="8" t="s">
        <v>170</v>
      </c>
      <c r="CP144">
        <v>57.18</v>
      </c>
      <c r="CQ144" s="8" t="s">
        <v>169</v>
      </c>
      <c r="CR144">
        <v>55.61</v>
      </c>
      <c r="CS144" s="8" t="s">
        <v>169</v>
      </c>
      <c r="CT144">
        <v>50.74</v>
      </c>
      <c r="CU144" s="8" t="s">
        <v>169</v>
      </c>
      <c r="CV144">
        <v>46.22</v>
      </c>
      <c r="CW144" s="8" t="s">
        <v>169</v>
      </c>
      <c r="CX144">
        <v>45.35</v>
      </c>
      <c r="CY144" s="8" t="s">
        <v>169</v>
      </c>
      <c r="CZ144" s="8">
        <f>BL144-CF144</f>
        <v>3</v>
      </c>
      <c r="DA144" s="8" t="s">
        <v>169</v>
      </c>
      <c r="DB144" s="8">
        <f>CP144-CX144</f>
        <v>11.829999999999998</v>
      </c>
      <c r="DC144" s="8" t="s">
        <v>169</v>
      </c>
      <c r="DD144">
        <v>9.2200000000000006</v>
      </c>
      <c r="DE144" s="8" t="s">
        <v>171</v>
      </c>
      <c r="DF144">
        <v>0</v>
      </c>
      <c r="DG144" s="8" t="s">
        <v>171</v>
      </c>
      <c r="DH144">
        <v>0</v>
      </c>
      <c r="DI144" s="8" t="s">
        <v>170</v>
      </c>
      <c r="DJ144">
        <v>11.9</v>
      </c>
      <c r="DK144" s="8" t="s">
        <v>171</v>
      </c>
      <c r="DL144">
        <v>41.6</v>
      </c>
      <c r="DM144" s="8" t="s">
        <v>170</v>
      </c>
      <c r="DN144">
        <v>8.41</v>
      </c>
      <c r="DO144" s="8" t="s">
        <v>171</v>
      </c>
      <c r="DP144">
        <v>6.12</v>
      </c>
      <c r="DQ144" s="8" t="s">
        <v>171</v>
      </c>
      <c r="DR144">
        <v>4.6100000000000003</v>
      </c>
      <c r="DS144" s="8" t="s">
        <v>171</v>
      </c>
      <c r="DT144">
        <v>4.3</v>
      </c>
      <c r="DU144" s="8" t="s">
        <v>171</v>
      </c>
      <c r="DV144" s="9">
        <f>DD144/DT144</f>
        <v>2.1441860465116283</v>
      </c>
      <c r="DW144">
        <v>1.87</v>
      </c>
      <c r="DX144" s="8" t="s">
        <v>172</v>
      </c>
      <c r="DY144">
        <v>0</v>
      </c>
      <c r="DZ144" s="8" t="s">
        <v>172</v>
      </c>
      <c r="EA144">
        <v>0</v>
      </c>
      <c r="EB144" s="8" t="s">
        <v>170</v>
      </c>
      <c r="EC144">
        <v>2.95</v>
      </c>
      <c r="ED144" s="8" t="s">
        <v>172</v>
      </c>
      <c r="EE144">
        <v>56.4</v>
      </c>
      <c r="EF144" s="8" t="s">
        <v>170</v>
      </c>
      <c r="EG144">
        <v>2.31</v>
      </c>
      <c r="EH144" s="8" t="s">
        <v>172</v>
      </c>
      <c r="EI144">
        <v>2.1800000000000002</v>
      </c>
      <c r="EJ144" s="8" t="s">
        <v>172</v>
      </c>
      <c r="EK144">
        <v>1.85</v>
      </c>
      <c r="EL144" s="8" t="s">
        <v>172</v>
      </c>
      <c r="EM144">
        <v>1.61</v>
      </c>
      <c r="EN144" s="8" t="s">
        <v>172</v>
      </c>
      <c r="EO144">
        <v>1.55</v>
      </c>
      <c r="EP144" s="8" t="s">
        <v>172</v>
      </c>
      <c r="EQ144">
        <v>2.3900000000000001E-2</v>
      </c>
      <c r="ER144" s="8" t="s">
        <v>173</v>
      </c>
      <c r="ES144">
        <v>1.0800000000000001E-2</v>
      </c>
      <c r="ET144" s="8" t="s">
        <v>173</v>
      </c>
      <c r="EU144">
        <v>51</v>
      </c>
      <c r="EV144" s="8" t="s">
        <v>170</v>
      </c>
      <c r="EW144">
        <v>6.2100000000000002E-2</v>
      </c>
      <c r="EX144" s="8" t="s">
        <v>173</v>
      </c>
      <c r="EY144">
        <v>33.299999999999997</v>
      </c>
      <c r="EZ144" s="8" t="s">
        <v>170</v>
      </c>
      <c r="FA144">
        <v>3.5400000000000001E-2</v>
      </c>
      <c r="FB144" s="8" t="s">
        <v>173</v>
      </c>
      <c r="FC144">
        <v>3.1600000000000003E-2</v>
      </c>
      <c r="FD144" s="8" t="s">
        <v>173</v>
      </c>
      <c r="FE144">
        <v>2.2800000000000001E-2</v>
      </c>
      <c r="FF144" s="8" t="s">
        <v>173</v>
      </c>
      <c r="FG144">
        <v>1.6899999999999998E-2</v>
      </c>
      <c r="FH144" s="8" t="s">
        <v>173</v>
      </c>
      <c r="FI144">
        <v>1.5599999999999999E-2</v>
      </c>
      <c r="FJ144" s="8" t="s">
        <v>173</v>
      </c>
      <c r="FK144">
        <v>0</v>
      </c>
      <c r="FL144" s="8" t="s">
        <v>174</v>
      </c>
      <c r="FM144">
        <v>0</v>
      </c>
      <c r="FN144" s="8" t="s">
        <v>170</v>
      </c>
      <c r="FO144">
        <v>1.61</v>
      </c>
      <c r="FP144" s="8" t="s">
        <v>174</v>
      </c>
      <c r="FQ144">
        <v>55.6</v>
      </c>
      <c r="FR144" s="8" t="s">
        <v>170</v>
      </c>
      <c r="FS144">
        <v>0.78400000000000003</v>
      </c>
      <c r="FT144" s="8" t="s">
        <v>174</v>
      </c>
      <c r="FU144">
        <v>0.58399999999999996</v>
      </c>
      <c r="FV144" s="8" t="s">
        <v>174</v>
      </c>
      <c r="FW144">
        <v>0.154</v>
      </c>
      <c r="FX144" s="8" t="s">
        <v>174</v>
      </c>
      <c r="FY144">
        <v>2.7300000000000001E-2</v>
      </c>
      <c r="FZ144" s="8" t="s">
        <v>174</v>
      </c>
      <c r="GA144">
        <v>1.52E-2</v>
      </c>
      <c r="GB144" s="8" t="s">
        <v>174</v>
      </c>
      <c r="GC144">
        <v>3.7199999999999997E-2</v>
      </c>
      <c r="GD144" s="8" t="s">
        <v>175</v>
      </c>
      <c r="GE144">
        <v>8.8599999999999998E-3</v>
      </c>
      <c r="GF144" s="8" t="s">
        <v>175</v>
      </c>
      <c r="GG144">
        <v>36.200000000000003</v>
      </c>
      <c r="GH144" s="8" t="s">
        <v>170</v>
      </c>
      <c r="GI144">
        <v>9.5200000000000007E-2</v>
      </c>
      <c r="GJ144" s="8" t="s">
        <v>175</v>
      </c>
      <c r="GK144">
        <v>31</v>
      </c>
      <c r="GL144" s="8" t="s">
        <v>170</v>
      </c>
      <c r="GM144">
        <v>6.5199999999999994E-2</v>
      </c>
      <c r="GN144" s="8" t="s">
        <v>175</v>
      </c>
      <c r="GO144">
        <v>6.0699999999999997E-2</v>
      </c>
      <c r="GP144" s="8" t="s">
        <v>175</v>
      </c>
      <c r="GQ144">
        <v>3.44E-2</v>
      </c>
      <c r="GR144" s="8" t="s">
        <v>175</v>
      </c>
      <c r="GS144">
        <v>1.8499999999999999E-2</v>
      </c>
      <c r="GT144" s="8" t="s">
        <v>175</v>
      </c>
      <c r="GU144">
        <v>1.32E-2</v>
      </c>
      <c r="GV144" s="8" t="s">
        <v>175</v>
      </c>
      <c r="GW144">
        <v>0.49199999999999999</v>
      </c>
      <c r="GX144" s="8" t="s">
        <v>176</v>
      </c>
      <c r="GY144">
        <v>0.122</v>
      </c>
      <c r="GZ144" s="8" t="s">
        <v>176</v>
      </c>
      <c r="HA144">
        <v>1.87</v>
      </c>
      <c r="HB144" s="8" t="s">
        <v>170</v>
      </c>
      <c r="HC144">
        <v>1.37</v>
      </c>
      <c r="HD144" s="8" t="s">
        <v>176</v>
      </c>
      <c r="HE144">
        <v>22.8</v>
      </c>
      <c r="HF144" s="8" t="s">
        <v>170</v>
      </c>
      <c r="HG144">
        <v>0.83799999999999997</v>
      </c>
      <c r="HH144" s="8" t="s">
        <v>176</v>
      </c>
      <c r="HI144">
        <v>0.71699999999999997</v>
      </c>
      <c r="HJ144" s="8" t="s">
        <v>176</v>
      </c>
      <c r="HK144">
        <v>0.44400000000000001</v>
      </c>
      <c r="HL144" s="8" t="s">
        <v>176</v>
      </c>
      <c r="HM144">
        <v>0.32800000000000001</v>
      </c>
      <c r="HN144" s="8" t="s">
        <v>176</v>
      </c>
      <c r="HO144">
        <v>0.29899999999999999</v>
      </c>
      <c r="HP144" s="8" t="s">
        <v>176</v>
      </c>
      <c r="HQ144">
        <v>35.96</v>
      </c>
      <c r="HR144" s="8" t="s">
        <v>169</v>
      </c>
      <c r="HS144">
        <v>22.1</v>
      </c>
      <c r="HT144" s="8" t="s">
        <v>170</v>
      </c>
      <c r="HU144">
        <v>52.24</v>
      </c>
      <c r="HV144" s="8" t="s">
        <v>169</v>
      </c>
      <c r="HW144">
        <v>56.3</v>
      </c>
      <c r="HX144" s="8" t="s">
        <v>170</v>
      </c>
      <c r="HY144">
        <v>48.56</v>
      </c>
      <c r="HZ144" s="8" t="s">
        <v>169</v>
      </c>
      <c r="IA144">
        <v>47.35</v>
      </c>
      <c r="IB144" s="8" t="s">
        <v>169</v>
      </c>
      <c r="IC144">
        <v>42.76</v>
      </c>
      <c r="ID144" s="8" t="s">
        <v>169</v>
      </c>
      <c r="IE144">
        <v>39.06</v>
      </c>
      <c r="IF144" s="8" t="s">
        <v>169</v>
      </c>
      <c r="IG144">
        <v>38.229999999999997</v>
      </c>
      <c r="IH144" s="8" t="s">
        <v>169</v>
      </c>
      <c r="II144">
        <v>12.9</v>
      </c>
      <c r="IJ144" s="8" t="s">
        <v>177</v>
      </c>
      <c r="IK144">
        <v>1.1100000000000001</v>
      </c>
      <c r="IL144" s="8" t="s">
        <v>177</v>
      </c>
      <c r="IM144">
        <v>39</v>
      </c>
      <c r="IN144" s="8" t="s">
        <v>170</v>
      </c>
      <c r="IO144">
        <v>43.7</v>
      </c>
      <c r="IP144" s="8" t="s">
        <v>177</v>
      </c>
      <c r="IQ144">
        <v>2.4500000000000002</v>
      </c>
      <c r="IR144" s="8" t="s">
        <v>170</v>
      </c>
      <c r="IS144">
        <v>26.1</v>
      </c>
      <c r="IT144" s="8" t="s">
        <v>177</v>
      </c>
      <c r="IU144">
        <v>22.5</v>
      </c>
      <c r="IV144" s="8" t="s">
        <v>177</v>
      </c>
      <c r="IW144">
        <v>11.5</v>
      </c>
      <c r="IX144" s="8" t="s">
        <v>177</v>
      </c>
      <c r="IY144">
        <v>5.33</v>
      </c>
      <c r="IZ144" s="8" t="s">
        <v>177</v>
      </c>
      <c r="JA144">
        <v>4.2</v>
      </c>
      <c r="JB144" s="8" t="s">
        <v>177</v>
      </c>
      <c r="JC144">
        <v>-11.41</v>
      </c>
      <c r="JD144" s="8" t="s">
        <v>169</v>
      </c>
      <c r="JE144">
        <v>20549</v>
      </c>
      <c r="JF144" s="8" t="s">
        <v>178</v>
      </c>
      <c r="JG144">
        <v>48.42</v>
      </c>
      <c r="JH144" s="8" t="s">
        <v>169</v>
      </c>
      <c r="JI144">
        <v>11.7</v>
      </c>
      <c r="JJ144" s="8" t="s">
        <v>178</v>
      </c>
      <c r="JK144">
        <v>27.12</v>
      </c>
      <c r="JL144" s="8" t="s">
        <v>169</v>
      </c>
      <c r="JM144">
        <v>18.29</v>
      </c>
      <c r="JN144" s="8" t="s">
        <v>169</v>
      </c>
      <c r="JO144">
        <v>1.51</v>
      </c>
      <c r="JP144" s="8" t="s">
        <v>169</v>
      </c>
      <c r="JQ144">
        <v>-9.51</v>
      </c>
      <c r="JR144" s="8" t="s">
        <v>169</v>
      </c>
      <c r="JS144">
        <v>-10.48</v>
      </c>
      <c r="JT144" s="8" t="s">
        <v>169</v>
      </c>
      <c r="JU144">
        <v>6.35</v>
      </c>
      <c r="JV144" s="8" t="s">
        <v>171</v>
      </c>
      <c r="JW144">
        <v>6.7</v>
      </c>
      <c r="JX144" s="8" t="s">
        <v>171</v>
      </c>
      <c r="JY144">
        <v>0.23899999999999999</v>
      </c>
      <c r="JZ144" s="8" t="s">
        <v>174</v>
      </c>
    </row>
    <row r="145" spans="1:286" ht="14.25" customHeight="1" x14ac:dyDescent="0.2">
      <c r="A145" s="4">
        <v>12</v>
      </c>
      <c r="B145" s="4">
        <v>1</v>
      </c>
      <c r="C145" s="4" t="s">
        <v>202</v>
      </c>
      <c r="D145" s="4" t="s">
        <v>203</v>
      </c>
      <c r="E145" s="4" t="str">
        <f>CONCATENATE(A145,"_",B145)</f>
        <v>12_1</v>
      </c>
      <c r="F145" s="5">
        <v>44675</v>
      </c>
      <c r="G145" s="5" t="s">
        <v>204</v>
      </c>
      <c r="H145">
        <v>2</v>
      </c>
      <c r="I145">
        <v>27</v>
      </c>
      <c r="J145">
        <v>2</v>
      </c>
      <c r="K145">
        <v>1</v>
      </c>
      <c r="L145">
        <v>1</v>
      </c>
      <c r="M145">
        <v>5</v>
      </c>
      <c r="N145">
        <v>1</v>
      </c>
      <c r="O145">
        <v>1</v>
      </c>
      <c r="P145">
        <v>3</v>
      </c>
      <c r="Q145" s="7">
        <f>IF(AND(K145&gt;=1, K145&lt;=2), 1, 2)</f>
        <v>1</v>
      </c>
      <c r="R145" s="7">
        <f>IF(AND(L145&gt;=1, L145&lt;=2), 1, 2)</f>
        <v>1</v>
      </c>
      <c r="S145" s="7">
        <f>IF(AND(M145&gt;=1, M145&lt;=2), 1, 2)</f>
        <v>2</v>
      </c>
      <c r="T145" s="7">
        <f>IF(AND(N145&gt;=1, N145&lt;=2), 1, 2)</f>
        <v>1</v>
      </c>
      <c r="U145" s="7">
        <f>IF(AND(O145&gt;=1, O145&lt;=2), 1, 2)</f>
        <v>1</v>
      </c>
      <c r="V145" s="7">
        <f>IF(AND(P145&gt;=1, P145&lt;=2), 1, 2)</f>
        <v>2</v>
      </c>
      <c r="W145">
        <v>2</v>
      </c>
      <c r="X145">
        <v>4</v>
      </c>
      <c r="Y145">
        <v>2</v>
      </c>
      <c r="Z145">
        <v>1</v>
      </c>
      <c r="AA145">
        <v>1</v>
      </c>
      <c r="AB145">
        <v>5</v>
      </c>
      <c r="AC145">
        <v>4</v>
      </c>
      <c r="AD145">
        <v>2</v>
      </c>
      <c r="AE145">
        <v>2</v>
      </c>
      <c r="AF145">
        <v>4</v>
      </c>
      <c r="AG145">
        <v>2</v>
      </c>
      <c r="AH145">
        <v>1</v>
      </c>
      <c r="AI145">
        <v>1</v>
      </c>
      <c r="AJ145">
        <v>5</v>
      </c>
      <c r="AK145">
        <v>4</v>
      </c>
      <c r="AL145">
        <v>2</v>
      </c>
      <c r="AM145" s="9">
        <f>((AE145-AJ145)+COS(RADIANS(45))*(AI145-AF145)+COS(RADIANS(45))*(AG145-AL145))/(4+SQRT(32))</f>
        <v>-0.53033008588991071</v>
      </c>
      <c r="AN145" s="9">
        <f>((AK145-AH145)+COS(RADIANS(45))*(AF145-AI145)+COS(RADIANS(45))*(AG145-AL145))/(4+SQRT(32))</f>
        <v>0.53033008588991071</v>
      </c>
      <c r="AO145">
        <v>2</v>
      </c>
      <c r="AP145">
        <v>1</v>
      </c>
      <c r="AQ145">
        <v>5</v>
      </c>
      <c r="AR145">
        <v>57.49</v>
      </c>
      <c r="AS145" s="8" t="s">
        <v>169</v>
      </c>
      <c r="AT145">
        <v>47.7</v>
      </c>
      <c r="AU145" s="8" t="s">
        <v>169</v>
      </c>
      <c r="AV145">
        <v>25.4</v>
      </c>
      <c r="AW145" s="8" t="s">
        <v>170</v>
      </c>
      <c r="AX145">
        <v>68.73</v>
      </c>
      <c r="AY145" s="8" t="s">
        <v>169</v>
      </c>
      <c r="AZ145">
        <v>41.4</v>
      </c>
      <c r="BA145" s="8" t="s">
        <v>170</v>
      </c>
      <c r="BB145">
        <v>61.61</v>
      </c>
      <c r="BC145" s="8" t="s">
        <v>169</v>
      </c>
      <c r="BD145">
        <v>60.39</v>
      </c>
      <c r="BE145" s="8" t="s">
        <v>169</v>
      </c>
      <c r="BF145">
        <v>56.18</v>
      </c>
      <c r="BG145" s="8" t="s">
        <v>169</v>
      </c>
      <c r="BH145">
        <v>51.74</v>
      </c>
      <c r="BI145" s="8" t="s">
        <v>169</v>
      </c>
      <c r="BJ145">
        <v>50.41</v>
      </c>
      <c r="BK145" s="8" t="s">
        <v>169</v>
      </c>
      <c r="BL145">
        <v>55.4</v>
      </c>
      <c r="BM145" s="8" t="s">
        <v>169</v>
      </c>
      <c r="BN145">
        <v>46.54</v>
      </c>
      <c r="BO145" s="8" t="s">
        <v>169</v>
      </c>
      <c r="BP145">
        <v>34.799999999999997</v>
      </c>
      <c r="BQ145" s="8" t="s">
        <v>170</v>
      </c>
      <c r="BR145">
        <v>64.89</v>
      </c>
      <c r="BS145" s="8" t="s">
        <v>169</v>
      </c>
      <c r="BT145">
        <v>41.4</v>
      </c>
      <c r="BU145" s="8" t="s">
        <v>170</v>
      </c>
      <c r="BV145">
        <v>59.32</v>
      </c>
      <c r="BW145" s="8" t="s">
        <v>169</v>
      </c>
      <c r="BX145">
        <v>58.26</v>
      </c>
      <c r="BY145" s="8" t="s">
        <v>169</v>
      </c>
      <c r="BZ145">
        <v>54.4</v>
      </c>
      <c r="CA145" s="8" t="s">
        <v>169</v>
      </c>
      <c r="CB145">
        <v>50.03</v>
      </c>
      <c r="CC145" s="8" t="s">
        <v>169</v>
      </c>
      <c r="CD145">
        <v>48.76</v>
      </c>
      <c r="CE145" s="8" t="s">
        <v>169</v>
      </c>
      <c r="CF145">
        <v>52.4</v>
      </c>
      <c r="CG145" s="8" t="s">
        <v>169</v>
      </c>
      <c r="CH145">
        <v>42.83</v>
      </c>
      <c r="CI145" s="8" t="s">
        <v>169</v>
      </c>
      <c r="CJ145">
        <v>22.5</v>
      </c>
      <c r="CK145" s="8" t="s">
        <v>170</v>
      </c>
      <c r="CL145">
        <v>60.79</v>
      </c>
      <c r="CM145" s="8" t="s">
        <v>169</v>
      </c>
      <c r="CN145">
        <v>2.27</v>
      </c>
      <c r="CO145" s="8" t="s">
        <v>170</v>
      </c>
      <c r="CP145">
        <v>57.18</v>
      </c>
      <c r="CQ145" s="8" t="s">
        <v>169</v>
      </c>
      <c r="CR145">
        <v>55.61</v>
      </c>
      <c r="CS145" s="8" t="s">
        <v>169</v>
      </c>
      <c r="CT145">
        <v>50.74</v>
      </c>
      <c r="CU145" s="8" t="s">
        <v>169</v>
      </c>
      <c r="CV145">
        <v>46.22</v>
      </c>
      <c r="CW145" s="8" t="s">
        <v>169</v>
      </c>
      <c r="CX145">
        <v>45.35</v>
      </c>
      <c r="CY145" s="8" t="s">
        <v>169</v>
      </c>
      <c r="CZ145" s="8">
        <f>BL145-CF145</f>
        <v>3</v>
      </c>
      <c r="DA145" s="8" t="s">
        <v>169</v>
      </c>
      <c r="DB145" s="8">
        <f>CP145-CX145</f>
        <v>11.829999999999998</v>
      </c>
      <c r="DC145" s="8" t="s">
        <v>169</v>
      </c>
      <c r="DD145">
        <v>9.2200000000000006</v>
      </c>
      <c r="DE145" s="8" t="s">
        <v>171</v>
      </c>
      <c r="DF145">
        <v>0</v>
      </c>
      <c r="DG145" s="8" t="s">
        <v>171</v>
      </c>
      <c r="DH145">
        <v>0</v>
      </c>
      <c r="DI145" s="8" t="s">
        <v>170</v>
      </c>
      <c r="DJ145">
        <v>11.9</v>
      </c>
      <c r="DK145" s="8" t="s">
        <v>171</v>
      </c>
      <c r="DL145">
        <v>41.6</v>
      </c>
      <c r="DM145" s="8" t="s">
        <v>170</v>
      </c>
      <c r="DN145">
        <v>8.41</v>
      </c>
      <c r="DO145" s="8" t="s">
        <v>171</v>
      </c>
      <c r="DP145">
        <v>6.12</v>
      </c>
      <c r="DQ145" s="8" t="s">
        <v>171</v>
      </c>
      <c r="DR145">
        <v>4.6100000000000003</v>
      </c>
      <c r="DS145" s="8" t="s">
        <v>171</v>
      </c>
      <c r="DT145">
        <v>4.3</v>
      </c>
      <c r="DU145" s="8" t="s">
        <v>171</v>
      </c>
      <c r="DV145" s="9">
        <f>DD145/DT145</f>
        <v>2.1441860465116283</v>
      </c>
      <c r="DW145">
        <v>1.87</v>
      </c>
      <c r="DX145" s="8" t="s">
        <v>172</v>
      </c>
      <c r="DY145">
        <v>0</v>
      </c>
      <c r="DZ145" s="8" t="s">
        <v>172</v>
      </c>
      <c r="EA145">
        <v>0</v>
      </c>
      <c r="EB145" s="8" t="s">
        <v>170</v>
      </c>
      <c r="EC145">
        <v>2.95</v>
      </c>
      <c r="ED145" s="8" t="s">
        <v>172</v>
      </c>
      <c r="EE145">
        <v>56.4</v>
      </c>
      <c r="EF145" s="8" t="s">
        <v>170</v>
      </c>
      <c r="EG145">
        <v>2.31</v>
      </c>
      <c r="EH145" s="8" t="s">
        <v>172</v>
      </c>
      <c r="EI145">
        <v>2.1800000000000002</v>
      </c>
      <c r="EJ145" s="8" t="s">
        <v>172</v>
      </c>
      <c r="EK145">
        <v>1.85</v>
      </c>
      <c r="EL145" s="8" t="s">
        <v>172</v>
      </c>
      <c r="EM145">
        <v>1.61</v>
      </c>
      <c r="EN145" s="8" t="s">
        <v>172</v>
      </c>
      <c r="EO145">
        <v>1.55</v>
      </c>
      <c r="EP145" s="8" t="s">
        <v>172</v>
      </c>
      <c r="EQ145">
        <v>2.3900000000000001E-2</v>
      </c>
      <c r="ER145" s="8" t="s">
        <v>173</v>
      </c>
      <c r="ES145">
        <v>1.0800000000000001E-2</v>
      </c>
      <c r="ET145" s="8" t="s">
        <v>173</v>
      </c>
      <c r="EU145">
        <v>51</v>
      </c>
      <c r="EV145" s="8" t="s">
        <v>170</v>
      </c>
      <c r="EW145">
        <v>6.2100000000000002E-2</v>
      </c>
      <c r="EX145" s="8" t="s">
        <v>173</v>
      </c>
      <c r="EY145">
        <v>33.299999999999997</v>
      </c>
      <c r="EZ145" s="8" t="s">
        <v>170</v>
      </c>
      <c r="FA145">
        <v>3.5400000000000001E-2</v>
      </c>
      <c r="FB145" s="8" t="s">
        <v>173</v>
      </c>
      <c r="FC145">
        <v>3.1600000000000003E-2</v>
      </c>
      <c r="FD145" s="8" t="s">
        <v>173</v>
      </c>
      <c r="FE145">
        <v>2.2800000000000001E-2</v>
      </c>
      <c r="FF145" s="8" t="s">
        <v>173</v>
      </c>
      <c r="FG145">
        <v>1.6899999999999998E-2</v>
      </c>
      <c r="FH145" s="8" t="s">
        <v>173</v>
      </c>
      <c r="FI145">
        <v>1.5599999999999999E-2</v>
      </c>
      <c r="FJ145" s="8" t="s">
        <v>173</v>
      </c>
      <c r="FK145">
        <v>0</v>
      </c>
      <c r="FL145" s="8" t="s">
        <v>174</v>
      </c>
      <c r="FM145">
        <v>0</v>
      </c>
      <c r="FN145" s="8" t="s">
        <v>170</v>
      </c>
      <c r="FO145">
        <v>1.61</v>
      </c>
      <c r="FP145" s="8" t="s">
        <v>174</v>
      </c>
      <c r="FQ145">
        <v>55.6</v>
      </c>
      <c r="FR145" s="8" t="s">
        <v>170</v>
      </c>
      <c r="FS145">
        <v>0.78400000000000003</v>
      </c>
      <c r="FT145" s="8" t="s">
        <v>174</v>
      </c>
      <c r="FU145">
        <v>0.58399999999999996</v>
      </c>
      <c r="FV145" s="8" t="s">
        <v>174</v>
      </c>
      <c r="FW145">
        <v>0.154</v>
      </c>
      <c r="FX145" s="8" t="s">
        <v>174</v>
      </c>
      <c r="FY145">
        <v>2.7300000000000001E-2</v>
      </c>
      <c r="FZ145" s="8" t="s">
        <v>174</v>
      </c>
      <c r="GA145">
        <v>1.52E-2</v>
      </c>
      <c r="GB145" s="8" t="s">
        <v>174</v>
      </c>
      <c r="GC145">
        <v>3.7199999999999997E-2</v>
      </c>
      <c r="GD145" s="8" t="s">
        <v>175</v>
      </c>
      <c r="GE145">
        <v>8.8599999999999998E-3</v>
      </c>
      <c r="GF145" s="8" t="s">
        <v>175</v>
      </c>
      <c r="GG145">
        <v>36.200000000000003</v>
      </c>
      <c r="GH145" s="8" t="s">
        <v>170</v>
      </c>
      <c r="GI145">
        <v>9.5200000000000007E-2</v>
      </c>
      <c r="GJ145" s="8" t="s">
        <v>175</v>
      </c>
      <c r="GK145">
        <v>31</v>
      </c>
      <c r="GL145" s="8" t="s">
        <v>170</v>
      </c>
      <c r="GM145">
        <v>6.5199999999999994E-2</v>
      </c>
      <c r="GN145" s="8" t="s">
        <v>175</v>
      </c>
      <c r="GO145">
        <v>6.0699999999999997E-2</v>
      </c>
      <c r="GP145" s="8" t="s">
        <v>175</v>
      </c>
      <c r="GQ145">
        <v>3.44E-2</v>
      </c>
      <c r="GR145" s="8" t="s">
        <v>175</v>
      </c>
      <c r="GS145">
        <v>1.8499999999999999E-2</v>
      </c>
      <c r="GT145" s="8" t="s">
        <v>175</v>
      </c>
      <c r="GU145">
        <v>1.32E-2</v>
      </c>
      <c r="GV145" s="8" t="s">
        <v>175</v>
      </c>
      <c r="GW145">
        <v>0.49199999999999999</v>
      </c>
      <c r="GX145" s="8" t="s">
        <v>176</v>
      </c>
      <c r="GY145">
        <v>0.122</v>
      </c>
      <c r="GZ145" s="8" t="s">
        <v>176</v>
      </c>
      <c r="HA145">
        <v>1.87</v>
      </c>
      <c r="HB145" s="8" t="s">
        <v>170</v>
      </c>
      <c r="HC145">
        <v>1.37</v>
      </c>
      <c r="HD145" s="8" t="s">
        <v>176</v>
      </c>
      <c r="HE145">
        <v>22.8</v>
      </c>
      <c r="HF145" s="8" t="s">
        <v>170</v>
      </c>
      <c r="HG145">
        <v>0.83799999999999997</v>
      </c>
      <c r="HH145" s="8" t="s">
        <v>176</v>
      </c>
      <c r="HI145">
        <v>0.71699999999999997</v>
      </c>
      <c r="HJ145" s="8" t="s">
        <v>176</v>
      </c>
      <c r="HK145">
        <v>0.44400000000000001</v>
      </c>
      <c r="HL145" s="8" t="s">
        <v>176</v>
      </c>
      <c r="HM145">
        <v>0.32800000000000001</v>
      </c>
      <c r="HN145" s="8" t="s">
        <v>176</v>
      </c>
      <c r="HO145">
        <v>0.29899999999999999</v>
      </c>
      <c r="HP145" s="8" t="s">
        <v>176</v>
      </c>
      <c r="HQ145">
        <v>35.96</v>
      </c>
      <c r="HR145" s="8" t="s">
        <v>169</v>
      </c>
      <c r="HS145">
        <v>22.1</v>
      </c>
      <c r="HT145" s="8" t="s">
        <v>170</v>
      </c>
      <c r="HU145">
        <v>52.24</v>
      </c>
      <c r="HV145" s="8" t="s">
        <v>169</v>
      </c>
      <c r="HW145">
        <v>56.3</v>
      </c>
      <c r="HX145" s="8" t="s">
        <v>170</v>
      </c>
      <c r="HY145">
        <v>48.56</v>
      </c>
      <c r="HZ145" s="8" t="s">
        <v>169</v>
      </c>
      <c r="IA145">
        <v>47.35</v>
      </c>
      <c r="IB145" s="8" t="s">
        <v>169</v>
      </c>
      <c r="IC145">
        <v>42.76</v>
      </c>
      <c r="ID145" s="8" t="s">
        <v>169</v>
      </c>
      <c r="IE145">
        <v>39.06</v>
      </c>
      <c r="IF145" s="8" t="s">
        <v>169</v>
      </c>
      <c r="IG145">
        <v>38.229999999999997</v>
      </c>
      <c r="IH145" s="8" t="s">
        <v>169</v>
      </c>
      <c r="II145">
        <v>12.9</v>
      </c>
      <c r="IJ145" s="8" t="s">
        <v>177</v>
      </c>
      <c r="IK145">
        <v>1.1100000000000001</v>
      </c>
      <c r="IL145" s="8" t="s">
        <v>177</v>
      </c>
      <c r="IM145">
        <v>39</v>
      </c>
      <c r="IN145" s="8" t="s">
        <v>170</v>
      </c>
      <c r="IO145">
        <v>43.7</v>
      </c>
      <c r="IP145" s="8" t="s">
        <v>177</v>
      </c>
      <c r="IQ145">
        <v>2.4500000000000002</v>
      </c>
      <c r="IR145" s="8" t="s">
        <v>170</v>
      </c>
      <c r="IS145">
        <v>26.1</v>
      </c>
      <c r="IT145" s="8" t="s">
        <v>177</v>
      </c>
      <c r="IU145">
        <v>22.5</v>
      </c>
      <c r="IV145" s="8" t="s">
        <v>177</v>
      </c>
      <c r="IW145">
        <v>11.5</v>
      </c>
      <c r="IX145" s="8" t="s">
        <v>177</v>
      </c>
      <c r="IY145">
        <v>5.33</v>
      </c>
      <c r="IZ145" s="8" t="s">
        <v>177</v>
      </c>
      <c r="JA145">
        <v>4.2</v>
      </c>
      <c r="JB145" s="8" t="s">
        <v>177</v>
      </c>
      <c r="JC145">
        <v>-11.41</v>
      </c>
      <c r="JD145" s="8" t="s">
        <v>169</v>
      </c>
      <c r="JE145">
        <v>20549</v>
      </c>
      <c r="JF145" s="8" t="s">
        <v>178</v>
      </c>
      <c r="JG145">
        <v>48.42</v>
      </c>
      <c r="JH145" s="8" t="s">
        <v>169</v>
      </c>
      <c r="JI145">
        <v>11.7</v>
      </c>
      <c r="JJ145" s="8" t="s">
        <v>178</v>
      </c>
      <c r="JK145">
        <v>27.12</v>
      </c>
      <c r="JL145" s="8" t="s">
        <v>169</v>
      </c>
      <c r="JM145">
        <v>18.29</v>
      </c>
      <c r="JN145" s="8" t="s">
        <v>169</v>
      </c>
      <c r="JO145">
        <v>1.51</v>
      </c>
      <c r="JP145" s="8" t="s">
        <v>169</v>
      </c>
      <c r="JQ145">
        <v>-9.51</v>
      </c>
      <c r="JR145" s="8" t="s">
        <v>169</v>
      </c>
      <c r="JS145">
        <v>-10.48</v>
      </c>
      <c r="JT145" s="8" t="s">
        <v>169</v>
      </c>
      <c r="JU145">
        <v>6.35</v>
      </c>
      <c r="JV145" s="8" t="s">
        <v>171</v>
      </c>
      <c r="JW145">
        <v>6.7</v>
      </c>
      <c r="JX145" s="8" t="s">
        <v>171</v>
      </c>
      <c r="JY145">
        <v>0.23899999999999999</v>
      </c>
      <c r="JZ145" s="8" t="s">
        <v>174</v>
      </c>
    </row>
    <row r="146" spans="1:286" ht="14.25" customHeight="1" x14ac:dyDescent="0.2">
      <c r="A146" s="4">
        <v>13</v>
      </c>
      <c r="B146" s="4">
        <v>1</v>
      </c>
      <c r="C146" s="4" t="s">
        <v>202</v>
      </c>
      <c r="D146" s="4" t="s">
        <v>203</v>
      </c>
      <c r="E146" s="4" t="str">
        <f>CONCATENATE(A146,"_",B146)</f>
        <v>13_1</v>
      </c>
      <c r="F146" s="5">
        <v>44675</v>
      </c>
      <c r="G146" s="5" t="s">
        <v>204</v>
      </c>
      <c r="H146">
        <v>2</v>
      </c>
      <c r="J146">
        <v>1</v>
      </c>
      <c r="K146">
        <v>2</v>
      </c>
      <c r="L146">
        <v>1</v>
      </c>
      <c r="M146">
        <v>4</v>
      </c>
      <c r="N146">
        <v>3</v>
      </c>
      <c r="O146">
        <v>2</v>
      </c>
      <c r="P146">
        <v>2</v>
      </c>
      <c r="Q146" s="7">
        <f>IF(AND(K146&gt;=1, K146&lt;=2), 1, 2)</f>
        <v>1</v>
      </c>
      <c r="R146" s="7">
        <f>IF(AND(L146&gt;=1, L146&lt;=2), 1, 2)</f>
        <v>1</v>
      </c>
      <c r="S146" s="7">
        <f>IF(AND(M146&gt;=1, M146&lt;=2), 1, 2)</f>
        <v>2</v>
      </c>
      <c r="T146" s="7">
        <f>IF(AND(N146&gt;=1, N146&lt;=2), 1, 2)</f>
        <v>2</v>
      </c>
      <c r="U146" s="7">
        <f>IF(AND(O146&gt;=1, O146&lt;=2), 1, 2)</f>
        <v>1</v>
      </c>
      <c r="V146" s="7">
        <f>IF(AND(P146&gt;=1, P146&lt;=2), 1, 2)</f>
        <v>1</v>
      </c>
      <c r="W146">
        <v>2</v>
      </c>
      <c r="X146">
        <v>2</v>
      </c>
      <c r="Y146">
        <v>2</v>
      </c>
      <c r="Z146">
        <v>2</v>
      </c>
      <c r="AA146">
        <v>4</v>
      </c>
      <c r="AB146">
        <v>4</v>
      </c>
      <c r="AC146">
        <v>3</v>
      </c>
      <c r="AD146">
        <v>3</v>
      </c>
      <c r="AE146">
        <v>2</v>
      </c>
      <c r="AF146">
        <v>2</v>
      </c>
      <c r="AG146">
        <v>2</v>
      </c>
      <c r="AH146">
        <v>2</v>
      </c>
      <c r="AI146">
        <v>4</v>
      </c>
      <c r="AJ146">
        <v>4</v>
      </c>
      <c r="AK146">
        <v>3</v>
      </c>
      <c r="AL146">
        <v>3</v>
      </c>
      <c r="AM146" s="9">
        <f>((AE146-AJ146)+COS(RADIANS(45))*(AI146-AF146)+COS(RADIANS(45))*(AG146-AL146))/(4+SQRT(32))</f>
        <v>-0.13388347648318441</v>
      </c>
      <c r="AN146" s="9">
        <f>((AK146-AH146)+COS(RADIANS(45))*(AF146-AI146)+COS(RADIANS(45))*(AG146-AL146))/(4+SQRT(32))</f>
        <v>-0.11611652351681563</v>
      </c>
      <c r="AO146">
        <v>2</v>
      </c>
      <c r="AP146">
        <v>2</v>
      </c>
      <c r="AQ146">
        <v>4</v>
      </c>
      <c r="AR146">
        <v>57.49</v>
      </c>
      <c r="AS146" s="8" t="s">
        <v>169</v>
      </c>
      <c r="AT146">
        <v>47.7</v>
      </c>
      <c r="AU146" s="8" t="s">
        <v>169</v>
      </c>
      <c r="AV146">
        <v>25.4</v>
      </c>
      <c r="AW146" s="8" t="s">
        <v>170</v>
      </c>
      <c r="AX146">
        <v>68.73</v>
      </c>
      <c r="AY146" s="8" t="s">
        <v>169</v>
      </c>
      <c r="AZ146">
        <v>41.4</v>
      </c>
      <c r="BA146" s="8" t="s">
        <v>170</v>
      </c>
      <c r="BB146">
        <v>61.61</v>
      </c>
      <c r="BC146" s="8" t="s">
        <v>169</v>
      </c>
      <c r="BD146">
        <v>60.39</v>
      </c>
      <c r="BE146" s="8" t="s">
        <v>169</v>
      </c>
      <c r="BF146">
        <v>56.18</v>
      </c>
      <c r="BG146" s="8" t="s">
        <v>169</v>
      </c>
      <c r="BH146">
        <v>51.74</v>
      </c>
      <c r="BI146" s="8" t="s">
        <v>169</v>
      </c>
      <c r="BJ146">
        <v>50.41</v>
      </c>
      <c r="BK146" s="8" t="s">
        <v>169</v>
      </c>
      <c r="BL146">
        <v>55.4</v>
      </c>
      <c r="BM146" s="8" t="s">
        <v>169</v>
      </c>
      <c r="BN146">
        <v>46.54</v>
      </c>
      <c r="BO146" s="8" t="s">
        <v>169</v>
      </c>
      <c r="BP146">
        <v>34.799999999999997</v>
      </c>
      <c r="BQ146" s="8" t="s">
        <v>170</v>
      </c>
      <c r="BR146">
        <v>64.89</v>
      </c>
      <c r="BS146" s="8" t="s">
        <v>169</v>
      </c>
      <c r="BT146">
        <v>41.4</v>
      </c>
      <c r="BU146" s="8" t="s">
        <v>170</v>
      </c>
      <c r="BV146">
        <v>59.32</v>
      </c>
      <c r="BW146" s="8" t="s">
        <v>169</v>
      </c>
      <c r="BX146">
        <v>58.26</v>
      </c>
      <c r="BY146" s="8" t="s">
        <v>169</v>
      </c>
      <c r="BZ146">
        <v>54.4</v>
      </c>
      <c r="CA146" s="8" t="s">
        <v>169</v>
      </c>
      <c r="CB146">
        <v>50.03</v>
      </c>
      <c r="CC146" s="8" t="s">
        <v>169</v>
      </c>
      <c r="CD146">
        <v>48.76</v>
      </c>
      <c r="CE146" s="8" t="s">
        <v>169</v>
      </c>
      <c r="CF146">
        <v>52.4</v>
      </c>
      <c r="CG146" s="8" t="s">
        <v>169</v>
      </c>
      <c r="CH146">
        <v>42.83</v>
      </c>
      <c r="CI146" s="8" t="s">
        <v>169</v>
      </c>
      <c r="CJ146">
        <v>22.5</v>
      </c>
      <c r="CK146" s="8" t="s">
        <v>170</v>
      </c>
      <c r="CL146">
        <v>60.79</v>
      </c>
      <c r="CM146" s="8" t="s">
        <v>169</v>
      </c>
      <c r="CN146">
        <v>2.27</v>
      </c>
      <c r="CO146" s="8" t="s">
        <v>170</v>
      </c>
      <c r="CP146">
        <v>57.18</v>
      </c>
      <c r="CQ146" s="8" t="s">
        <v>169</v>
      </c>
      <c r="CR146">
        <v>55.61</v>
      </c>
      <c r="CS146" s="8" t="s">
        <v>169</v>
      </c>
      <c r="CT146">
        <v>50.74</v>
      </c>
      <c r="CU146" s="8" t="s">
        <v>169</v>
      </c>
      <c r="CV146">
        <v>46.22</v>
      </c>
      <c r="CW146" s="8" t="s">
        <v>169</v>
      </c>
      <c r="CX146">
        <v>45.35</v>
      </c>
      <c r="CY146" s="8" t="s">
        <v>169</v>
      </c>
      <c r="CZ146" s="8">
        <f>BL146-CF146</f>
        <v>3</v>
      </c>
      <c r="DA146" s="8" t="s">
        <v>169</v>
      </c>
      <c r="DB146" s="8">
        <f>CP146-CX146</f>
        <v>11.829999999999998</v>
      </c>
      <c r="DC146" s="8" t="s">
        <v>169</v>
      </c>
      <c r="DD146">
        <v>9.2200000000000006</v>
      </c>
      <c r="DE146" s="8" t="s">
        <v>171</v>
      </c>
      <c r="DF146">
        <v>0</v>
      </c>
      <c r="DG146" s="8" t="s">
        <v>171</v>
      </c>
      <c r="DH146">
        <v>0</v>
      </c>
      <c r="DI146" s="8" t="s">
        <v>170</v>
      </c>
      <c r="DJ146">
        <v>11.9</v>
      </c>
      <c r="DK146" s="8" t="s">
        <v>171</v>
      </c>
      <c r="DL146">
        <v>41.6</v>
      </c>
      <c r="DM146" s="8" t="s">
        <v>170</v>
      </c>
      <c r="DN146">
        <v>8.41</v>
      </c>
      <c r="DO146" s="8" t="s">
        <v>171</v>
      </c>
      <c r="DP146">
        <v>6.12</v>
      </c>
      <c r="DQ146" s="8" t="s">
        <v>171</v>
      </c>
      <c r="DR146">
        <v>4.6100000000000003</v>
      </c>
      <c r="DS146" s="8" t="s">
        <v>171</v>
      </c>
      <c r="DT146">
        <v>4.3</v>
      </c>
      <c r="DU146" s="8" t="s">
        <v>171</v>
      </c>
      <c r="DV146" s="9">
        <f>DD146/DT146</f>
        <v>2.1441860465116283</v>
      </c>
      <c r="DW146">
        <v>1.87</v>
      </c>
      <c r="DX146" s="8" t="s">
        <v>172</v>
      </c>
      <c r="DY146">
        <v>0</v>
      </c>
      <c r="DZ146" s="8" t="s">
        <v>172</v>
      </c>
      <c r="EA146">
        <v>0</v>
      </c>
      <c r="EB146" s="8" t="s">
        <v>170</v>
      </c>
      <c r="EC146">
        <v>2.95</v>
      </c>
      <c r="ED146" s="8" t="s">
        <v>172</v>
      </c>
      <c r="EE146">
        <v>56.4</v>
      </c>
      <c r="EF146" s="8" t="s">
        <v>170</v>
      </c>
      <c r="EG146">
        <v>2.31</v>
      </c>
      <c r="EH146" s="8" t="s">
        <v>172</v>
      </c>
      <c r="EI146">
        <v>2.1800000000000002</v>
      </c>
      <c r="EJ146" s="8" t="s">
        <v>172</v>
      </c>
      <c r="EK146">
        <v>1.85</v>
      </c>
      <c r="EL146" s="8" t="s">
        <v>172</v>
      </c>
      <c r="EM146">
        <v>1.61</v>
      </c>
      <c r="EN146" s="8" t="s">
        <v>172</v>
      </c>
      <c r="EO146">
        <v>1.55</v>
      </c>
      <c r="EP146" s="8" t="s">
        <v>172</v>
      </c>
      <c r="EQ146">
        <v>2.3900000000000001E-2</v>
      </c>
      <c r="ER146" s="8" t="s">
        <v>173</v>
      </c>
      <c r="ES146">
        <v>1.0800000000000001E-2</v>
      </c>
      <c r="ET146" s="8" t="s">
        <v>173</v>
      </c>
      <c r="EU146">
        <v>51</v>
      </c>
      <c r="EV146" s="8" t="s">
        <v>170</v>
      </c>
      <c r="EW146">
        <v>6.2100000000000002E-2</v>
      </c>
      <c r="EX146" s="8" t="s">
        <v>173</v>
      </c>
      <c r="EY146">
        <v>33.299999999999997</v>
      </c>
      <c r="EZ146" s="8" t="s">
        <v>170</v>
      </c>
      <c r="FA146">
        <v>3.5400000000000001E-2</v>
      </c>
      <c r="FB146" s="8" t="s">
        <v>173</v>
      </c>
      <c r="FC146">
        <v>3.1600000000000003E-2</v>
      </c>
      <c r="FD146" s="8" t="s">
        <v>173</v>
      </c>
      <c r="FE146">
        <v>2.2800000000000001E-2</v>
      </c>
      <c r="FF146" s="8" t="s">
        <v>173</v>
      </c>
      <c r="FG146">
        <v>1.6899999999999998E-2</v>
      </c>
      <c r="FH146" s="8" t="s">
        <v>173</v>
      </c>
      <c r="FI146">
        <v>1.5599999999999999E-2</v>
      </c>
      <c r="FJ146" s="8" t="s">
        <v>173</v>
      </c>
      <c r="FK146">
        <v>0</v>
      </c>
      <c r="FL146" s="8" t="s">
        <v>174</v>
      </c>
      <c r="FM146">
        <v>0</v>
      </c>
      <c r="FN146" s="8" t="s">
        <v>170</v>
      </c>
      <c r="FO146">
        <v>1.61</v>
      </c>
      <c r="FP146" s="8" t="s">
        <v>174</v>
      </c>
      <c r="FQ146">
        <v>55.6</v>
      </c>
      <c r="FR146" s="8" t="s">
        <v>170</v>
      </c>
      <c r="FS146">
        <v>0.78400000000000003</v>
      </c>
      <c r="FT146" s="8" t="s">
        <v>174</v>
      </c>
      <c r="FU146">
        <v>0.58399999999999996</v>
      </c>
      <c r="FV146" s="8" t="s">
        <v>174</v>
      </c>
      <c r="FW146">
        <v>0.154</v>
      </c>
      <c r="FX146" s="8" t="s">
        <v>174</v>
      </c>
      <c r="FY146">
        <v>2.7300000000000001E-2</v>
      </c>
      <c r="FZ146" s="8" t="s">
        <v>174</v>
      </c>
      <c r="GA146">
        <v>1.52E-2</v>
      </c>
      <c r="GB146" s="8" t="s">
        <v>174</v>
      </c>
      <c r="GC146">
        <v>3.7199999999999997E-2</v>
      </c>
      <c r="GD146" s="8" t="s">
        <v>175</v>
      </c>
      <c r="GE146">
        <v>8.8599999999999998E-3</v>
      </c>
      <c r="GF146" s="8" t="s">
        <v>175</v>
      </c>
      <c r="GG146">
        <v>36.200000000000003</v>
      </c>
      <c r="GH146" s="8" t="s">
        <v>170</v>
      </c>
      <c r="GI146">
        <v>9.5200000000000007E-2</v>
      </c>
      <c r="GJ146" s="8" t="s">
        <v>175</v>
      </c>
      <c r="GK146">
        <v>31</v>
      </c>
      <c r="GL146" s="8" t="s">
        <v>170</v>
      </c>
      <c r="GM146">
        <v>6.5199999999999994E-2</v>
      </c>
      <c r="GN146" s="8" t="s">
        <v>175</v>
      </c>
      <c r="GO146">
        <v>6.0699999999999997E-2</v>
      </c>
      <c r="GP146" s="8" t="s">
        <v>175</v>
      </c>
      <c r="GQ146">
        <v>3.44E-2</v>
      </c>
      <c r="GR146" s="8" t="s">
        <v>175</v>
      </c>
      <c r="GS146">
        <v>1.8499999999999999E-2</v>
      </c>
      <c r="GT146" s="8" t="s">
        <v>175</v>
      </c>
      <c r="GU146">
        <v>1.32E-2</v>
      </c>
      <c r="GV146" s="8" t="s">
        <v>175</v>
      </c>
      <c r="GW146">
        <v>0.49199999999999999</v>
      </c>
      <c r="GX146" s="8" t="s">
        <v>176</v>
      </c>
      <c r="GY146">
        <v>0.122</v>
      </c>
      <c r="GZ146" s="8" t="s">
        <v>176</v>
      </c>
      <c r="HA146">
        <v>1.87</v>
      </c>
      <c r="HB146" s="8" t="s">
        <v>170</v>
      </c>
      <c r="HC146">
        <v>1.37</v>
      </c>
      <c r="HD146" s="8" t="s">
        <v>176</v>
      </c>
      <c r="HE146">
        <v>22.8</v>
      </c>
      <c r="HF146" s="8" t="s">
        <v>170</v>
      </c>
      <c r="HG146">
        <v>0.83799999999999997</v>
      </c>
      <c r="HH146" s="8" t="s">
        <v>176</v>
      </c>
      <c r="HI146">
        <v>0.71699999999999997</v>
      </c>
      <c r="HJ146" s="8" t="s">
        <v>176</v>
      </c>
      <c r="HK146">
        <v>0.44400000000000001</v>
      </c>
      <c r="HL146" s="8" t="s">
        <v>176</v>
      </c>
      <c r="HM146">
        <v>0.32800000000000001</v>
      </c>
      <c r="HN146" s="8" t="s">
        <v>176</v>
      </c>
      <c r="HO146">
        <v>0.29899999999999999</v>
      </c>
      <c r="HP146" s="8" t="s">
        <v>176</v>
      </c>
      <c r="HQ146">
        <v>35.96</v>
      </c>
      <c r="HR146" s="8" t="s">
        <v>169</v>
      </c>
      <c r="HS146">
        <v>22.1</v>
      </c>
      <c r="HT146" s="8" t="s">
        <v>170</v>
      </c>
      <c r="HU146">
        <v>52.24</v>
      </c>
      <c r="HV146" s="8" t="s">
        <v>169</v>
      </c>
      <c r="HW146">
        <v>56.3</v>
      </c>
      <c r="HX146" s="8" t="s">
        <v>170</v>
      </c>
      <c r="HY146">
        <v>48.56</v>
      </c>
      <c r="HZ146" s="8" t="s">
        <v>169</v>
      </c>
      <c r="IA146">
        <v>47.35</v>
      </c>
      <c r="IB146" s="8" t="s">
        <v>169</v>
      </c>
      <c r="IC146">
        <v>42.76</v>
      </c>
      <c r="ID146" s="8" t="s">
        <v>169</v>
      </c>
      <c r="IE146">
        <v>39.06</v>
      </c>
      <c r="IF146" s="8" t="s">
        <v>169</v>
      </c>
      <c r="IG146">
        <v>38.229999999999997</v>
      </c>
      <c r="IH146" s="8" t="s">
        <v>169</v>
      </c>
      <c r="II146">
        <v>12.9</v>
      </c>
      <c r="IJ146" s="8" t="s">
        <v>177</v>
      </c>
      <c r="IK146">
        <v>1.1100000000000001</v>
      </c>
      <c r="IL146" s="8" t="s">
        <v>177</v>
      </c>
      <c r="IM146">
        <v>39</v>
      </c>
      <c r="IN146" s="8" t="s">
        <v>170</v>
      </c>
      <c r="IO146">
        <v>43.7</v>
      </c>
      <c r="IP146" s="8" t="s">
        <v>177</v>
      </c>
      <c r="IQ146">
        <v>2.4500000000000002</v>
      </c>
      <c r="IR146" s="8" t="s">
        <v>170</v>
      </c>
      <c r="IS146">
        <v>26.1</v>
      </c>
      <c r="IT146" s="8" t="s">
        <v>177</v>
      </c>
      <c r="IU146">
        <v>22.5</v>
      </c>
      <c r="IV146" s="8" t="s">
        <v>177</v>
      </c>
      <c r="IW146">
        <v>11.5</v>
      </c>
      <c r="IX146" s="8" t="s">
        <v>177</v>
      </c>
      <c r="IY146">
        <v>5.33</v>
      </c>
      <c r="IZ146" s="8" t="s">
        <v>177</v>
      </c>
      <c r="JA146">
        <v>4.2</v>
      </c>
      <c r="JB146" s="8" t="s">
        <v>177</v>
      </c>
      <c r="JC146">
        <v>-11.41</v>
      </c>
      <c r="JD146" s="8" t="s">
        <v>169</v>
      </c>
      <c r="JE146">
        <v>20549</v>
      </c>
      <c r="JF146" s="8" t="s">
        <v>178</v>
      </c>
      <c r="JG146">
        <v>48.42</v>
      </c>
      <c r="JH146" s="8" t="s">
        <v>169</v>
      </c>
      <c r="JI146">
        <v>11.7</v>
      </c>
      <c r="JJ146" s="8" t="s">
        <v>178</v>
      </c>
      <c r="JK146">
        <v>27.12</v>
      </c>
      <c r="JL146" s="8" t="s">
        <v>169</v>
      </c>
      <c r="JM146">
        <v>18.29</v>
      </c>
      <c r="JN146" s="8" t="s">
        <v>169</v>
      </c>
      <c r="JO146">
        <v>1.51</v>
      </c>
      <c r="JP146" s="8" t="s">
        <v>169</v>
      </c>
      <c r="JQ146">
        <v>-9.51</v>
      </c>
      <c r="JR146" s="8" t="s">
        <v>169</v>
      </c>
      <c r="JS146">
        <v>-10.48</v>
      </c>
      <c r="JT146" s="8" t="s">
        <v>169</v>
      </c>
      <c r="JU146">
        <v>6.35</v>
      </c>
      <c r="JV146" s="8" t="s">
        <v>171</v>
      </c>
      <c r="JW146">
        <v>6.7</v>
      </c>
      <c r="JX146" s="8" t="s">
        <v>171</v>
      </c>
      <c r="JY146">
        <v>0.23899999999999999</v>
      </c>
      <c r="JZ146" s="8" t="s">
        <v>174</v>
      </c>
    </row>
    <row r="147" spans="1:286" ht="14.25" customHeight="1" x14ac:dyDescent="0.2">
      <c r="A147" s="4">
        <v>14</v>
      </c>
      <c r="B147" s="4">
        <v>1</v>
      </c>
      <c r="C147" s="4" t="s">
        <v>202</v>
      </c>
      <c r="D147" s="4" t="s">
        <v>203</v>
      </c>
      <c r="E147" s="4" t="str">
        <f>CONCATENATE(A147,"_",B147)</f>
        <v>14_1</v>
      </c>
      <c r="F147" s="5">
        <v>44675</v>
      </c>
      <c r="G147" s="5" t="s">
        <v>204</v>
      </c>
      <c r="H147">
        <v>2</v>
      </c>
      <c r="I147">
        <v>27</v>
      </c>
      <c r="J147">
        <v>2</v>
      </c>
      <c r="K147">
        <v>1</v>
      </c>
      <c r="L147">
        <v>1</v>
      </c>
      <c r="M147">
        <v>5</v>
      </c>
      <c r="N147">
        <v>2</v>
      </c>
      <c r="O147">
        <v>1</v>
      </c>
      <c r="P147">
        <v>3</v>
      </c>
      <c r="Q147" s="7">
        <f>IF(AND(K147&gt;=1, K147&lt;=2), 1, 2)</f>
        <v>1</v>
      </c>
      <c r="R147" s="7">
        <f>IF(AND(L147&gt;=1, L147&lt;=2), 1, 2)</f>
        <v>1</v>
      </c>
      <c r="S147" s="7">
        <f>IF(AND(M147&gt;=1, M147&lt;=2), 1, 2)</f>
        <v>2</v>
      </c>
      <c r="T147" s="7">
        <f>IF(AND(N147&gt;=1, N147&lt;=2), 1, 2)</f>
        <v>1</v>
      </c>
      <c r="U147" s="7">
        <f>IF(AND(O147&gt;=1, O147&lt;=2), 1, 2)</f>
        <v>1</v>
      </c>
      <c r="V147" s="7">
        <f>IF(AND(P147&gt;=1, P147&lt;=2), 1, 2)</f>
        <v>2</v>
      </c>
      <c r="W147">
        <v>2</v>
      </c>
      <c r="X147">
        <v>5</v>
      </c>
      <c r="Y147">
        <v>1</v>
      </c>
      <c r="Z147">
        <v>1</v>
      </c>
      <c r="AA147">
        <v>1</v>
      </c>
      <c r="AB147">
        <v>5</v>
      </c>
      <c r="AC147">
        <v>3</v>
      </c>
      <c r="AD147">
        <v>1</v>
      </c>
      <c r="AE147">
        <v>2</v>
      </c>
      <c r="AF147">
        <v>5</v>
      </c>
      <c r="AG147">
        <v>1</v>
      </c>
      <c r="AH147">
        <v>1</v>
      </c>
      <c r="AI147">
        <v>1</v>
      </c>
      <c r="AJ147">
        <v>5</v>
      </c>
      <c r="AK147">
        <v>3</v>
      </c>
      <c r="AL147">
        <v>1</v>
      </c>
      <c r="AM147" s="9">
        <f>((AE147-AJ147)+COS(RADIANS(45))*(AI147-AF147)+COS(RADIANS(45))*(AG147-AL147))/(4+SQRT(32))</f>
        <v>-0.60355339059327373</v>
      </c>
      <c r="AN147" s="9">
        <f>((AK147-AH147)+COS(RADIANS(45))*(AF147-AI147)+COS(RADIANS(45))*(AG147-AL147))/(4+SQRT(32))</f>
        <v>0.5</v>
      </c>
      <c r="AO147">
        <v>1</v>
      </c>
      <c r="AP147">
        <v>1</v>
      </c>
      <c r="AQ147">
        <v>5</v>
      </c>
      <c r="AR147">
        <v>57.49</v>
      </c>
      <c r="AS147" s="8" t="s">
        <v>169</v>
      </c>
      <c r="AT147">
        <v>47.7</v>
      </c>
      <c r="AU147" s="8" t="s">
        <v>169</v>
      </c>
      <c r="AV147">
        <v>25.4</v>
      </c>
      <c r="AW147" s="8" t="s">
        <v>170</v>
      </c>
      <c r="AX147">
        <v>68.73</v>
      </c>
      <c r="AY147" s="8" t="s">
        <v>169</v>
      </c>
      <c r="AZ147">
        <v>41.4</v>
      </c>
      <c r="BA147" s="8" t="s">
        <v>170</v>
      </c>
      <c r="BB147">
        <v>61.61</v>
      </c>
      <c r="BC147" s="8" t="s">
        <v>169</v>
      </c>
      <c r="BD147">
        <v>60.39</v>
      </c>
      <c r="BE147" s="8" t="s">
        <v>169</v>
      </c>
      <c r="BF147">
        <v>56.18</v>
      </c>
      <c r="BG147" s="8" t="s">
        <v>169</v>
      </c>
      <c r="BH147">
        <v>51.74</v>
      </c>
      <c r="BI147" s="8" t="s">
        <v>169</v>
      </c>
      <c r="BJ147">
        <v>50.41</v>
      </c>
      <c r="BK147" s="8" t="s">
        <v>169</v>
      </c>
      <c r="BL147">
        <v>55.4</v>
      </c>
      <c r="BM147" s="8" t="s">
        <v>169</v>
      </c>
      <c r="BN147">
        <v>46.54</v>
      </c>
      <c r="BO147" s="8" t="s">
        <v>169</v>
      </c>
      <c r="BP147">
        <v>34.799999999999997</v>
      </c>
      <c r="BQ147" s="8" t="s">
        <v>170</v>
      </c>
      <c r="BR147">
        <v>64.89</v>
      </c>
      <c r="BS147" s="8" t="s">
        <v>169</v>
      </c>
      <c r="BT147">
        <v>41.4</v>
      </c>
      <c r="BU147" s="8" t="s">
        <v>170</v>
      </c>
      <c r="BV147">
        <v>59.32</v>
      </c>
      <c r="BW147" s="8" t="s">
        <v>169</v>
      </c>
      <c r="BX147">
        <v>58.26</v>
      </c>
      <c r="BY147" s="8" t="s">
        <v>169</v>
      </c>
      <c r="BZ147">
        <v>54.4</v>
      </c>
      <c r="CA147" s="8" t="s">
        <v>169</v>
      </c>
      <c r="CB147">
        <v>50.03</v>
      </c>
      <c r="CC147" s="8" t="s">
        <v>169</v>
      </c>
      <c r="CD147">
        <v>48.76</v>
      </c>
      <c r="CE147" s="8" t="s">
        <v>169</v>
      </c>
      <c r="CF147">
        <v>52.4</v>
      </c>
      <c r="CG147" s="8" t="s">
        <v>169</v>
      </c>
      <c r="CH147">
        <v>42.83</v>
      </c>
      <c r="CI147" s="8" t="s">
        <v>169</v>
      </c>
      <c r="CJ147">
        <v>22.5</v>
      </c>
      <c r="CK147" s="8" t="s">
        <v>170</v>
      </c>
      <c r="CL147">
        <v>60.79</v>
      </c>
      <c r="CM147" s="8" t="s">
        <v>169</v>
      </c>
      <c r="CN147">
        <v>2.27</v>
      </c>
      <c r="CO147" s="8" t="s">
        <v>170</v>
      </c>
      <c r="CP147">
        <v>57.18</v>
      </c>
      <c r="CQ147" s="8" t="s">
        <v>169</v>
      </c>
      <c r="CR147">
        <v>55.61</v>
      </c>
      <c r="CS147" s="8" t="s">
        <v>169</v>
      </c>
      <c r="CT147">
        <v>50.74</v>
      </c>
      <c r="CU147" s="8" t="s">
        <v>169</v>
      </c>
      <c r="CV147">
        <v>46.22</v>
      </c>
      <c r="CW147" s="8" t="s">
        <v>169</v>
      </c>
      <c r="CX147">
        <v>45.35</v>
      </c>
      <c r="CY147" s="8" t="s">
        <v>169</v>
      </c>
      <c r="CZ147" s="8">
        <f>BL147-CF147</f>
        <v>3</v>
      </c>
      <c r="DA147" s="8" t="s">
        <v>169</v>
      </c>
      <c r="DB147" s="8">
        <f>CP147-CX147</f>
        <v>11.829999999999998</v>
      </c>
      <c r="DC147" s="8" t="s">
        <v>169</v>
      </c>
      <c r="DD147">
        <v>9.2200000000000006</v>
      </c>
      <c r="DE147" s="8" t="s">
        <v>171</v>
      </c>
      <c r="DF147">
        <v>0</v>
      </c>
      <c r="DG147" s="8" t="s">
        <v>171</v>
      </c>
      <c r="DH147">
        <v>0</v>
      </c>
      <c r="DI147" s="8" t="s">
        <v>170</v>
      </c>
      <c r="DJ147">
        <v>11.9</v>
      </c>
      <c r="DK147" s="8" t="s">
        <v>171</v>
      </c>
      <c r="DL147">
        <v>41.6</v>
      </c>
      <c r="DM147" s="8" t="s">
        <v>170</v>
      </c>
      <c r="DN147">
        <v>8.41</v>
      </c>
      <c r="DO147" s="8" t="s">
        <v>171</v>
      </c>
      <c r="DP147">
        <v>6.12</v>
      </c>
      <c r="DQ147" s="8" t="s">
        <v>171</v>
      </c>
      <c r="DR147">
        <v>4.6100000000000003</v>
      </c>
      <c r="DS147" s="8" t="s">
        <v>171</v>
      </c>
      <c r="DT147">
        <v>4.3</v>
      </c>
      <c r="DU147" s="8" t="s">
        <v>171</v>
      </c>
      <c r="DV147" s="9">
        <f>DD147/DT147</f>
        <v>2.1441860465116283</v>
      </c>
      <c r="DW147">
        <v>1.87</v>
      </c>
      <c r="DX147" s="8" t="s">
        <v>172</v>
      </c>
      <c r="DY147">
        <v>0</v>
      </c>
      <c r="DZ147" s="8" t="s">
        <v>172</v>
      </c>
      <c r="EA147">
        <v>0</v>
      </c>
      <c r="EB147" s="8" t="s">
        <v>170</v>
      </c>
      <c r="EC147">
        <v>2.95</v>
      </c>
      <c r="ED147" s="8" t="s">
        <v>172</v>
      </c>
      <c r="EE147">
        <v>56.4</v>
      </c>
      <c r="EF147" s="8" t="s">
        <v>170</v>
      </c>
      <c r="EG147">
        <v>2.31</v>
      </c>
      <c r="EH147" s="8" t="s">
        <v>172</v>
      </c>
      <c r="EI147">
        <v>2.1800000000000002</v>
      </c>
      <c r="EJ147" s="8" t="s">
        <v>172</v>
      </c>
      <c r="EK147">
        <v>1.85</v>
      </c>
      <c r="EL147" s="8" t="s">
        <v>172</v>
      </c>
      <c r="EM147">
        <v>1.61</v>
      </c>
      <c r="EN147" s="8" t="s">
        <v>172</v>
      </c>
      <c r="EO147">
        <v>1.55</v>
      </c>
      <c r="EP147" s="8" t="s">
        <v>172</v>
      </c>
      <c r="EQ147">
        <v>2.3900000000000001E-2</v>
      </c>
      <c r="ER147" s="8" t="s">
        <v>173</v>
      </c>
      <c r="ES147">
        <v>1.0800000000000001E-2</v>
      </c>
      <c r="ET147" s="8" t="s">
        <v>173</v>
      </c>
      <c r="EU147">
        <v>51</v>
      </c>
      <c r="EV147" s="8" t="s">
        <v>170</v>
      </c>
      <c r="EW147">
        <v>6.2100000000000002E-2</v>
      </c>
      <c r="EX147" s="8" t="s">
        <v>173</v>
      </c>
      <c r="EY147">
        <v>33.299999999999997</v>
      </c>
      <c r="EZ147" s="8" t="s">
        <v>170</v>
      </c>
      <c r="FA147">
        <v>3.5400000000000001E-2</v>
      </c>
      <c r="FB147" s="8" t="s">
        <v>173</v>
      </c>
      <c r="FC147">
        <v>3.1600000000000003E-2</v>
      </c>
      <c r="FD147" s="8" t="s">
        <v>173</v>
      </c>
      <c r="FE147">
        <v>2.2800000000000001E-2</v>
      </c>
      <c r="FF147" s="8" t="s">
        <v>173</v>
      </c>
      <c r="FG147">
        <v>1.6899999999999998E-2</v>
      </c>
      <c r="FH147" s="8" t="s">
        <v>173</v>
      </c>
      <c r="FI147">
        <v>1.5599999999999999E-2</v>
      </c>
      <c r="FJ147" s="8" t="s">
        <v>173</v>
      </c>
      <c r="FK147">
        <v>0</v>
      </c>
      <c r="FL147" s="8" t="s">
        <v>174</v>
      </c>
      <c r="FM147">
        <v>0</v>
      </c>
      <c r="FN147" s="8" t="s">
        <v>170</v>
      </c>
      <c r="FO147">
        <v>1.61</v>
      </c>
      <c r="FP147" s="8" t="s">
        <v>174</v>
      </c>
      <c r="FQ147">
        <v>55.6</v>
      </c>
      <c r="FR147" s="8" t="s">
        <v>170</v>
      </c>
      <c r="FS147">
        <v>0.78400000000000003</v>
      </c>
      <c r="FT147" s="8" t="s">
        <v>174</v>
      </c>
      <c r="FU147">
        <v>0.58399999999999996</v>
      </c>
      <c r="FV147" s="8" t="s">
        <v>174</v>
      </c>
      <c r="FW147">
        <v>0.154</v>
      </c>
      <c r="FX147" s="8" t="s">
        <v>174</v>
      </c>
      <c r="FY147">
        <v>2.7300000000000001E-2</v>
      </c>
      <c r="FZ147" s="8" t="s">
        <v>174</v>
      </c>
      <c r="GA147">
        <v>1.52E-2</v>
      </c>
      <c r="GB147" s="8" t="s">
        <v>174</v>
      </c>
      <c r="GC147">
        <v>3.7199999999999997E-2</v>
      </c>
      <c r="GD147" s="8" t="s">
        <v>175</v>
      </c>
      <c r="GE147">
        <v>8.8599999999999998E-3</v>
      </c>
      <c r="GF147" s="8" t="s">
        <v>175</v>
      </c>
      <c r="GG147">
        <v>36.200000000000003</v>
      </c>
      <c r="GH147" s="8" t="s">
        <v>170</v>
      </c>
      <c r="GI147">
        <v>9.5200000000000007E-2</v>
      </c>
      <c r="GJ147" s="8" t="s">
        <v>175</v>
      </c>
      <c r="GK147">
        <v>31</v>
      </c>
      <c r="GL147" s="8" t="s">
        <v>170</v>
      </c>
      <c r="GM147">
        <v>6.5199999999999994E-2</v>
      </c>
      <c r="GN147" s="8" t="s">
        <v>175</v>
      </c>
      <c r="GO147">
        <v>6.0699999999999997E-2</v>
      </c>
      <c r="GP147" s="8" t="s">
        <v>175</v>
      </c>
      <c r="GQ147">
        <v>3.44E-2</v>
      </c>
      <c r="GR147" s="8" t="s">
        <v>175</v>
      </c>
      <c r="GS147">
        <v>1.8499999999999999E-2</v>
      </c>
      <c r="GT147" s="8" t="s">
        <v>175</v>
      </c>
      <c r="GU147">
        <v>1.32E-2</v>
      </c>
      <c r="GV147" s="8" t="s">
        <v>175</v>
      </c>
      <c r="GW147">
        <v>0.49199999999999999</v>
      </c>
      <c r="GX147" s="8" t="s">
        <v>176</v>
      </c>
      <c r="GY147">
        <v>0.122</v>
      </c>
      <c r="GZ147" s="8" t="s">
        <v>176</v>
      </c>
      <c r="HA147">
        <v>1.87</v>
      </c>
      <c r="HB147" s="8" t="s">
        <v>170</v>
      </c>
      <c r="HC147">
        <v>1.37</v>
      </c>
      <c r="HD147" s="8" t="s">
        <v>176</v>
      </c>
      <c r="HE147">
        <v>22.8</v>
      </c>
      <c r="HF147" s="8" t="s">
        <v>170</v>
      </c>
      <c r="HG147">
        <v>0.83799999999999997</v>
      </c>
      <c r="HH147" s="8" t="s">
        <v>176</v>
      </c>
      <c r="HI147">
        <v>0.71699999999999997</v>
      </c>
      <c r="HJ147" s="8" t="s">
        <v>176</v>
      </c>
      <c r="HK147">
        <v>0.44400000000000001</v>
      </c>
      <c r="HL147" s="8" t="s">
        <v>176</v>
      </c>
      <c r="HM147">
        <v>0.32800000000000001</v>
      </c>
      <c r="HN147" s="8" t="s">
        <v>176</v>
      </c>
      <c r="HO147">
        <v>0.29899999999999999</v>
      </c>
      <c r="HP147" s="8" t="s">
        <v>176</v>
      </c>
      <c r="HQ147">
        <v>35.96</v>
      </c>
      <c r="HR147" s="8" t="s">
        <v>169</v>
      </c>
      <c r="HS147">
        <v>22.1</v>
      </c>
      <c r="HT147" s="8" t="s">
        <v>170</v>
      </c>
      <c r="HU147">
        <v>52.24</v>
      </c>
      <c r="HV147" s="8" t="s">
        <v>169</v>
      </c>
      <c r="HW147">
        <v>56.3</v>
      </c>
      <c r="HX147" s="8" t="s">
        <v>170</v>
      </c>
      <c r="HY147">
        <v>48.56</v>
      </c>
      <c r="HZ147" s="8" t="s">
        <v>169</v>
      </c>
      <c r="IA147">
        <v>47.35</v>
      </c>
      <c r="IB147" s="8" t="s">
        <v>169</v>
      </c>
      <c r="IC147">
        <v>42.76</v>
      </c>
      <c r="ID147" s="8" t="s">
        <v>169</v>
      </c>
      <c r="IE147">
        <v>39.06</v>
      </c>
      <c r="IF147" s="8" t="s">
        <v>169</v>
      </c>
      <c r="IG147">
        <v>38.229999999999997</v>
      </c>
      <c r="IH147" s="8" t="s">
        <v>169</v>
      </c>
      <c r="II147">
        <v>12.9</v>
      </c>
      <c r="IJ147" s="8" t="s">
        <v>177</v>
      </c>
      <c r="IK147">
        <v>1.1100000000000001</v>
      </c>
      <c r="IL147" s="8" t="s">
        <v>177</v>
      </c>
      <c r="IM147">
        <v>39</v>
      </c>
      <c r="IN147" s="8" t="s">
        <v>170</v>
      </c>
      <c r="IO147">
        <v>43.7</v>
      </c>
      <c r="IP147" s="8" t="s">
        <v>177</v>
      </c>
      <c r="IQ147">
        <v>2.4500000000000002</v>
      </c>
      <c r="IR147" s="8" t="s">
        <v>170</v>
      </c>
      <c r="IS147">
        <v>26.1</v>
      </c>
      <c r="IT147" s="8" t="s">
        <v>177</v>
      </c>
      <c r="IU147">
        <v>22.5</v>
      </c>
      <c r="IV147" s="8" t="s">
        <v>177</v>
      </c>
      <c r="IW147">
        <v>11.5</v>
      </c>
      <c r="IX147" s="8" t="s">
        <v>177</v>
      </c>
      <c r="IY147">
        <v>5.33</v>
      </c>
      <c r="IZ147" s="8" t="s">
        <v>177</v>
      </c>
      <c r="JA147">
        <v>4.2</v>
      </c>
      <c r="JB147" s="8" t="s">
        <v>177</v>
      </c>
      <c r="JC147">
        <v>-11.41</v>
      </c>
      <c r="JD147" s="8" t="s">
        <v>169</v>
      </c>
      <c r="JE147">
        <v>20549</v>
      </c>
      <c r="JF147" s="8" t="s">
        <v>178</v>
      </c>
      <c r="JG147">
        <v>48.42</v>
      </c>
      <c r="JH147" s="8" t="s">
        <v>169</v>
      </c>
      <c r="JI147">
        <v>11.7</v>
      </c>
      <c r="JJ147" s="8" t="s">
        <v>178</v>
      </c>
      <c r="JK147">
        <v>27.12</v>
      </c>
      <c r="JL147" s="8" t="s">
        <v>169</v>
      </c>
      <c r="JM147">
        <v>18.29</v>
      </c>
      <c r="JN147" s="8" t="s">
        <v>169</v>
      </c>
      <c r="JO147">
        <v>1.51</v>
      </c>
      <c r="JP147" s="8" t="s">
        <v>169</v>
      </c>
      <c r="JQ147">
        <v>-9.51</v>
      </c>
      <c r="JR147" s="8" t="s">
        <v>169</v>
      </c>
      <c r="JS147">
        <v>-10.48</v>
      </c>
      <c r="JT147" s="8" t="s">
        <v>169</v>
      </c>
      <c r="JU147">
        <v>6.35</v>
      </c>
      <c r="JV147" s="8" t="s">
        <v>171</v>
      </c>
      <c r="JW147">
        <v>6.7</v>
      </c>
      <c r="JX147" s="8" t="s">
        <v>171</v>
      </c>
      <c r="JY147">
        <v>0.23899999999999999</v>
      </c>
      <c r="JZ147" s="8" t="s">
        <v>174</v>
      </c>
    </row>
    <row r="148" spans="1:286" ht="14.25" customHeight="1" x14ac:dyDescent="0.2">
      <c r="A148" s="4">
        <v>1</v>
      </c>
      <c r="B148" s="4">
        <v>1</v>
      </c>
      <c r="C148" s="4" t="s">
        <v>218</v>
      </c>
      <c r="D148" s="4" t="s">
        <v>219</v>
      </c>
      <c r="E148" s="4" t="str">
        <f>CONCATENATE(A148,"_",B148)</f>
        <v>1_1</v>
      </c>
      <c r="F148" s="5">
        <v>44675</v>
      </c>
      <c r="G148" s="5" t="s">
        <v>220</v>
      </c>
      <c r="H148">
        <v>4</v>
      </c>
      <c r="I148">
        <v>40</v>
      </c>
      <c r="J148">
        <v>1</v>
      </c>
      <c r="K148">
        <v>2</v>
      </c>
      <c r="L148">
        <v>2</v>
      </c>
      <c r="M148">
        <v>4</v>
      </c>
      <c r="N148">
        <v>4</v>
      </c>
      <c r="O148">
        <v>2</v>
      </c>
      <c r="P148">
        <v>2</v>
      </c>
      <c r="Q148" s="7">
        <f>IF(AND(K148&gt;=1, K148&lt;=2), 1, 2)</f>
        <v>1</v>
      </c>
      <c r="R148" s="7">
        <f>IF(AND(L148&gt;=1, L148&lt;=2), 1, 2)</f>
        <v>1</v>
      </c>
      <c r="S148" s="7">
        <f>IF(AND(M148&gt;=1, M148&lt;=2), 1, 2)</f>
        <v>2</v>
      </c>
      <c r="T148" s="7">
        <f>IF(AND(N148&gt;=1, N148&lt;=2), 1, 2)</f>
        <v>2</v>
      </c>
      <c r="U148" s="7">
        <f>IF(AND(O148&gt;=1, O148&lt;=2), 1, 2)</f>
        <v>1</v>
      </c>
      <c r="V148" s="7">
        <f>IF(AND(P148&gt;=1, P148&lt;=2), 1, 2)</f>
        <v>1</v>
      </c>
      <c r="W148">
        <v>2</v>
      </c>
      <c r="X148">
        <v>3</v>
      </c>
      <c r="Y148">
        <v>3</v>
      </c>
      <c r="Z148">
        <v>2</v>
      </c>
      <c r="AA148">
        <v>2</v>
      </c>
      <c r="AB148">
        <v>4</v>
      </c>
      <c r="AC148">
        <v>3</v>
      </c>
      <c r="AD148">
        <v>2</v>
      </c>
      <c r="AE148">
        <v>2</v>
      </c>
      <c r="AF148">
        <v>3</v>
      </c>
      <c r="AG148">
        <v>3</v>
      </c>
      <c r="AH148">
        <v>2</v>
      </c>
      <c r="AI148">
        <v>2</v>
      </c>
      <c r="AJ148">
        <v>4</v>
      </c>
      <c r="AK148">
        <v>3</v>
      </c>
      <c r="AL148">
        <v>2</v>
      </c>
      <c r="AM148" s="9">
        <f>((AE148-AJ148)+COS(RADIANS(45))*(AI148-AF148)+COS(RADIANS(45))*(AG148-AL148))/(4+SQRT(32))</f>
        <v>-0.20710678118654754</v>
      </c>
      <c r="AN148" s="9">
        <f>((AK148-AH148)+COS(RADIANS(45))*(AF148-AI148)+COS(RADIANS(45))*(AG148-AL148))/(4+SQRT(32))</f>
        <v>0.25</v>
      </c>
      <c r="AO148">
        <v>2</v>
      </c>
      <c r="AP148">
        <v>2</v>
      </c>
      <c r="AQ148">
        <v>4</v>
      </c>
      <c r="AR148">
        <v>53.75</v>
      </c>
      <c r="AS148" s="8" t="s">
        <v>169</v>
      </c>
      <c r="AT148">
        <v>47.9</v>
      </c>
      <c r="AU148" s="8" t="s">
        <v>169</v>
      </c>
      <c r="AV148">
        <v>11.6</v>
      </c>
      <c r="AW148" s="8" t="s">
        <v>170</v>
      </c>
      <c r="AX148">
        <v>66.05</v>
      </c>
      <c r="AY148" s="8" t="s">
        <v>169</v>
      </c>
      <c r="AZ148">
        <v>46.8</v>
      </c>
      <c r="BA148" s="8" t="s">
        <v>170</v>
      </c>
      <c r="BB148">
        <v>56.84</v>
      </c>
      <c r="BC148" s="8" t="s">
        <v>169</v>
      </c>
      <c r="BD148">
        <v>55.8</v>
      </c>
      <c r="BE148" s="8" t="s">
        <v>169</v>
      </c>
      <c r="BF148">
        <v>52.54</v>
      </c>
      <c r="BG148" s="8" t="s">
        <v>169</v>
      </c>
      <c r="BH148">
        <v>50.44</v>
      </c>
      <c r="BI148" s="8" t="s">
        <v>169</v>
      </c>
      <c r="BJ148">
        <v>49.88</v>
      </c>
      <c r="BK148" s="8" t="s">
        <v>169</v>
      </c>
      <c r="BL148">
        <v>53.17</v>
      </c>
      <c r="BM148" s="8" t="s">
        <v>169</v>
      </c>
      <c r="BN148">
        <v>46.64</v>
      </c>
      <c r="BO148" s="8" t="s">
        <v>169</v>
      </c>
      <c r="BP148">
        <v>11.6</v>
      </c>
      <c r="BQ148" s="8" t="s">
        <v>170</v>
      </c>
      <c r="BR148">
        <v>66.040000000000006</v>
      </c>
      <c r="BS148" s="8" t="s">
        <v>169</v>
      </c>
      <c r="BT148">
        <v>46.8</v>
      </c>
      <c r="BU148" s="8" t="s">
        <v>170</v>
      </c>
      <c r="BV148">
        <v>56.34</v>
      </c>
      <c r="BW148" s="8" t="s">
        <v>169</v>
      </c>
      <c r="BX148">
        <v>55.32</v>
      </c>
      <c r="BY148" s="8" t="s">
        <v>169</v>
      </c>
      <c r="BZ148">
        <v>51.89</v>
      </c>
      <c r="CA148" s="8" t="s">
        <v>169</v>
      </c>
      <c r="CB148">
        <v>49.46</v>
      </c>
      <c r="CC148" s="8" t="s">
        <v>169</v>
      </c>
      <c r="CD148">
        <v>48.91</v>
      </c>
      <c r="CE148" s="8" t="s">
        <v>169</v>
      </c>
      <c r="CF148">
        <v>50.62</v>
      </c>
      <c r="CG148" s="8" t="s">
        <v>169</v>
      </c>
      <c r="CH148">
        <v>42.28</v>
      </c>
      <c r="CI148" s="8" t="s">
        <v>169</v>
      </c>
      <c r="CJ148">
        <v>46.4</v>
      </c>
      <c r="CK148" s="8" t="s">
        <v>170</v>
      </c>
      <c r="CL148">
        <v>63.48</v>
      </c>
      <c r="CM148" s="8" t="s">
        <v>169</v>
      </c>
      <c r="CN148">
        <v>46.8</v>
      </c>
      <c r="CO148" s="8" t="s">
        <v>170</v>
      </c>
      <c r="CP148">
        <v>54.21</v>
      </c>
      <c r="CQ148" s="8" t="s">
        <v>169</v>
      </c>
      <c r="CR148">
        <v>53.03</v>
      </c>
      <c r="CS148" s="8" t="s">
        <v>169</v>
      </c>
      <c r="CT148">
        <v>49.04</v>
      </c>
      <c r="CU148" s="8" t="s">
        <v>169</v>
      </c>
      <c r="CV148">
        <v>45.8</v>
      </c>
      <c r="CW148" s="8" t="s">
        <v>169</v>
      </c>
      <c r="CX148">
        <v>44.85</v>
      </c>
      <c r="CY148" s="8" t="s">
        <v>169</v>
      </c>
      <c r="CZ148" s="8">
        <f>BL148-CF148</f>
        <v>2.5500000000000043</v>
      </c>
      <c r="DA148" s="8" t="s">
        <v>169</v>
      </c>
      <c r="DB148" s="8">
        <f>CP148-CX148</f>
        <v>9.36</v>
      </c>
      <c r="DC148" s="8" t="s">
        <v>169</v>
      </c>
      <c r="DD148">
        <v>8.16</v>
      </c>
      <c r="DE148" s="8" t="s">
        <v>171</v>
      </c>
      <c r="DF148">
        <v>0</v>
      </c>
      <c r="DG148" s="8" t="s">
        <v>171</v>
      </c>
      <c r="DH148">
        <v>0</v>
      </c>
      <c r="DI148" s="8" t="s">
        <v>170</v>
      </c>
      <c r="DJ148">
        <v>12.3</v>
      </c>
      <c r="DK148" s="8" t="s">
        <v>171</v>
      </c>
      <c r="DL148">
        <v>57.4</v>
      </c>
      <c r="DM148" s="8" t="s">
        <v>170</v>
      </c>
      <c r="DN148">
        <v>7.51</v>
      </c>
      <c r="DO148" s="8" t="s">
        <v>171</v>
      </c>
      <c r="DP148">
        <v>5.89</v>
      </c>
      <c r="DQ148" s="8" t="s">
        <v>171</v>
      </c>
      <c r="DR148">
        <v>4.62</v>
      </c>
      <c r="DS148" s="8" t="s">
        <v>171</v>
      </c>
      <c r="DT148">
        <v>4.3099999999999996</v>
      </c>
      <c r="DU148" s="8" t="s">
        <v>171</v>
      </c>
      <c r="DV148" s="9">
        <f>DD148/DT148</f>
        <v>1.8932714617169375</v>
      </c>
      <c r="DW148">
        <v>2.15</v>
      </c>
      <c r="DX148" s="8" t="s">
        <v>172</v>
      </c>
      <c r="DY148">
        <v>0</v>
      </c>
      <c r="DZ148" s="8" t="s">
        <v>172</v>
      </c>
      <c r="EA148">
        <v>0</v>
      </c>
      <c r="EB148" s="8" t="s">
        <v>170</v>
      </c>
      <c r="EC148">
        <v>3.13</v>
      </c>
      <c r="ED148" s="8" t="s">
        <v>172</v>
      </c>
      <c r="EE148">
        <v>56</v>
      </c>
      <c r="EF148" s="8" t="s">
        <v>170</v>
      </c>
      <c r="EG148">
        <v>2.58</v>
      </c>
      <c r="EH148" s="8" t="s">
        <v>172</v>
      </c>
      <c r="EI148">
        <v>2.5</v>
      </c>
      <c r="EJ148" s="8" t="s">
        <v>172</v>
      </c>
      <c r="EK148">
        <v>2.17</v>
      </c>
      <c r="EL148" s="8" t="s">
        <v>172</v>
      </c>
      <c r="EM148">
        <v>1.76</v>
      </c>
      <c r="EN148" s="8" t="s">
        <v>172</v>
      </c>
      <c r="EO148">
        <v>1.68</v>
      </c>
      <c r="EP148" s="8" t="s">
        <v>172</v>
      </c>
      <c r="EQ148">
        <v>2.35E-2</v>
      </c>
      <c r="ER148" s="8" t="s">
        <v>173</v>
      </c>
      <c r="ES148">
        <v>8.6599999999999993E-3</v>
      </c>
      <c r="ET148" s="8" t="s">
        <v>173</v>
      </c>
      <c r="EU148">
        <v>10.9</v>
      </c>
      <c r="EV148" s="8" t="s">
        <v>170</v>
      </c>
      <c r="EW148">
        <v>0.13100000000000001</v>
      </c>
      <c r="EX148" s="8" t="s">
        <v>173</v>
      </c>
      <c r="EY148">
        <v>43.8</v>
      </c>
      <c r="EZ148" s="8" t="s">
        <v>170</v>
      </c>
      <c r="FA148">
        <v>4.4499999999999998E-2</v>
      </c>
      <c r="FB148" s="8" t="s">
        <v>173</v>
      </c>
      <c r="FC148">
        <v>3.3799999999999997E-2</v>
      </c>
      <c r="FD148" s="8" t="s">
        <v>173</v>
      </c>
      <c r="FE148">
        <v>2.06E-2</v>
      </c>
      <c r="FF148" s="8" t="s">
        <v>173</v>
      </c>
      <c r="FG148">
        <v>1.52E-2</v>
      </c>
      <c r="FH148" s="8" t="s">
        <v>173</v>
      </c>
      <c r="FI148">
        <v>1.3899999999999999E-2</v>
      </c>
      <c r="FJ148" s="8" t="s">
        <v>173</v>
      </c>
      <c r="FK148">
        <v>0</v>
      </c>
      <c r="FL148" s="8" t="s">
        <v>174</v>
      </c>
      <c r="FM148">
        <v>0</v>
      </c>
      <c r="FN148" s="8" t="s">
        <v>170</v>
      </c>
      <c r="FO148">
        <v>1.39</v>
      </c>
      <c r="FP148" s="8" t="s">
        <v>174</v>
      </c>
      <c r="FQ148">
        <v>14.3</v>
      </c>
      <c r="FR148" s="8" t="s">
        <v>170</v>
      </c>
      <c r="FS148">
        <v>0.55200000000000005</v>
      </c>
      <c r="FT148" s="8" t="s">
        <v>174</v>
      </c>
      <c r="FU148">
        <v>0.4</v>
      </c>
      <c r="FV148" s="8" t="s">
        <v>174</v>
      </c>
      <c r="FW148">
        <v>0.13300000000000001</v>
      </c>
      <c r="FX148" s="8" t="s">
        <v>174</v>
      </c>
      <c r="FY148">
        <v>2.5700000000000001E-2</v>
      </c>
      <c r="FZ148" s="8" t="s">
        <v>174</v>
      </c>
      <c r="GA148">
        <v>1.46E-2</v>
      </c>
      <c r="GB148" s="8" t="s">
        <v>174</v>
      </c>
      <c r="GC148">
        <v>3.3799999999999997E-2</v>
      </c>
      <c r="GD148" s="8" t="s">
        <v>175</v>
      </c>
      <c r="GE148">
        <v>1.44E-2</v>
      </c>
      <c r="GF148" s="8" t="s">
        <v>175</v>
      </c>
      <c r="GG148">
        <v>10.7</v>
      </c>
      <c r="GH148" s="8" t="s">
        <v>170</v>
      </c>
      <c r="GI148">
        <v>8.4699999999999998E-2</v>
      </c>
      <c r="GJ148" s="8" t="s">
        <v>175</v>
      </c>
      <c r="GK148">
        <v>7.99</v>
      </c>
      <c r="GL148" s="8" t="s">
        <v>170</v>
      </c>
      <c r="GM148">
        <v>5.79E-2</v>
      </c>
      <c r="GN148" s="8" t="s">
        <v>175</v>
      </c>
      <c r="GO148">
        <v>5.2999999999999999E-2</v>
      </c>
      <c r="GP148" s="8" t="s">
        <v>175</v>
      </c>
      <c r="GQ148">
        <v>3.1300000000000001E-2</v>
      </c>
      <c r="GR148" s="8" t="s">
        <v>175</v>
      </c>
      <c r="GS148">
        <v>2.0500000000000001E-2</v>
      </c>
      <c r="GT148" s="8" t="s">
        <v>175</v>
      </c>
      <c r="GU148">
        <v>1.78E-2</v>
      </c>
      <c r="GV148" s="8" t="s">
        <v>175</v>
      </c>
      <c r="GW148">
        <v>0.54600000000000004</v>
      </c>
      <c r="GX148" s="8" t="s">
        <v>176</v>
      </c>
      <c r="GY148">
        <v>0.22800000000000001</v>
      </c>
      <c r="GZ148" s="8" t="s">
        <v>176</v>
      </c>
      <c r="HA148">
        <v>3.17</v>
      </c>
      <c r="HB148" s="8" t="s">
        <v>170</v>
      </c>
      <c r="HC148">
        <v>1.53</v>
      </c>
      <c r="HD148" s="8" t="s">
        <v>176</v>
      </c>
      <c r="HE148">
        <v>39.4</v>
      </c>
      <c r="HF148" s="8" t="s">
        <v>170</v>
      </c>
      <c r="HG148">
        <v>0.91100000000000003</v>
      </c>
      <c r="HH148" s="8" t="s">
        <v>176</v>
      </c>
      <c r="HI148">
        <v>0.77900000000000003</v>
      </c>
      <c r="HJ148" s="8" t="s">
        <v>176</v>
      </c>
      <c r="HK148">
        <v>0.503</v>
      </c>
      <c r="HL148" s="8" t="s">
        <v>176</v>
      </c>
      <c r="HM148">
        <v>0.35599999999999998</v>
      </c>
      <c r="HN148" s="8" t="s">
        <v>176</v>
      </c>
      <c r="HO148">
        <v>0.32100000000000001</v>
      </c>
      <c r="HP148" s="8" t="s">
        <v>176</v>
      </c>
      <c r="HQ148">
        <v>35.39</v>
      </c>
      <c r="HR148" s="8" t="s">
        <v>169</v>
      </c>
      <c r="HS148">
        <v>46.4</v>
      </c>
      <c r="HT148" s="8" t="s">
        <v>170</v>
      </c>
      <c r="HU148">
        <v>50.83</v>
      </c>
      <c r="HV148" s="8" t="s">
        <v>169</v>
      </c>
      <c r="HW148">
        <v>57.4</v>
      </c>
      <c r="HX148" s="8" t="s">
        <v>170</v>
      </c>
      <c r="HY148">
        <v>46.65</v>
      </c>
      <c r="HZ148" s="8" t="s">
        <v>169</v>
      </c>
      <c r="IA148">
        <v>45.65</v>
      </c>
      <c r="IB148" s="8" t="s">
        <v>169</v>
      </c>
      <c r="IC148">
        <v>41.98</v>
      </c>
      <c r="ID148" s="8" t="s">
        <v>169</v>
      </c>
      <c r="IE148">
        <v>38.880000000000003</v>
      </c>
      <c r="IF148" s="8" t="s">
        <v>169</v>
      </c>
      <c r="IG148">
        <v>37.869999999999997</v>
      </c>
      <c r="IH148" s="8" t="s">
        <v>169</v>
      </c>
      <c r="II148">
        <v>12.7</v>
      </c>
      <c r="IJ148" s="8" t="s">
        <v>177</v>
      </c>
      <c r="IK148">
        <v>1.08</v>
      </c>
      <c r="IL148" s="8" t="s">
        <v>177</v>
      </c>
      <c r="IM148">
        <v>40.200000000000003</v>
      </c>
      <c r="IN148" s="8" t="s">
        <v>170</v>
      </c>
      <c r="IO148">
        <v>64</v>
      </c>
      <c r="IP148" s="8" t="s">
        <v>177</v>
      </c>
      <c r="IQ148">
        <v>30.5</v>
      </c>
      <c r="IR148" s="8" t="s">
        <v>170</v>
      </c>
      <c r="IS148">
        <v>25.9</v>
      </c>
      <c r="IT148" s="8" t="s">
        <v>177</v>
      </c>
      <c r="IU148">
        <v>21.5</v>
      </c>
      <c r="IV148" s="8" t="s">
        <v>177</v>
      </c>
      <c r="IW148">
        <v>11.3</v>
      </c>
      <c r="IX148" s="8" t="s">
        <v>177</v>
      </c>
      <c r="IY148">
        <v>5.62</v>
      </c>
      <c r="IZ148" s="8" t="s">
        <v>177</v>
      </c>
      <c r="JA148">
        <v>4.58</v>
      </c>
      <c r="JB148" s="8" t="s">
        <v>177</v>
      </c>
      <c r="JC148">
        <v>-12.34</v>
      </c>
      <c r="JD148" s="8" t="s">
        <v>169</v>
      </c>
      <c r="JE148">
        <v>20842</v>
      </c>
      <c r="JF148" s="8" t="s">
        <v>178</v>
      </c>
      <c r="JG148">
        <v>41.72</v>
      </c>
      <c r="JH148" s="8" t="s">
        <v>169</v>
      </c>
      <c r="JI148">
        <v>29.3</v>
      </c>
      <c r="JJ148" s="8" t="s">
        <v>178</v>
      </c>
      <c r="JK148">
        <v>24.52</v>
      </c>
      <c r="JL148" s="8" t="s">
        <v>169</v>
      </c>
      <c r="JM148">
        <v>19.760000000000002</v>
      </c>
      <c r="JN148" s="8" t="s">
        <v>169</v>
      </c>
      <c r="JO148">
        <v>2.41</v>
      </c>
      <c r="JP148" s="8" t="s">
        <v>169</v>
      </c>
      <c r="JQ148">
        <v>-10.38</v>
      </c>
      <c r="JR148" s="8" t="s">
        <v>169</v>
      </c>
      <c r="JS148">
        <v>-10.86</v>
      </c>
      <c r="JT148" s="8" t="s">
        <v>169</v>
      </c>
      <c r="JU148">
        <v>6</v>
      </c>
      <c r="JV148" s="8" t="s">
        <v>171</v>
      </c>
      <c r="JW148">
        <v>6.22</v>
      </c>
      <c r="JX148" s="8" t="s">
        <v>171</v>
      </c>
      <c r="JY148">
        <v>0.185</v>
      </c>
      <c r="JZ148" s="8" t="s">
        <v>174</v>
      </c>
    </row>
    <row r="149" spans="1:286" ht="14.25" customHeight="1" x14ac:dyDescent="0.2">
      <c r="A149" s="4">
        <v>2</v>
      </c>
      <c r="B149" s="4">
        <v>1</v>
      </c>
      <c r="C149" s="4" t="s">
        <v>218</v>
      </c>
      <c r="D149" s="4" t="s">
        <v>219</v>
      </c>
      <c r="E149" s="4" t="str">
        <f>CONCATENATE(A149,"_",B149)</f>
        <v>2_1</v>
      </c>
      <c r="F149" s="5">
        <v>44675</v>
      </c>
      <c r="G149" s="5" t="s">
        <v>220</v>
      </c>
      <c r="H149">
        <v>1</v>
      </c>
      <c r="I149">
        <v>26</v>
      </c>
      <c r="J149">
        <v>2</v>
      </c>
      <c r="K149">
        <v>1</v>
      </c>
      <c r="L149">
        <v>1</v>
      </c>
      <c r="M149">
        <v>3</v>
      </c>
      <c r="N149">
        <v>2</v>
      </c>
      <c r="O149">
        <v>2</v>
      </c>
      <c r="P149">
        <v>2</v>
      </c>
      <c r="Q149" s="7">
        <f>IF(AND(K149&gt;=1, K149&lt;=2), 1, 2)</f>
        <v>1</v>
      </c>
      <c r="R149" s="7">
        <f>IF(AND(L149&gt;=1, L149&lt;=2), 1, 2)</f>
        <v>1</v>
      </c>
      <c r="S149" s="7">
        <f>IF(AND(M149&gt;=1, M149&lt;=2), 1, 2)</f>
        <v>2</v>
      </c>
      <c r="T149" s="7">
        <f>IF(AND(N149&gt;=1, N149&lt;=2), 1, 2)</f>
        <v>1</v>
      </c>
      <c r="U149" s="7">
        <f>IF(AND(O149&gt;=1, O149&lt;=2), 1, 2)</f>
        <v>1</v>
      </c>
      <c r="V149" s="7">
        <f>IF(AND(P149&gt;=1, P149&lt;=2), 1, 2)</f>
        <v>1</v>
      </c>
      <c r="W149">
        <v>4</v>
      </c>
      <c r="X149">
        <v>2</v>
      </c>
      <c r="Y149">
        <v>2</v>
      </c>
      <c r="Z149">
        <v>5</v>
      </c>
      <c r="AA149">
        <v>4</v>
      </c>
      <c r="AB149">
        <v>2</v>
      </c>
      <c r="AC149">
        <v>2</v>
      </c>
      <c r="AD149">
        <v>2</v>
      </c>
      <c r="AE149">
        <v>4</v>
      </c>
      <c r="AF149">
        <v>2</v>
      </c>
      <c r="AG149">
        <v>2</v>
      </c>
      <c r="AH149">
        <v>5</v>
      </c>
      <c r="AI149">
        <v>4</v>
      </c>
      <c r="AJ149">
        <v>2</v>
      </c>
      <c r="AK149">
        <v>2</v>
      </c>
      <c r="AL149">
        <v>2</v>
      </c>
      <c r="AM149" s="9">
        <f>((AE149-AJ149)+COS(RADIANS(45))*(AI149-AF149)+COS(RADIANS(45))*(AG149-AL149))/(4+SQRT(32))</f>
        <v>0.35355339059327379</v>
      </c>
      <c r="AN149" s="9">
        <f>((AK149-AH149)+COS(RADIANS(45))*(AF149-AI149)+COS(RADIANS(45))*(AG149-AL149))/(4+SQRT(32))</f>
        <v>-0.45710678118654752</v>
      </c>
      <c r="AO149">
        <v>4</v>
      </c>
      <c r="AP149">
        <v>4</v>
      </c>
      <c r="AQ149">
        <v>5</v>
      </c>
      <c r="AR149">
        <v>53.75</v>
      </c>
      <c r="AS149" s="8" t="s">
        <v>169</v>
      </c>
      <c r="AT149">
        <v>47.9</v>
      </c>
      <c r="AU149" s="8" t="s">
        <v>169</v>
      </c>
      <c r="AV149">
        <v>11.6</v>
      </c>
      <c r="AW149" s="8" t="s">
        <v>170</v>
      </c>
      <c r="AX149">
        <v>66.05</v>
      </c>
      <c r="AY149" s="8" t="s">
        <v>169</v>
      </c>
      <c r="AZ149">
        <v>46.8</v>
      </c>
      <c r="BA149" s="8" t="s">
        <v>170</v>
      </c>
      <c r="BB149">
        <v>56.84</v>
      </c>
      <c r="BC149" s="8" t="s">
        <v>169</v>
      </c>
      <c r="BD149">
        <v>55.8</v>
      </c>
      <c r="BE149" s="8" t="s">
        <v>169</v>
      </c>
      <c r="BF149">
        <v>52.54</v>
      </c>
      <c r="BG149" s="8" t="s">
        <v>169</v>
      </c>
      <c r="BH149">
        <v>50.44</v>
      </c>
      <c r="BI149" s="8" t="s">
        <v>169</v>
      </c>
      <c r="BJ149">
        <v>49.88</v>
      </c>
      <c r="BK149" s="8" t="s">
        <v>169</v>
      </c>
      <c r="BL149">
        <v>53.17</v>
      </c>
      <c r="BM149" s="8" t="s">
        <v>169</v>
      </c>
      <c r="BN149">
        <v>46.64</v>
      </c>
      <c r="BO149" s="8" t="s">
        <v>169</v>
      </c>
      <c r="BP149">
        <v>11.6</v>
      </c>
      <c r="BQ149" s="8" t="s">
        <v>170</v>
      </c>
      <c r="BR149">
        <v>66.040000000000006</v>
      </c>
      <c r="BS149" s="8" t="s">
        <v>169</v>
      </c>
      <c r="BT149">
        <v>46.8</v>
      </c>
      <c r="BU149" s="8" t="s">
        <v>170</v>
      </c>
      <c r="BV149">
        <v>56.34</v>
      </c>
      <c r="BW149" s="8" t="s">
        <v>169</v>
      </c>
      <c r="BX149">
        <v>55.32</v>
      </c>
      <c r="BY149" s="8" t="s">
        <v>169</v>
      </c>
      <c r="BZ149">
        <v>51.89</v>
      </c>
      <c r="CA149" s="8" t="s">
        <v>169</v>
      </c>
      <c r="CB149">
        <v>49.46</v>
      </c>
      <c r="CC149" s="8" t="s">
        <v>169</v>
      </c>
      <c r="CD149">
        <v>48.91</v>
      </c>
      <c r="CE149" s="8" t="s">
        <v>169</v>
      </c>
      <c r="CF149">
        <v>50.62</v>
      </c>
      <c r="CG149" s="8" t="s">
        <v>169</v>
      </c>
      <c r="CH149">
        <v>42.28</v>
      </c>
      <c r="CI149" s="8" t="s">
        <v>169</v>
      </c>
      <c r="CJ149">
        <v>46.4</v>
      </c>
      <c r="CK149" s="8" t="s">
        <v>170</v>
      </c>
      <c r="CL149">
        <v>63.48</v>
      </c>
      <c r="CM149" s="8" t="s">
        <v>169</v>
      </c>
      <c r="CN149">
        <v>46.8</v>
      </c>
      <c r="CO149" s="8" t="s">
        <v>170</v>
      </c>
      <c r="CP149">
        <v>54.21</v>
      </c>
      <c r="CQ149" s="8" t="s">
        <v>169</v>
      </c>
      <c r="CR149">
        <v>53.03</v>
      </c>
      <c r="CS149" s="8" t="s">
        <v>169</v>
      </c>
      <c r="CT149">
        <v>49.04</v>
      </c>
      <c r="CU149" s="8" t="s">
        <v>169</v>
      </c>
      <c r="CV149">
        <v>45.8</v>
      </c>
      <c r="CW149" s="8" t="s">
        <v>169</v>
      </c>
      <c r="CX149">
        <v>44.85</v>
      </c>
      <c r="CY149" s="8" t="s">
        <v>169</v>
      </c>
      <c r="CZ149" s="8">
        <f>BL149-CF149</f>
        <v>2.5500000000000043</v>
      </c>
      <c r="DA149" s="8" t="s">
        <v>169</v>
      </c>
      <c r="DB149" s="8">
        <f>CP149-CX149</f>
        <v>9.36</v>
      </c>
      <c r="DC149" s="8" t="s">
        <v>169</v>
      </c>
      <c r="DD149">
        <v>8.16</v>
      </c>
      <c r="DE149" s="8" t="s">
        <v>171</v>
      </c>
      <c r="DF149">
        <v>0</v>
      </c>
      <c r="DG149" s="8" t="s">
        <v>171</v>
      </c>
      <c r="DH149">
        <v>0</v>
      </c>
      <c r="DI149" s="8" t="s">
        <v>170</v>
      </c>
      <c r="DJ149">
        <v>12.3</v>
      </c>
      <c r="DK149" s="8" t="s">
        <v>171</v>
      </c>
      <c r="DL149">
        <v>57.4</v>
      </c>
      <c r="DM149" s="8" t="s">
        <v>170</v>
      </c>
      <c r="DN149">
        <v>7.51</v>
      </c>
      <c r="DO149" s="8" t="s">
        <v>171</v>
      </c>
      <c r="DP149">
        <v>5.89</v>
      </c>
      <c r="DQ149" s="8" t="s">
        <v>171</v>
      </c>
      <c r="DR149">
        <v>4.62</v>
      </c>
      <c r="DS149" s="8" t="s">
        <v>171</v>
      </c>
      <c r="DT149">
        <v>4.3099999999999996</v>
      </c>
      <c r="DU149" s="8" t="s">
        <v>171</v>
      </c>
      <c r="DV149" s="9">
        <f>DD149/DT149</f>
        <v>1.8932714617169375</v>
      </c>
      <c r="DW149">
        <v>2.15</v>
      </c>
      <c r="DX149" s="8" t="s">
        <v>172</v>
      </c>
      <c r="DY149">
        <v>0</v>
      </c>
      <c r="DZ149" s="8" t="s">
        <v>172</v>
      </c>
      <c r="EA149">
        <v>0</v>
      </c>
      <c r="EB149" s="8" t="s">
        <v>170</v>
      </c>
      <c r="EC149">
        <v>3.13</v>
      </c>
      <c r="ED149" s="8" t="s">
        <v>172</v>
      </c>
      <c r="EE149">
        <v>56</v>
      </c>
      <c r="EF149" s="8" t="s">
        <v>170</v>
      </c>
      <c r="EG149">
        <v>2.58</v>
      </c>
      <c r="EH149" s="8" t="s">
        <v>172</v>
      </c>
      <c r="EI149">
        <v>2.5</v>
      </c>
      <c r="EJ149" s="8" t="s">
        <v>172</v>
      </c>
      <c r="EK149">
        <v>2.17</v>
      </c>
      <c r="EL149" s="8" t="s">
        <v>172</v>
      </c>
      <c r="EM149">
        <v>1.76</v>
      </c>
      <c r="EN149" s="8" t="s">
        <v>172</v>
      </c>
      <c r="EO149">
        <v>1.68</v>
      </c>
      <c r="EP149" s="8" t="s">
        <v>172</v>
      </c>
      <c r="EQ149">
        <v>2.35E-2</v>
      </c>
      <c r="ER149" s="8" t="s">
        <v>173</v>
      </c>
      <c r="ES149">
        <v>8.6599999999999993E-3</v>
      </c>
      <c r="ET149" s="8" t="s">
        <v>173</v>
      </c>
      <c r="EU149">
        <v>10.9</v>
      </c>
      <c r="EV149" s="8" t="s">
        <v>170</v>
      </c>
      <c r="EW149">
        <v>0.13100000000000001</v>
      </c>
      <c r="EX149" s="8" t="s">
        <v>173</v>
      </c>
      <c r="EY149">
        <v>43.8</v>
      </c>
      <c r="EZ149" s="8" t="s">
        <v>170</v>
      </c>
      <c r="FA149">
        <v>4.4499999999999998E-2</v>
      </c>
      <c r="FB149" s="8" t="s">
        <v>173</v>
      </c>
      <c r="FC149">
        <v>3.3799999999999997E-2</v>
      </c>
      <c r="FD149" s="8" t="s">
        <v>173</v>
      </c>
      <c r="FE149">
        <v>2.06E-2</v>
      </c>
      <c r="FF149" s="8" t="s">
        <v>173</v>
      </c>
      <c r="FG149">
        <v>1.52E-2</v>
      </c>
      <c r="FH149" s="8" t="s">
        <v>173</v>
      </c>
      <c r="FI149">
        <v>1.3899999999999999E-2</v>
      </c>
      <c r="FJ149" s="8" t="s">
        <v>173</v>
      </c>
      <c r="FK149">
        <v>0</v>
      </c>
      <c r="FL149" s="8" t="s">
        <v>174</v>
      </c>
      <c r="FM149">
        <v>0</v>
      </c>
      <c r="FN149" s="8" t="s">
        <v>170</v>
      </c>
      <c r="FO149">
        <v>1.39</v>
      </c>
      <c r="FP149" s="8" t="s">
        <v>174</v>
      </c>
      <c r="FQ149">
        <v>14.3</v>
      </c>
      <c r="FR149" s="8" t="s">
        <v>170</v>
      </c>
      <c r="FS149">
        <v>0.55200000000000005</v>
      </c>
      <c r="FT149" s="8" t="s">
        <v>174</v>
      </c>
      <c r="FU149">
        <v>0.4</v>
      </c>
      <c r="FV149" s="8" t="s">
        <v>174</v>
      </c>
      <c r="FW149">
        <v>0.13300000000000001</v>
      </c>
      <c r="FX149" s="8" t="s">
        <v>174</v>
      </c>
      <c r="FY149">
        <v>2.5700000000000001E-2</v>
      </c>
      <c r="FZ149" s="8" t="s">
        <v>174</v>
      </c>
      <c r="GA149">
        <v>1.46E-2</v>
      </c>
      <c r="GB149" s="8" t="s">
        <v>174</v>
      </c>
      <c r="GC149">
        <v>3.3799999999999997E-2</v>
      </c>
      <c r="GD149" s="8" t="s">
        <v>175</v>
      </c>
      <c r="GE149">
        <v>1.44E-2</v>
      </c>
      <c r="GF149" s="8" t="s">
        <v>175</v>
      </c>
      <c r="GG149">
        <v>10.7</v>
      </c>
      <c r="GH149" s="8" t="s">
        <v>170</v>
      </c>
      <c r="GI149">
        <v>8.4699999999999998E-2</v>
      </c>
      <c r="GJ149" s="8" t="s">
        <v>175</v>
      </c>
      <c r="GK149">
        <v>7.99</v>
      </c>
      <c r="GL149" s="8" t="s">
        <v>170</v>
      </c>
      <c r="GM149">
        <v>5.79E-2</v>
      </c>
      <c r="GN149" s="8" t="s">
        <v>175</v>
      </c>
      <c r="GO149">
        <v>5.2999999999999999E-2</v>
      </c>
      <c r="GP149" s="8" t="s">
        <v>175</v>
      </c>
      <c r="GQ149">
        <v>3.1300000000000001E-2</v>
      </c>
      <c r="GR149" s="8" t="s">
        <v>175</v>
      </c>
      <c r="GS149">
        <v>2.0500000000000001E-2</v>
      </c>
      <c r="GT149" s="8" t="s">
        <v>175</v>
      </c>
      <c r="GU149">
        <v>1.78E-2</v>
      </c>
      <c r="GV149" s="8" t="s">
        <v>175</v>
      </c>
      <c r="GW149">
        <v>0.54600000000000004</v>
      </c>
      <c r="GX149" s="8" t="s">
        <v>176</v>
      </c>
      <c r="GY149">
        <v>0.22800000000000001</v>
      </c>
      <c r="GZ149" s="8" t="s">
        <v>176</v>
      </c>
      <c r="HA149">
        <v>3.17</v>
      </c>
      <c r="HB149" s="8" t="s">
        <v>170</v>
      </c>
      <c r="HC149">
        <v>1.53</v>
      </c>
      <c r="HD149" s="8" t="s">
        <v>176</v>
      </c>
      <c r="HE149">
        <v>39.4</v>
      </c>
      <c r="HF149" s="8" t="s">
        <v>170</v>
      </c>
      <c r="HG149">
        <v>0.91100000000000003</v>
      </c>
      <c r="HH149" s="8" t="s">
        <v>176</v>
      </c>
      <c r="HI149">
        <v>0.77900000000000003</v>
      </c>
      <c r="HJ149" s="8" t="s">
        <v>176</v>
      </c>
      <c r="HK149">
        <v>0.503</v>
      </c>
      <c r="HL149" s="8" t="s">
        <v>176</v>
      </c>
      <c r="HM149">
        <v>0.35599999999999998</v>
      </c>
      <c r="HN149" s="8" t="s">
        <v>176</v>
      </c>
      <c r="HO149">
        <v>0.32100000000000001</v>
      </c>
      <c r="HP149" s="8" t="s">
        <v>176</v>
      </c>
      <c r="HQ149">
        <v>35.39</v>
      </c>
      <c r="HR149" s="8" t="s">
        <v>169</v>
      </c>
      <c r="HS149">
        <v>46.4</v>
      </c>
      <c r="HT149" s="8" t="s">
        <v>170</v>
      </c>
      <c r="HU149">
        <v>50.83</v>
      </c>
      <c r="HV149" s="8" t="s">
        <v>169</v>
      </c>
      <c r="HW149">
        <v>57.4</v>
      </c>
      <c r="HX149" s="8" t="s">
        <v>170</v>
      </c>
      <c r="HY149">
        <v>46.65</v>
      </c>
      <c r="HZ149" s="8" t="s">
        <v>169</v>
      </c>
      <c r="IA149">
        <v>45.65</v>
      </c>
      <c r="IB149" s="8" t="s">
        <v>169</v>
      </c>
      <c r="IC149">
        <v>41.98</v>
      </c>
      <c r="ID149" s="8" t="s">
        <v>169</v>
      </c>
      <c r="IE149">
        <v>38.880000000000003</v>
      </c>
      <c r="IF149" s="8" t="s">
        <v>169</v>
      </c>
      <c r="IG149">
        <v>37.869999999999997</v>
      </c>
      <c r="IH149" s="8" t="s">
        <v>169</v>
      </c>
      <c r="II149">
        <v>12.7</v>
      </c>
      <c r="IJ149" s="8" t="s">
        <v>177</v>
      </c>
      <c r="IK149">
        <v>1.08</v>
      </c>
      <c r="IL149" s="8" t="s">
        <v>177</v>
      </c>
      <c r="IM149">
        <v>40.200000000000003</v>
      </c>
      <c r="IN149" s="8" t="s">
        <v>170</v>
      </c>
      <c r="IO149">
        <v>64</v>
      </c>
      <c r="IP149" s="8" t="s">
        <v>177</v>
      </c>
      <c r="IQ149">
        <v>30.5</v>
      </c>
      <c r="IR149" s="8" t="s">
        <v>170</v>
      </c>
      <c r="IS149">
        <v>25.9</v>
      </c>
      <c r="IT149" s="8" t="s">
        <v>177</v>
      </c>
      <c r="IU149">
        <v>21.5</v>
      </c>
      <c r="IV149" s="8" t="s">
        <v>177</v>
      </c>
      <c r="IW149">
        <v>11.3</v>
      </c>
      <c r="IX149" s="8" t="s">
        <v>177</v>
      </c>
      <c r="IY149">
        <v>5.62</v>
      </c>
      <c r="IZ149" s="8" t="s">
        <v>177</v>
      </c>
      <c r="JA149">
        <v>4.58</v>
      </c>
      <c r="JB149" s="8" t="s">
        <v>177</v>
      </c>
      <c r="JC149">
        <v>-12.34</v>
      </c>
      <c r="JD149" s="8" t="s">
        <v>169</v>
      </c>
      <c r="JE149">
        <v>20842</v>
      </c>
      <c r="JF149" s="8" t="s">
        <v>178</v>
      </c>
      <c r="JG149">
        <v>41.72</v>
      </c>
      <c r="JH149" s="8" t="s">
        <v>169</v>
      </c>
      <c r="JI149">
        <v>29.3</v>
      </c>
      <c r="JJ149" s="8" t="s">
        <v>178</v>
      </c>
      <c r="JK149">
        <v>24.52</v>
      </c>
      <c r="JL149" s="8" t="s">
        <v>169</v>
      </c>
      <c r="JM149">
        <v>19.760000000000002</v>
      </c>
      <c r="JN149" s="8" t="s">
        <v>169</v>
      </c>
      <c r="JO149">
        <v>2.41</v>
      </c>
      <c r="JP149" s="8" t="s">
        <v>169</v>
      </c>
      <c r="JQ149">
        <v>-10.38</v>
      </c>
      <c r="JR149" s="8" t="s">
        <v>169</v>
      </c>
      <c r="JS149">
        <v>-10.86</v>
      </c>
      <c r="JT149" s="8" t="s">
        <v>169</v>
      </c>
      <c r="JU149">
        <v>6</v>
      </c>
      <c r="JV149" s="8" t="s">
        <v>171</v>
      </c>
      <c r="JW149">
        <v>6.22</v>
      </c>
      <c r="JX149" s="8" t="s">
        <v>171</v>
      </c>
      <c r="JY149">
        <v>0.185</v>
      </c>
      <c r="JZ149" s="8" t="s">
        <v>174</v>
      </c>
    </row>
    <row r="150" spans="1:286" ht="14.25" customHeight="1" x14ac:dyDescent="0.2">
      <c r="A150" s="4">
        <v>3</v>
      </c>
      <c r="B150" s="4">
        <v>1</v>
      </c>
      <c r="C150" s="4" t="s">
        <v>218</v>
      </c>
      <c r="D150" s="4" t="s">
        <v>219</v>
      </c>
      <c r="E150" s="4" t="str">
        <f>CONCATENATE(A150,"_",B150)</f>
        <v>3_1</v>
      </c>
      <c r="F150" s="5">
        <v>44675</v>
      </c>
      <c r="G150" s="5" t="s">
        <v>220</v>
      </c>
      <c r="H150">
        <v>2</v>
      </c>
      <c r="I150">
        <v>22</v>
      </c>
      <c r="J150">
        <v>1</v>
      </c>
      <c r="K150">
        <v>2</v>
      </c>
      <c r="L150">
        <v>1</v>
      </c>
      <c r="M150">
        <v>4</v>
      </c>
      <c r="N150">
        <v>3</v>
      </c>
      <c r="O150">
        <v>1</v>
      </c>
      <c r="P150">
        <v>1</v>
      </c>
      <c r="Q150" s="7">
        <f>IF(AND(K150&gt;=1, K150&lt;=2), 1, 2)</f>
        <v>1</v>
      </c>
      <c r="R150" s="7">
        <f>IF(AND(L150&gt;=1, L150&lt;=2), 1, 2)</f>
        <v>1</v>
      </c>
      <c r="S150" s="7">
        <f>IF(AND(M150&gt;=1, M150&lt;=2), 1, 2)</f>
        <v>2</v>
      </c>
      <c r="T150" s="7">
        <f>IF(AND(N150&gt;=1, N150&lt;=2), 1, 2)</f>
        <v>2</v>
      </c>
      <c r="U150" s="7">
        <f>IF(AND(O150&gt;=1, O150&lt;=2), 1, 2)</f>
        <v>1</v>
      </c>
      <c r="V150" s="7">
        <f>IF(AND(P150&gt;=1, P150&lt;=2), 1, 2)</f>
        <v>1</v>
      </c>
      <c r="W150">
        <v>4</v>
      </c>
      <c r="X150">
        <v>3</v>
      </c>
      <c r="Y150">
        <v>3</v>
      </c>
      <c r="Z150">
        <v>3</v>
      </c>
      <c r="AA150">
        <v>4</v>
      </c>
      <c r="AB150">
        <v>1</v>
      </c>
      <c r="AC150">
        <v>4</v>
      </c>
      <c r="AD150">
        <v>2</v>
      </c>
      <c r="AE150">
        <v>4</v>
      </c>
      <c r="AF150">
        <v>3</v>
      </c>
      <c r="AG150">
        <v>3</v>
      </c>
      <c r="AH150">
        <v>3</v>
      </c>
      <c r="AI150">
        <v>4</v>
      </c>
      <c r="AJ150">
        <v>1</v>
      </c>
      <c r="AK150">
        <v>4</v>
      </c>
      <c r="AL150">
        <v>2</v>
      </c>
      <c r="AM150" s="9">
        <f>((AE150-AJ150)+COS(RADIANS(45))*(AI150-AF150)+COS(RADIANS(45))*(AG150-AL150))/(4+SQRT(32))</f>
        <v>0.45710678118654752</v>
      </c>
      <c r="AN150" s="9">
        <f>((AK150-AH150)+COS(RADIANS(45))*(AF150-AI150)+COS(RADIANS(45))*(AG150-AL150))/(4+SQRT(32))</f>
        <v>0.10355339059327377</v>
      </c>
      <c r="AO150">
        <v>3</v>
      </c>
      <c r="AP150">
        <v>3</v>
      </c>
      <c r="AQ150">
        <v>5</v>
      </c>
      <c r="AR150">
        <v>53.75</v>
      </c>
      <c r="AS150" s="8" t="s">
        <v>169</v>
      </c>
      <c r="AT150">
        <v>47.9</v>
      </c>
      <c r="AU150" s="8" t="s">
        <v>169</v>
      </c>
      <c r="AV150">
        <v>11.6</v>
      </c>
      <c r="AW150" s="8" t="s">
        <v>170</v>
      </c>
      <c r="AX150">
        <v>66.05</v>
      </c>
      <c r="AY150" s="8" t="s">
        <v>169</v>
      </c>
      <c r="AZ150">
        <v>46.8</v>
      </c>
      <c r="BA150" s="8" t="s">
        <v>170</v>
      </c>
      <c r="BB150">
        <v>56.84</v>
      </c>
      <c r="BC150" s="8" t="s">
        <v>169</v>
      </c>
      <c r="BD150">
        <v>55.8</v>
      </c>
      <c r="BE150" s="8" t="s">
        <v>169</v>
      </c>
      <c r="BF150">
        <v>52.54</v>
      </c>
      <c r="BG150" s="8" t="s">
        <v>169</v>
      </c>
      <c r="BH150">
        <v>50.44</v>
      </c>
      <c r="BI150" s="8" t="s">
        <v>169</v>
      </c>
      <c r="BJ150">
        <v>49.88</v>
      </c>
      <c r="BK150" s="8" t="s">
        <v>169</v>
      </c>
      <c r="BL150">
        <v>53.17</v>
      </c>
      <c r="BM150" s="8" t="s">
        <v>169</v>
      </c>
      <c r="BN150">
        <v>46.64</v>
      </c>
      <c r="BO150" s="8" t="s">
        <v>169</v>
      </c>
      <c r="BP150">
        <v>11.6</v>
      </c>
      <c r="BQ150" s="8" t="s">
        <v>170</v>
      </c>
      <c r="BR150">
        <v>66.040000000000006</v>
      </c>
      <c r="BS150" s="8" t="s">
        <v>169</v>
      </c>
      <c r="BT150">
        <v>46.8</v>
      </c>
      <c r="BU150" s="8" t="s">
        <v>170</v>
      </c>
      <c r="BV150">
        <v>56.34</v>
      </c>
      <c r="BW150" s="8" t="s">
        <v>169</v>
      </c>
      <c r="BX150">
        <v>55.32</v>
      </c>
      <c r="BY150" s="8" t="s">
        <v>169</v>
      </c>
      <c r="BZ150">
        <v>51.89</v>
      </c>
      <c r="CA150" s="8" t="s">
        <v>169</v>
      </c>
      <c r="CB150">
        <v>49.46</v>
      </c>
      <c r="CC150" s="8" t="s">
        <v>169</v>
      </c>
      <c r="CD150">
        <v>48.91</v>
      </c>
      <c r="CE150" s="8" t="s">
        <v>169</v>
      </c>
      <c r="CF150">
        <v>50.62</v>
      </c>
      <c r="CG150" s="8" t="s">
        <v>169</v>
      </c>
      <c r="CH150">
        <v>42.28</v>
      </c>
      <c r="CI150" s="8" t="s">
        <v>169</v>
      </c>
      <c r="CJ150">
        <v>46.4</v>
      </c>
      <c r="CK150" s="8" t="s">
        <v>170</v>
      </c>
      <c r="CL150">
        <v>63.48</v>
      </c>
      <c r="CM150" s="8" t="s">
        <v>169</v>
      </c>
      <c r="CN150">
        <v>46.8</v>
      </c>
      <c r="CO150" s="8" t="s">
        <v>170</v>
      </c>
      <c r="CP150">
        <v>54.21</v>
      </c>
      <c r="CQ150" s="8" t="s">
        <v>169</v>
      </c>
      <c r="CR150">
        <v>53.03</v>
      </c>
      <c r="CS150" s="8" t="s">
        <v>169</v>
      </c>
      <c r="CT150">
        <v>49.04</v>
      </c>
      <c r="CU150" s="8" t="s">
        <v>169</v>
      </c>
      <c r="CV150">
        <v>45.8</v>
      </c>
      <c r="CW150" s="8" t="s">
        <v>169</v>
      </c>
      <c r="CX150">
        <v>44.85</v>
      </c>
      <c r="CY150" s="8" t="s">
        <v>169</v>
      </c>
      <c r="CZ150" s="8">
        <f>BL150-CF150</f>
        <v>2.5500000000000043</v>
      </c>
      <c r="DA150" s="8" t="s">
        <v>169</v>
      </c>
      <c r="DB150" s="8">
        <f>CP150-CX150</f>
        <v>9.36</v>
      </c>
      <c r="DC150" s="8" t="s">
        <v>169</v>
      </c>
      <c r="DD150">
        <v>8.16</v>
      </c>
      <c r="DE150" s="8" t="s">
        <v>171</v>
      </c>
      <c r="DF150">
        <v>0</v>
      </c>
      <c r="DG150" s="8" t="s">
        <v>171</v>
      </c>
      <c r="DH150">
        <v>0</v>
      </c>
      <c r="DI150" s="8" t="s">
        <v>170</v>
      </c>
      <c r="DJ150">
        <v>12.3</v>
      </c>
      <c r="DK150" s="8" t="s">
        <v>171</v>
      </c>
      <c r="DL150">
        <v>57.4</v>
      </c>
      <c r="DM150" s="8" t="s">
        <v>170</v>
      </c>
      <c r="DN150">
        <v>7.51</v>
      </c>
      <c r="DO150" s="8" t="s">
        <v>171</v>
      </c>
      <c r="DP150">
        <v>5.89</v>
      </c>
      <c r="DQ150" s="8" t="s">
        <v>171</v>
      </c>
      <c r="DR150">
        <v>4.62</v>
      </c>
      <c r="DS150" s="8" t="s">
        <v>171</v>
      </c>
      <c r="DT150">
        <v>4.3099999999999996</v>
      </c>
      <c r="DU150" s="8" t="s">
        <v>171</v>
      </c>
      <c r="DV150" s="9">
        <f>DD150/DT150</f>
        <v>1.8932714617169375</v>
      </c>
      <c r="DW150">
        <v>2.15</v>
      </c>
      <c r="DX150" s="8" t="s">
        <v>172</v>
      </c>
      <c r="DY150">
        <v>0</v>
      </c>
      <c r="DZ150" s="8" t="s">
        <v>172</v>
      </c>
      <c r="EA150">
        <v>0</v>
      </c>
      <c r="EB150" s="8" t="s">
        <v>170</v>
      </c>
      <c r="EC150">
        <v>3.13</v>
      </c>
      <c r="ED150" s="8" t="s">
        <v>172</v>
      </c>
      <c r="EE150">
        <v>56</v>
      </c>
      <c r="EF150" s="8" t="s">
        <v>170</v>
      </c>
      <c r="EG150">
        <v>2.58</v>
      </c>
      <c r="EH150" s="8" t="s">
        <v>172</v>
      </c>
      <c r="EI150">
        <v>2.5</v>
      </c>
      <c r="EJ150" s="8" t="s">
        <v>172</v>
      </c>
      <c r="EK150">
        <v>2.17</v>
      </c>
      <c r="EL150" s="8" t="s">
        <v>172</v>
      </c>
      <c r="EM150">
        <v>1.76</v>
      </c>
      <c r="EN150" s="8" t="s">
        <v>172</v>
      </c>
      <c r="EO150">
        <v>1.68</v>
      </c>
      <c r="EP150" s="8" t="s">
        <v>172</v>
      </c>
      <c r="EQ150">
        <v>2.35E-2</v>
      </c>
      <c r="ER150" s="8" t="s">
        <v>173</v>
      </c>
      <c r="ES150">
        <v>8.6599999999999993E-3</v>
      </c>
      <c r="ET150" s="8" t="s">
        <v>173</v>
      </c>
      <c r="EU150">
        <v>10.9</v>
      </c>
      <c r="EV150" s="8" t="s">
        <v>170</v>
      </c>
      <c r="EW150">
        <v>0.13100000000000001</v>
      </c>
      <c r="EX150" s="8" t="s">
        <v>173</v>
      </c>
      <c r="EY150">
        <v>43.8</v>
      </c>
      <c r="EZ150" s="8" t="s">
        <v>170</v>
      </c>
      <c r="FA150">
        <v>4.4499999999999998E-2</v>
      </c>
      <c r="FB150" s="8" t="s">
        <v>173</v>
      </c>
      <c r="FC150">
        <v>3.3799999999999997E-2</v>
      </c>
      <c r="FD150" s="8" t="s">
        <v>173</v>
      </c>
      <c r="FE150">
        <v>2.06E-2</v>
      </c>
      <c r="FF150" s="8" t="s">
        <v>173</v>
      </c>
      <c r="FG150">
        <v>1.52E-2</v>
      </c>
      <c r="FH150" s="8" t="s">
        <v>173</v>
      </c>
      <c r="FI150">
        <v>1.3899999999999999E-2</v>
      </c>
      <c r="FJ150" s="8" t="s">
        <v>173</v>
      </c>
      <c r="FK150">
        <v>0</v>
      </c>
      <c r="FL150" s="8" t="s">
        <v>174</v>
      </c>
      <c r="FM150">
        <v>0</v>
      </c>
      <c r="FN150" s="8" t="s">
        <v>170</v>
      </c>
      <c r="FO150">
        <v>1.39</v>
      </c>
      <c r="FP150" s="8" t="s">
        <v>174</v>
      </c>
      <c r="FQ150">
        <v>14.3</v>
      </c>
      <c r="FR150" s="8" t="s">
        <v>170</v>
      </c>
      <c r="FS150">
        <v>0.55200000000000005</v>
      </c>
      <c r="FT150" s="8" t="s">
        <v>174</v>
      </c>
      <c r="FU150">
        <v>0.4</v>
      </c>
      <c r="FV150" s="8" t="s">
        <v>174</v>
      </c>
      <c r="FW150">
        <v>0.13300000000000001</v>
      </c>
      <c r="FX150" s="8" t="s">
        <v>174</v>
      </c>
      <c r="FY150">
        <v>2.5700000000000001E-2</v>
      </c>
      <c r="FZ150" s="8" t="s">
        <v>174</v>
      </c>
      <c r="GA150">
        <v>1.46E-2</v>
      </c>
      <c r="GB150" s="8" t="s">
        <v>174</v>
      </c>
      <c r="GC150">
        <v>3.3799999999999997E-2</v>
      </c>
      <c r="GD150" s="8" t="s">
        <v>175</v>
      </c>
      <c r="GE150">
        <v>1.44E-2</v>
      </c>
      <c r="GF150" s="8" t="s">
        <v>175</v>
      </c>
      <c r="GG150">
        <v>10.7</v>
      </c>
      <c r="GH150" s="8" t="s">
        <v>170</v>
      </c>
      <c r="GI150">
        <v>8.4699999999999998E-2</v>
      </c>
      <c r="GJ150" s="8" t="s">
        <v>175</v>
      </c>
      <c r="GK150">
        <v>7.99</v>
      </c>
      <c r="GL150" s="8" t="s">
        <v>170</v>
      </c>
      <c r="GM150">
        <v>5.79E-2</v>
      </c>
      <c r="GN150" s="8" t="s">
        <v>175</v>
      </c>
      <c r="GO150">
        <v>5.2999999999999999E-2</v>
      </c>
      <c r="GP150" s="8" t="s">
        <v>175</v>
      </c>
      <c r="GQ150">
        <v>3.1300000000000001E-2</v>
      </c>
      <c r="GR150" s="8" t="s">
        <v>175</v>
      </c>
      <c r="GS150">
        <v>2.0500000000000001E-2</v>
      </c>
      <c r="GT150" s="8" t="s">
        <v>175</v>
      </c>
      <c r="GU150">
        <v>1.78E-2</v>
      </c>
      <c r="GV150" s="8" t="s">
        <v>175</v>
      </c>
      <c r="GW150">
        <v>0.54600000000000004</v>
      </c>
      <c r="GX150" s="8" t="s">
        <v>176</v>
      </c>
      <c r="GY150">
        <v>0.22800000000000001</v>
      </c>
      <c r="GZ150" s="8" t="s">
        <v>176</v>
      </c>
      <c r="HA150">
        <v>3.17</v>
      </c>
      <c r="HB150" s="8" t="s">
        <v>170</v>
      </c>
      <c r="HC150">
        <v>1.53</v>
      </c>
      <c r="HD150" s="8" t="s">
        <v>176</v>
      </c>
      <c r="HE150">
        <v>39.4</v>
      </c>
      <c r="HF150" s="8" t="s">
        <v>170</v>
      </c>
      <c r="HG150">
        <v>0.91100000000000003</v>
      </c>
      <c r="HH150" s="8" t="s">
        <v>176</v>
      </c>
      <c r="HI150">
        <v>0.77900000000000003</v>
      </c>
      <c r="HJ150" s="8" t="s">
        <v>176</v>
      </c>
      <c r="HK150">
        <v>0.503</v>
      </c>
      <c r="HL150" s="8" t="s">
        <v>176</v>
      </c>
      <c r="HM150">
        <v>0.35599999999999998</v>
      </c>
      <c r="HN150" s="8" t="s">
        <v>176</v>
      </c>
      <c r="HO150">
        <v>0.32100000000000001</v>
      </c>
      <c r="HP150" s="8" t="s">
        <v>176</v>
      </c>
      <c r="HQ150">
        <v>35.39</v>
      </c>
      <c r="HR150" s="8" t="s">
        <v>169</v>
      </c>
      <c r="HS150">
        <v>46.4</v>
      </c>
      <c r="HT150" s="8" t="s">
        <v>170</v>
      </c>
      <c r="HU150">
        <v>50.83</v>
      </c>
      <c r="HV150" s="8" t="s">
        <v>169</v>
      </c>
      <c r="HW150">
        <v>57.4</v>
      </c>
      <c r="HX150" s="8" t="s">
        <v>170</v>
      </c>
      <c r="HY150">
        <v>46.65</v>
      </c>
      <c r="HZ150" s="8" t="s">
        <v>169</v>
      </c>
      <c r="IA150">
        <v>45.65</v>
      </c>
      <c r="IB150" s="8" t="s">
        <v>169</v>
      </c>
      <c r="IC150">
        <v>41.98</v>
      </c>
      <c r="ID150" s="8" t="s">
        <v>169</v>
      </c>
      <c r="IE150">
        <v>38.880000000000003</v>
      </c>
      <c r="IF150" s="8" t="s">
        <v>169</v>
      </c>
      <c r="IG150">
        <v>37.869999999999997</v>
      </c>
      <c r="IH150" s="8" t="s">
        <v>169</v>
      </c>
      <c r="II150">
        <v>12.7</v>
      </c>
      <c r="IJ150" s="8" t="s">
        <v>177</v>
      </c>
      <c r="IK150">
        <v>1.08</v>
      </c>
      <c r="IL150" s="8" t="s">
        <v>177</v>
      </c>
      <c r="IM150">
        <v>40.200000000000003</v>
      </c>
      <c r="IN150" s="8" t="s">
        <v>170</v>
      </c>
      <c r="IO150">
        <v>64</v>
      </c>
      <c r="IP150" s="8" t="s">
        <v>177</v>
      </c>
      <c r="IQ150">
        <v>30.5</v>
      </c>
      <c r="IR150" s="8" t="s">
        <v>170</v>
      </c>
      <c r="IS150">
        <v>25.9</v>
      </c>
      <c r="IT150" s="8" t="s">
        <v>177</v>
      </c>
      <c r="IU150">
        <v>21.5</v>
      </c>
      <c r="IV150" s="8" t="s">
        <v>177</v>
      </c>
      <c r="IW150">
        <v>11.3</v>
      </c>
      <c r="IX150" s="8" t="s">
        <v>177</v>
      </c>
      <c r="IY150">
        <v>5.62</v>
      </c>
      <c r="IZ150" s="8" t="s">
        <v>177</v>
      </c>
      <c r="JA150">
        <v>4.58</v>
      </c>
      <c r="JB150" s="8" t="s">
        <v>177</v>
      </c>
      <c r="JC150">
        <v>-12.34</v>
      </c>
      <c r="JD150" s="8" t="s">
        <v>169</v>
      </c>
      <c r="JE150">
        <v>20842</v>
      </c>
      <c r="JF150" s="8" t="s">
        <v>178</v>
      </c>
      <c r="JG150">
        <v>41.72</v>
      </c>
      <c r="JH150" s="8" t="s">
        <v>169</v>
      </c>
      <c r="JI150">
        <v>29.3</v>
      </c>
      <c r="JJ150" s="8" t="s">
        <v>178</v>
      </c>
      <c r="JK150">
        <v>24.52</v>
      </c>
      <c r="JL150" s="8" t="s">
        <v>169</v>
      </c>
      <c r="JM150">
        <v>19.760000000000002</v>
      </c>
      <c r="JN150" s="8" t="s">
        <v>169</v>
      </c>
      <c r="JO150">
        <v>2.41</v>
      </c>
      <c r="JP150" s="8" t="s">
        <v>169</v>
      </c>
      <c r="JQ150">
        <v>-10.38</v>
      </c>
      <c r="JR150" s="8" t="s">
        <v>169</v>
      </c>
      <c r="JS150">
        <v>-10.86</v>
      </c>
      <c r="JT150" s="8" t="s">
        <v>169</v>
      </c>
      <c r="JU150">
        <v>6</v>
      </c>
      <c r="JV150" s="8" t="s">
        <v>171</v>
      </c>
      <c r="JW150">
        <v>6.22</v>
      </c>
      <c r="JX150" s="8" t="s">
        <v>171</v>
      </c>
      <c r="JY150">
        <v>0.185</v>
      </c>
      <c r="JZ150" s="8" t="s">
        <v>174</v>
      </c>
    </row>
    <row r="151" spans="1:286" ht="14.25" customHeight="1" x14ac:dyDescent="0.2">
      <c r="A151" s="4">
        <v>4</v>
      </c>
      <c r="B151" s="4">
        <v>1</v>
      </c>
      <c r="C151" s="4" t="s">
        <v>218</v>
      </c>
      <c r="D151" s="4" t="s">
        <v>219</v>
      </c>
      <c r="E151" s="4" t="str">
        <f>CONCATENATE(A151,"_",B151)</f>
        <v>4_1</v>
      </c>
      <c r="F151" s="5">
        <v>44675</v>
      </c>
      <c r="G151" s="5" t="s">
        <v>220</v>
      </c>
      <c r="H151">
        <v>1</v>
      </c>
      <c r="I151">
        <v>35</v>
      </c>
      <c r="J151">
        <v>2</v>
      </c>
      <c r="K151">
        <v>1</v>
      </c>
      <c r="L151">
        <v>1</v>
      </c>
      <c r="M151">
        <v>3</v>
      </c>
      <c r="N151">
        <v>3</v>
      </c>
      <c r="O151">
        <v>2</v>
      </c>
      <c r="P151">
        <v>2</v>
      </c>
      <c r="Q151" s="7">
        <f>IF(AND(K151&gt;=1, K151&lt;=2), 1, 2)</f>
        <v>1</v>
      </c>
      <c r="R151" s="7">
        <f>IF(AND(L151&gt;=1, L151&lt;=2), 1, 2)</f>
        <v>1</v>
      </c>
      <c r="S151" s="7">
        <f>IF(AND(M151&gt;=1, M151&lt;=2), 1, 2)</f>
        <v>2</v>
      </c>
      <c r="T151" s="7">
        <f>IF(AND(N151&gt;=1, N151&lt;=2), 1, 2)</f>
        <v>2</v>
      </c>
      <c r="U151" s="7">
        <f>IF(AND(O151&gt;=1, O151&lt;=2), 1, 2)</f>
        <v>1</v>
      </c>
      <c r="V151" s="7">
        <f>IF(AND(P151&gt;=1, P151&lt;=2), 1, 2)</f>
        <v>1</v>
      </c>
      <c r="W151">
        <v>2</v>
      </c>
      <c r="X151">
        <v>4</v>
      </c>
      <c r="Y151">
        <v>4</v>
      </c>
      <c r="Z151">
        <v>1</v>
      </c>
      <c r="AA151">
        <v>1</v>
      </c>
      <c r="AB151">
        <v>3</v>
      </c>
      <c r="AC151">
        <v>4</v>
      </c>
      <c r="AD151">
        <v>3</v>
      </c>
      <c r="AE151">
        <v>2</v>
      </c>
      <c r="AF151">
        <v>4</v>
      </c>
      <c r="AG151">
        <v>4</v>
      </c>
      <c r="AH151">
        <v>1</v>
      </c>
      <c r="AI151">
        <v>1</v>
      </c>
      <c r="AJ151">
        <v>3</v>
      </c>
      <c r="AK151">
        <v>4</v>
      </c>
      <c r="AL151">
        <v>3</v>
      </c>
      <c r="AM151" s="9">
        <f>((AE151-AJ151)+COS(RADIANS(45))*(AI151-AF151)+COS(RADIANS(45))*(AG151-AL151))/(4+SQRT(32))</f>
        <v>-0.25000000000000006</v>
      </c>
      <c r="AN151" s="9">
        <f>((AK151-AH151)+COS(RADIANS(45))*(AF151-AI151)+COS(RADIANS(45))*(AG151-AL151))/(4+SQRT(32))</f>
        <v>0.60355339059327384</v>
      </c>
      <c r="AO151">
        <v>2</v>
      </c>
      <c r="AP151">
        <v>3</v>
      </c>
      <c r="AQ151">
        <v>4</v>
      </c>
      <c r="AR151">
        <v>53.75</v>
      </c>
      <c r="AS151" s="8" t="s">
        <v>169</v>
      </c>
      <c r="AT151">
        <v>47.9</v>
      </c>
      <c r="AU151" s="8" t="s">
        <v>169</v>
      </c>
      <c r="AV151">
        <v>11.6</v>
      </c>
      <c r="AW151" s="8" t="s">
        <v>170</v>
      </c>
      <c r="AX151">
        <v>66.05</v>
      </c>
      <c r="AY151" s="8" t="s">
        <v>169</v>
      </c>
      <c r="AZ151">
        <v>46.8</v>
      </c>
      <c r="BA151" s="8" t="s">
        <v>170</v>
      </c>
      <c r="BB151">
        <v>56.84</v>
      </c>
      <c r="BC151" s="8" t="s">
        <v>169</v>
      </c>
      <c r="BD151">
        <v>55.8</v>
      </c>
      <c r="BE151" s="8" t="s">
        <v>169</v>
      </c>
      <c r="BF151">
        <v>52.54</v>
      </c>
      <c r="BG151" s="8" t="s">
        <v>169</v>
      </c>
      <c r="BH151">
        <v>50.44</v>
      </c>
      <c r="BI151" s="8" t="s">
        <v>169</v>
      </c>
      <c r="BJ151">
        <v>49.88</v>
      </c>
      <c r="BK151" s="8" t="s">
        <v>169</v>
      </c>
      <c r="BL151">
        <v>53.17</v>
      </c>
      <c r="BM151" s="8" t="s">
        <v>169</v>
      </c>
      <c r="BN151">
        <v>46.64</v>
      </c>
      <c r="BO151" s="8" t="s">
        <v>169</v>
      </c>
      <c r="BP151">
        <v>11.6</v>
      </c>
      <c r="BQ151" s="8" t="s">
        <v>170</v>
      </c>
      <c r="BR151">
        <v>66.040000000000006</v>
      </c>
      <c r="BS151" s="8" t="s">
        <v>169</v>
      </c>
      <c r="BT151">
        <v>46.8</v>
      </c>
      <c r="BU151" s="8" t="s">
        <v>170</v>
      </c>
      <c r="BV151">
        <v>56.34</v>
      </c>
      <c r="BW151" s="8" t="s">
        <v>169</v>
      </c>
      <c r="BX151">
        <v>55.32</v>
      </c>
      <c r="BY151" s="8" t="s">
        <v>169</v>
      </c>
      <c r="BZ151">
        <v>51.89</v>
      </c>
      <c r="CA151" s="8" t="s">
        <v>169</v>
      </c>
      <c r="CB151">
        <v>49.46</v>
      </c>
      <c r="CC151" s="8" t="s">
        <v>169</v>
      </c>
      <c r="CD151">
        <v>48.91</v>
      </c>
      <c r="CE151" s="8" t="s">
        <v>169</v>
      </c>
      <c r="CF151">
        <v>50.62</v>
      </c>
      <c r="CG151" s="8" t="s">
        <v>169</v>
      </c>
      <c r="CH151">
        <v>42.28</v>
      </c>
      <c r="CI151" s="8" t="s">
        <v>169</v>
      </c>
      <c r="CJ151">
        <v>46.4</v>
      </c>
      <c r="CK151" s="8" t="s">
        <v>170</v>
      </c>
      <c r="CL151">
        <v>63.48</v>
      </c>
      <c r="CM151" s="8" t="s">
        <v>169</v>
      </c>
      <c r="CN151">
        <v>46.8</v>
      </c>
      <c r="CO151" s="8" t="s">
        <v>170</v>
      </c>
      <c r="CP151">
        <v>54.21</v>
      </c>
      <c r="CQ151" s="8" t="s">
        <v>169</v>
      </c>
      <c r="CR151">
        <v>53.03</v>
      </c>
      <c r="CS151" s="8" t="s">
        <v>169</v>
      </c>
      <c r="CT151">
        <v>49.04</v>
      </c>
      <c r="CU151" s="8" t="s">
        <v>169</v>
      </c>
      <c r="CV151">
        <v>45.8</v>
      </c>
      <c r="CW151" s="8" t="s">
        <v>169</v>
      </c>
      <c r="CX151">
        <v>44.85</v>
      </c>
      <c r="CY151" s="8" t="s">
        <v>169</v>
      </c>
      <c r="CZ151" s="8">
        <f>BL151-CF151</f>
        <v>2.5500000000000043</v>
      </c>
      <c r="DA151" s="8" t="s">
        <v>169</v>
      </c>
      <c r="DB151" s="8">
        <f>CP151-CX151</f>
        <v>9.36</v>
      </c>
      <c r="DC151" s="8" t="s">
        <v>169</v>
      </c>
      <c r="DD151">
        <v>8.16</v>
      </c>
      <c r="DE151" s="8" t="s">
        <v>171</v>
      </c>
      <c r="DF151">
        <v>0</v>
      </c>
      <c r="DG151" s="8" t="s">
        <v>171</v>
      </c>
      <c r="DH151">
        <v>0</v>
      </c>
      <c r="DI151" s="8" t="s">
        <v>170</v>
      </c>
      <c r="DJ151">
        <v>12.3</v>
      </c>
      <c r="DK151" s="8" t="s">
        <v>171</v>
      </c>
      <c r="DL151">
        <v>57.4</v>
      </c>
      <c r="DM151" s="8" t="s">
        <v>170</v>
      </c>
      <c r="DN151">
        <v>7.51</v>
      </c>
      <c r="DO151" s="8" t="s">
        <v>171</v>
      </c>
      <c r="DP151">
        <v>5.89</v>
      </c>
      <c r="DQ151" s="8" t="s">
        <v>171</v>
      </c>
      <c r="DR151">
        <v>4.62</v>
      </c>
      <c r="DS151" s="8" t="s">
        <v>171</v>
      </c>
      <c r="DT151">
        <v>4.3099999999999996</v>
      </c>
      <c r="DU151" s="8" t="s">
        <v>171</v>
      </c>
      <c r="DV151" s="9">
        <f>DD151/DT151</f>
        <v>1.8932714617169375</v>
      </c>
      <c r="DW151">
        <v>2.15</v>
      </c>
      <c r="DX151" s="8" t="s">
        <v>172</v>
      </c>
      <c r="DY151">
        <v>0</v>
      </c>
      <c r="DZ151" s="8" t="s">
        <v>172</v>
      </c>
      <c r="EA151">
        <v>0</v>
      </c>
      <c r="EB151" s="8" t="s">
        <v>170</v>
      </c>
      <c r="EC151">
        <v>3.13</v>
      </c>
      <c r="ED151" s="8" t="s">
        <v>172</v>
      </c>
      <c r="EE151">
        <v>56</v>
      </c>
      <c r="EF151" s="8" t="s">
        <v>170</v>
      </c>
      <c r="EG151">
        <v>2.58</v>
      </c>
      <c r="EH151" s="8" t="s">
        <v>172</v>
      </c>
      <c r="EI151">
        <v>2.5</v>
      </c>
      <c r="EJ151" s="8" t="s">
        <v>172</v>
      </c>
      <c r="EK151">
        <v>2.17</v>
      </c>
      <c r="EL151" s="8" t="s">
        <v>172</v>
      </c>
      <c r="EM151">
        <v>1.76</v>
      </c>
      <c r="EN151" s="8" t="s">
        <v>172</v>
      </c>
      <c r="EO151">
        <v>1.68</v>
      </c>
      <c r="EP151" s="8" t="s">
        <v>172</v>
      </c>
      <c r="EQ151">
        <v>2.35E-2</v>
      </c>
      <c r="ER151" s="8" t="s">
        <v>173</v>
      </c>
      <c r="ES151">
        <v>8.6599999999999993E-3</v>
      </c>
      <c r="ET151" s="8" t="s">
        <v>173</v>
      </c>
      <c r="EU151">
        <v>10.9</v>
      </c>
      <c r="EV151" s="8" t="s">
        <v>170</v>
      </c>
      <c r="EW151">
        <v>0.13100000000000001</v>
      </c>
      <c r="EX151" s="8" t="s">
        <v>173</v>
      </c>
      <c r="EY151">
        <v>43.8</v>
      </c>
      <c r="EZ151" s="8" t="s">
        <v>170</v>
      </c>
      <c r="FA151">
        <v>4.4499999999999998E-2</v>
      </c>
      <c r="FB151" s="8" t="s">
        <v>173</v>
      </c>
      <c r="FC151">
        <v>3.3799999999999997E-2</v>
      </c>
      <c r="FD151" s="8" t="s">
        <v>173</v>
      </c>
      <c r="FE151">
        <v>2.06E-2</v>
      </c>
      <c r="FF151" s="8" t="s">
        <v>173</v>
      </c>
      <c r="FG151">
        <v>1.52E-2</v>
      </c>
      <c r="FH151" s="8" t="s">
        <v>173</v>
      </c>
      <c r="FI151">
        <v>1.3899999999999999E-2</v>
      </c>
      <c r="FJ151" s="8" t="s">
        <v>173</v>
      </c>
      <c r="FK151">
        <v>0</v>
      </c>
      <c r="FL151" s="8" t="s">
        <v>174</v>
      </c>
      <c r="FM151">
        <v>0</v>
      </c>
      <c r="FN151" s="8" t="s">
        <v>170</v>
      </c>
      <c r="FO151">
        <v>1.39</v>
      </c>
      <c r="FP151" s="8" t="s">
        <v>174</v>
      </c>
      <c r="FQ151">
        <v>14.3</v>
      </c>
      <c r="FR151" s="8" t="s">
        <v>170</v>
      </c>
      <c r="FS151">
        <v>0.55200000000000005</v>
      </c>
      <c r="FT151" s="8" t="s">
        <v>174</v>
      </c>
      <c r="FU151">
        <v>0.4</v>
      </c>
      <c r="FV151" s="8" t="s">
        <v>174</v>
      </c>
      <c r="FW151">
        <v>0.13300000000000001</v>
      </c>
      <c r="FX151" s="8" t="s">
        <v>174</v>
      </c>
      <c r="FY151">
        <v>2.5700000000000001E-2</v>
      </c>
      <c r="FZ151" s="8" t="s">
        <v>174</v>
      </c>
      <c r="GA151">
        <v>1.46E-2</v>
      </c>
      <c r="GB151" s="8" t="s">
        <v>174</v>
      </c>
      <c r="GC151">
        <v>3.3799999999999997E-2</v>
      </c>
      <c r="GD151" s="8" t="s">
        <v>175</v>
      </c>
      <c r="GE151">
        <v>1.44E-2</v>
      </c>
      <c r="GF151" s="8" t="s">
        <v>175</v>
      </c>
      <c r="GG151">
        <v>10.7</v>
      </c>
      <c r="GH151" s="8" t="s">
        <v>170</v>
      </c>
      <c r="GI151">
        <v>8.4699999999999998E-2</v>
      </c>
      <c r="GJ151" s="8" t="s">
        <v>175</v>
      </c>
      <c r="GK151">
        <v>7.99</v>
      </c>
      <c r="GL151" s="8" t="s">
        <v>170</v>
      </c>
      <c r="GM151">
        <v>5.79E-2</v>
      </c>
      <c r="GN151" s="8" t="s">
        <v>175</v>
      </c>
      <c r="GO151">
        <v>5.2999999999999999E-2</v>
      </c>
      <c r="GP151" s="8" t="s">
        <v>175</v>
      </c>
      <c r="GQ151">
        <v>3.1300000000000001E-2</v>
      </c>
      <c r="GR151" s="8" t="s">
        <v>175</v>
      </c>
      <c r="GS151">
        <v>2.0500000000000001E-2</v>
      </c>
      <c r="GT151" s="8" t="s">
        <v>175</v>
      </c>
      <c r="GU151">
        <v>1.78E-2</v>
      </c>
      <c r="GV151" s="8" t="s">
        <v>175</v>
      </c>
      <c r="GW151">
        <v>0.54600000000000004</v>
      </c>
      <c r="GX151" s="8" t="s">
        <v>176</v>
      </c>
      <c r="GY151">
        <v>0.22800000000000001</v>
      </c>
      <c r="GZ151" s="8" t="s">
        <v>176</v>
      </c>
      <c r="HA151">
        <v>3.17</v>
      </c>
      <c r="HB151" s="8" t="s">
        <v>170</v>
      </c>
      <c r="HC151">
        <v>1.53</v>
      </c>
      <c r="HD151" s="8" t="s">
        <v>176</v>
      </c>
      <c r="HE151">
        <v>39.4</v>
      </c>
      <c r="HF151" s="8" t="s">
        <v>170</v>
      </c>
      <c r="HG151">
        <v>0.91100000000000003</v>
      </c>
      <c r="HH151" s="8" t="s">
        <v>176</v>
      </c>
      <c r="HI151">
        <v>0.77900000000000003</v>
      </c>
      <c r="HJ151" s="8" t="s">
        <v>176</v>
      </c>
      <c r="HK151">
        <v>0.503</v>
      </c>
      <c r="HL151" s="8" t="s">
        <v>176</v>
      </c>
      <c r="HM151">
        <v>0.35599999999999998</v>
      </c>
      <c r="HN151" s="8" t="s">
        <v>176</v>
      </c>
      <c r="HO151">
        <v>0.32100000000000001</v>
      </c>
      <c r="HP151" s="8" t="s">
        <v>176</v>
      </c>
      <c r="HQ151">
        <v>35.39</v>
      </c>
      <c r="HR151" s="8" t="s">
        <v>169</v>
      </c>
      <c r="HS151">
        <v>46.4</v>
      </c>
      <c r="HT151" s="8" t="s">
        <v>170</v>
      </c>
      <c r="HU151">
        <v>50.83</v>
      </c>
      <c r="HV151" s="8" t="s">
        <v>169</v>
      </c>
      <c r="HW151">
        <v>57.4</v>
      </c>
      <c r="HX151" s="8" t="s">
        <v>170</v>
      </c>
      <c r="HY151">
        <v>46.65</v>
      </c>
      <c r="HZ151" s="8" t="s">
        <v>169</v>
      </c>
      <c r="IA151">
        <v>45.65</v>
      </c>
      <c r="IB151" s="8" t="s">
        <v>169</v>
      </c>
      <c r="IC151">
        <v>41.98</v>
      </c>
      <c r="ID151" s="8" t="s">
        <v>169</v>
      </c>
      <c r="IE151">
        <v>38.880000000000003</v>
      </c>
      <c r="IF151" s="8" t="s">
        <v>169</v>
      </c>
      <c r="IG151">
        <v>37.869999999999997</v>
      </c>
      <c r="IH151" s="8" t="s">
        <v>169</v>
      </c>
      <c r="II151">
        <v>12.7</v>
      </c>
      <c r="IJ151" s="8" t="s">
        <v>177</v>
      </c>
      <c r="IK151">
        <v>1.08</v>
      </c>
      <c r="IL151" s="8" t="s">
        <v>177</v>
      </c>
      <c r="IM151">
        <v>40.200000000000003</v>
      </c>
      <c r="IN151" s="8" t="s">
        <v>170</v>
      </c>
      <c r="IO151">
        <v>64</v>
      </c>
      <c r="IP151" s="8" t="s">
        <v>177</v>
      </c>
      <c r="IQ151">
        <v>30.5</v>
      </c>
      <c r="IR151" s="8" t="s">
        <v>170</v>
      </c>
      <c r="IS151">
        <v>25.9</v>
      </c>
      <c r="IT151" s="8" t="s">
        <v>177</v>
      </c>
      <c r="IU151">
        <v>21.5</v>
      </c>
      <c r="IV151" s="8" t="s">
        <v>177</v>
      </c>
      <c r="IW151">
        <v>11.3</v>
      </c>
      <c r="IX151" s="8" t="s">
        <v>177</v>
      </c>
      <c r="IY151">
        <v>5.62</v>
      </c>
      <c r="IZ151" s="8" t="s">
        <v>177</v>
      </c>
      <c r="JA151">
        <v>4.58</v>
      </c>
      <c r="JB151" s="8" t="s">
        <v>177</v>
      </c>
      <c r="JC151">
        <v>-12.34</v>
      </c>
      <c r="JD151" s="8" t="s">
        <v>169</v>
      </c>
      <c r="JE151">
        <v>20842</v>
      </c>
      <c r="JF151" s="8" t="s">
        <v>178</v>
      </c>
      <c r="JG151">
        <v>41.72</v>
      </c>
      <c r="JH151" s="8" t="s">
        <v>169</v>
      </c>
      <c r="JI151">
        <v>29.3</v>
      </c>
      <c r="JJ151" s="8" t="s">
        <v>178</v>
      </c>
      <c r="JK151">
        <v>24.52</v>
      </c>
      <c r="JL151" s="8" t="s">
        <v>169</v>
      </c>
      <c r="JM151">
        <v>19.760000000000002</v>
      </c>
      <c r="JN151" s="8" t="s">
        <v>169</v>
      </c>
      <c r="JO151">
        <v>2.41</v>
      </c>
      <c r="JP151" s="8" t="s">
        <v>169</v>
      </c>
      <c r="JQ151">
        <v>-10.38</v>
      </c>
      <c r="JR151" s="8" t="s">
        <v>169</v>
      </c>
      <c r="JS151">
        <v>-10.86</v>
      </c>
      <c r="JT151" s="8" t="s">
        <v>169</v>
      </c>
      <c r="JU151">
        <v>6</v>
      </c>
      <c r="JV151" s="8" t="s">
        <v>171</v>
      </c>
      <c r="JW151">
        <v>6.22</v>
      </c>
      <c r="JX151" s="8" t="s">
        <v>171</v>
      </c>
      <c r="JY151">
        <v>0.185</v>
      </c>
      <c r="JZ151" s="8" t="s">
        <v>174</v>
      </c>
    </row>
    <row r="152" spans="1:286" ht="14.25" customHeight="1" x14ac:dyDescent="0.2">
      <c r="A152" s="4">
        <v>5</v>
      </c>
      <c r="B152" s="4">
        <v>1</v>
      </c>
      <c r="C152" s="4" t="s">
        <v>218</v>
      </c>
      <c r="D152" s="4" t="s">
        <v>219</v>
      </c>
      <c r="E152" s="4" t="str">
        <f>CONCATENATE(A152,"_",B152)</f>
        <v>5_1</v>
      </c>
      <c r="F152" s="5">
        <v>44675</v>
      </c>
      <c r="G152" s="5" t="s">
        <v>220</v>
      </c>
      <c r="H152">
        <v>1</v>
      </c>
      <c r="I152">
        <v>42</v>
      </c>
      <c r="J152">
        <v>1</v>
      </c>
      <c r="K152">
        <v>2</v>
      </c>
      <c r="L152">
        <v>1</v>
      </c>
      <c r="M152">
        <v>4</v>
      </c>
      <c r="N152">
        <v>3</v>
      </c>
      <c r="O152">
        <v>2</v>
      </c>
      <c r="P152">
        <v>2</v>
      </c>
      <c r="Q152" s="7">
        <f>IF(AND(K152&gt;=1, K152&lt;=2), 1, 2)</f>
        <v>1</v>
      </c>
      <c r="R152" s="7">
        <f>IF(AND(L152&gt;=1, L152&lt;=2), 1, 2)</f>
        <v>1</v>
      </c>
      <c r="S152" s="7">
        <f>IF(AND(M152&gt;=1, M152&lt;=2), 1, 2)</f>
        <v>2</v>
      </c>
      <c r="T152" s="7">
        <f>IF(AND(N152&gt;=1, N152&lt;=2), 1, 2)</f>
        <v>2</v>
      </c>
      <c r="U152" s="7">
        <f>IF(AND(O152&gt;=1, O152&lt;=2), 1, 2)</f>
        <v>1</v>
      </c>
      <c r="V152" s="7">
        <f>IF(AND(P152&gt;=1, P152&lt;=2), 1, 2)</f>
        <v>1</v>
      </c>
      <c r="W152">
        <v>2</v>
      </c>
      <c r="X152">
        <v>4</v>
      </c>
      <c r="Y152">
        <v>4</v>
      </c>
      <c r="Z152">
        <v>2</v>
      </c>
      <c r="AA152">
        <v>2</v>
      </c>
      <c r="AB152">
        <v>3</v>
      </c>
      <c r="AC152">
        <v>4</v>
      </c>
      <c r="AD152">
        <v>2</v>
      </c>
      <c r="AE152">
        <v>2</v>
      </c>
      <c r="AF152">
        <v>4</v>
      </c>
      <c r="AG152">
        <v>4</v>
      </c>
      <c r="AH152">
        <v>2</v>
      </c>
      <c r="AI152">
        <v>2</v>
      </c>
      <c r="AJ152">
        <v>3</v>
      </c>
      <c r="AK152">
        <v>4</v>
      </c>
      <c r="AL152">
        <v>2</v>
      </c>
      <c r="AM152" s="9">
        <f>((AE152-AJ152)+COS(RADIANS(45))*(AI152-AF152)+COS(RADIANS(45))*(AG152-AL152))/(4+SQRT(32))</f>
        <v>-0.10355339059327374</v>
      </c>
      <c r="AN152" s="9">
        <f>((AK152-AH152)+COS(RADIANS(45))*(AF152-AI152)+COS(RADIANS(45))*(AG152-AL152))/(4+SQRT(32))</f>
        <v>0.5</v>
      </c>
      <c r="AO152">
        <v>3</v>
      </c>
      <c r="AP152">
        <v>3</v>
      </c>
      <c r="AQ152">
        <v>5</v>
      </c>
      <c r="AR152">
        <v>53.75</v>
      </c>
      <c r="AS152" s="8" t="s">
        <v>169</v>
      </c>
      <c r="AT152">
        <v>47.9</v>
      </c>
      <c r="AU152" s="8" t="s">
        <v>169</v>
      </c>
      <c r="AV152">
        <v>11.6</v>
      </c>
      <c r="AW152" s="8" t="s">
        <v>170</v>
      </c>
      <c r="AX152">
        <v>66.05</v>
      </c>
      <c r="AY152" s="8" t="s">
        <v>169</v>
      </c>
      <c r="AZ152">
        <v>46.8</v>
      </c>
      <c r="BA152" s="8" t="s">
        <v>170</v>
      </c>
      <c r="BB152">
        <v>56.84</v>
      </c>
      <c r="BC152" s="8" t="s">
        <v>169</v>
      </c>
      <c r="BD152">
        <v>55.8</v>
      </c>
      <c r="BE152" s="8" t="s">
        <v>169</v>
      </c>
      <c r="BF152">
        <v>52.54</v>
      </c>
      <c r="BG152" s="8" t="s">
        <v>169</v>
      </c>
      <c r="BH152">
        <v>50.44</v>
      </c>
      <c r="BI152" s="8" t="s">
        <v>169</v>
      </c>
      <c r="BJ152">
        <v>49.88</v>
      </c>
      <c r="BK152" s="8" t="s">
        <v>169</v>
      </c>
      <c r="BL152">
        <v>53.17</v>
      </c>
      <c r="BM152" s="8" t="s">
        <v>169</v>
      </c>
      <c r="BN152">
        <v>46.64</v>
      </c>
      <c r="BO152" s="8" t="s">
        <v>169</v>
      </c>
      <c r="BP152">
        <v>11.6</v>
      </c>
      <c r="BQ152" s="8" t="s">
        <v>170</v>
      </c>
      <c r="BR152">
        <v>66.040000000000006</v>
      </c>
      <c r="BS152" s="8" t="s">
        <v>169</v>
      </c>
      <c r="BT152">
        <v>46.8</v>
      </c>
      <c r="BU152" s="8" t="s">
        <v>170</v>
      </c>
      <c r="BV152">
        <v>56.34</v>
      </c>
      <c r="BW152" s="8" t="s">
        <v>169</v>
      </c>
      <c r="BX152">
        <v>55.32</v>
      </c>
      <c r="BY152" s="8" t="s">
        <v>169</v>
      </c>
      <c r="BZ152">
        <v>51.89</v>
      </c>
      <c r="CA152" s="8" t="s">
        <v>169</v>
      </c>
      <c r="CB152">
        <v>49.46</v>
      </c>
      <c r="CC152" s="8" t="s">
        <v>169</v>
      </c>
      <c r="CD152">
        <v>48.91</v>
      </c>
      <c r="CE152" s="8" t="s">
        <v>169</v>
      </c>
      <c r="CF152">
        <v>50.62</v>
      </c>
      <c r="CG152" s="8" t="s">
        <v>169</v>
      </c>
      <c r="CH152">
        <v>42.28</v>
      </c>
      <c r="CI152" s="8" t="s">
        <v>169</v>
      </c>
      <c r="CJ152">
        <v>46.4</v>
      </c>
      <c r="CK152" s="8" t="s">
        <v>170</v>
      </c>
      <c r="CL152">
        <v>63.48</v>
      </c>
      <c r="CM152" s="8" t="s">
        <v>169</v>
      </c>
      <c r="CN152">
        <v>46.8</v>
      </c>
      <c r="CO152" s="8" t="s">
        <v>170</v>
      </c>
      <c r="CP152">
        <v>54.21</v>
      </c>
      <c r="CQ152" s="8" t="s">
        <v>169</v>
      </c>
      <c r="CR152">
        <v>53.03</v>
      </c>
      <c r="CS152" s="8" t="s">
        <v>169</v>
      </c>
      <c r="CT152">
        <v>49.04</v>
      </c>
      <c r="CU152" s="8" t="s">
        <v>169</v>
      </c>
      <c r="CV152">
        <v>45.8</v>
      </c>
      <c r="CW152" s="8" t="s">
        <v>169</v>
      </c>
      <c r="CX152">
        <v>44.85</v>
      </c>
      <c r="CY152" s="8" t="s">
        <v>169</v>
      </c>
      <c r="CZ152" s="8">
        <f>BL152-CF152</f>
        <v>2.5500000000000043</v>
      </c>
      <c r="DA152" s="8" t="s">
        <v>169</v>
      </c>
      <c r="DB152" s="8">
        <f>CP152-CX152</f>
        <v>9.36</v>
      </c>
      <c r="DC152" s="8" t="s">
        <v>169</v>
      </c>
      <c r="DD152">
        <v>8.16</v>
      </c>
      <c r="DE152" s="8" t="s">
        <v>171</v>
      </c>
      <c r="DF152">
        <v>0</v>
      </c>
      <c r="DG152" s="8" t="s">
        <v>171</v>
      </c>
      <c r="DH152">
        <v>0</v>
      </c>
      <c r="DI152" s="8" t="s">
        <v>170</v>
      </c>
      <c r="DJ152">
        <v>12.3</v>
      </c>
      <c r="DK152" s="8" t="s">
        <v>171</v>
      </c>
      <c r="DL152">
        <v>57.4</v>
      </c>
      <c r="DM152" s="8" t="s">
        <v>170</v>
      </c>
      <c r="DN152">
        <v>7.51</v>
      </c>
      <c r="DO152" s="8" t="s">
        <v>171</v>
      </c>
      <c r="DP152">
        <v>5.89</v>
      </c>
      <c r="DQ152" s="8" t="s">
        <v>171</v>
      </c>
      <c r="DR152">
        <v>4.62</v>
      </c>
      <c r="DS152" s="8" t="s">
        <v>171</v>
      </c>
      <c r="DT152">
        <v>4.3099999999999996</v>
      </c>
      <c r="DU152" s="8" t="s">
        <v>171</v>
      </c>
      <c r="DV152" s="9">
        <f>DD152/DT152</f>
        <v>1.8932714617169375</v>
      </c>
      <c r="DW152">
        <v>2.15</v>
      </c>
      <c r="DX152" s="8" t="s">
        <v>172</v>
      </c>
      <c r="DY152">
        <v>0</v>
      </c>
      <c r="DZ152" s="8" t="s">
        <v>172</v>
      </c>
      <c r="EA152">
        <v>0</v>
      </c>
      <c r="EB152" s="8" t="s">
        <v>170</v>
      </c>
      <c r="EC152">
        <v>3.13</v>
      </c>
      <c r="ED152" s="8" t="s">
        <v>172</v>
      </c>
      <c r="EE152">
        <v>56</v>
      </c>
      <c r="EF152" s="8" t="s">
        <v>170</v>
      </c>
      <c r="EG152">
        <v>2.58</v>
      </c>
      <c r="EH152" s="8" t="s">
        <v>172</v>
      </c>
      <c r="EI152">
        <v>2.5</v>
      </c>
      <c r="EJ152" s="8" t="s">
        <v>172</v>
      </c>
      <c r="EK152">
        <v>2.17</v>
      </c>
      <c r="EL152" s="8" t="s">
        <v>172</v>
      </c>
      <c r="EM152">
        <v>1.76</v>
      </c>
      <c r="EN152" s="8" t="s">
        <v>172</v>
      </c>
      <c r="EO152">
        <v>1.68</v>
      </c>
      <c r="EP152" s="8" t="s">
        <v>172</v>
      </c>
      <c r="EQ152">
        <v>2.35E-2</v>
      </c>
      <c r="ER152" s="8" t="s">
        <v>173</v>
      </c>
      <c r="ES152">
        <v>8.6599999999999993E-3</v>
      </c>
      <c r="ET152" s="8" t="s">
        <v>173</v>
      </c>
      <c r="EU152">
        <v>10.9</v>
      </c>
      <c r="EV152" s="8" t="s">
        <v>170</v>
      </c>
      <c r="EW152">
        <v>0.13100000000000001</v>
      </c>
      <c r="EX152" s="8" t="s">
        <v>173</v>
      </c>
      <c r="EY152">
        <v>43.8</v>
      </c>
      <c r="EZ152" s="8" t="s">
        <v>170</v>
      </c>
      <c r="FA152">
        <v>4.4499999999999998E-2</v>
      </c>
      <c r="FB152" s="8" t="s">
        <v>173</v>
      </c>
      <c r="FC152">
        <v>3.3799999999999997E-2</v>
      </c>
      <c r="FD152" s="8" t="s">
        <v>173</v>
      </c>
      <c r="FE152">
        <v>2.06E-2</v>
      </c>
      <c r="FF152" s="8" t="s">
        <v>173</v>
      </c>
      <c r="FG152">
        <v>1.52E-2</v>
      </c>
      <c r="FH152" s="8" t="s">
        <v>173</v>
      </c>
      <c r="FI152">
        <v>1.3899999999999999E-2</v>
      </c>
      <c r="FJ152" s="8" t="s">
        <v>173</v>
      </c>
      <c r="FK152">
        <v>0</v>
      </c>
      <c r="FL152" s="8" t="s">
        <v>174</v>
      </c>
      <c r="FM152">
        <v>0</v>
      </c>
      <c r="FN152" s="8" t="s">
        <v>170</v>
      </c>
      <c r="FO152">
        <v>1.39</v>
      </c>
      <c r="FP152" s="8" t="s">
        <v>174</v>
      </c>
      <c r="FQ152">
        <v>14.3</v>
      </c>
      <c r="FR152" s="8" t="s">
        <v>170</v>
      </c>
      <c r="FS152">
        <v>0.55200000000000005</v>
      </c>
      <c r="FT152" s="8" t="s">
        <v>174</v>
      </c>
      <c r="FU152">
        <v>0.4</v>
      </c>
      <c r="FV152" s="8" t="s">
        <v>174</v>
      </c>
      <c r="FW152">
        <v>0.13300000000000001</v>
      </c>
      <c r="FX152" s="8" t="s">
        <v>174</v>
      </c>
      <c r="FY152">
        <v>2.5700000000000001E-2</v>
      </c>
      <c r="FZ152" s="8" t="s">
        <v>174</v>
      </c>
      <c r="GA152">
        <v>1.46E-2</v>
      </c>
      <c r="GB152" s="8" t="s">
        <v>174</v>
      </c>
      <c r="GC152">
        <v>3.3799999999999997E-2</v>
      </c>
      <c r="GD152" s="8" t="s">
        <v>175</v>
      </c>
      <c r="GE152">
        <v>1.44E-2</v>
      </c>
      <c r="GF152" s="8" t="s">
        <v>175</v>
      </c>
      <c r="GG152">
        <v>10.7</v>
      </c>
      <c r="GH152" s="8" t="s">
        <v>170</v>
      </c>
      <c r="GI152">
        <v>8.4699999999999998E-2</v>
      </c>
      <c r="GJ152" s="8" t="s">
        <v>175</v>
      </c>
      <c r="GK152">
        <v>7.99</v>
      </c>
      <c r="GL152" s="8" t="s">
        <v>170</v>
      </c>
      <c r="GM152">
        <v>5.79E-2</v>
      </c>
      <c r="GN152" s="8" t="s">
        <v>175</v>
      </c>
      <c r="GO152">
        <v>5.2999999999999999E-2</v>
      </c>
      <c r="GP152" s="8" t="s">
        <v>175</v>
      </c>
      <c r="GQ152">
        <v>3.1300000000000001E-2</v>
      </c>
      <c r="GR152" s="8" t="s">
        <v>175</v>
      </c>
      <c r="GS152">
        <v>2.0500000000000001E-2</v>
      </c>
      <c r="GT152" s="8" t="s">
        <v>175</v>
      </c>
      <c r="GU152">
        <v>1.78E-2</v>
      </c>
      <c r="GV152" s="8" t="s">
        <v>175</v>
      </c>
      <c r="GW152">
        <v>0.54600000000000004</v>
      </c>
      <c r="GX152" s="8" t="s">
        <v>176</v>
      </c>
      <c r="GY152">
        <v>0.22800000000000001</v>
      </c>
      <c r="GZ152" s="8" t="s">
        <v>176</v>
      </c>
      <c r="HA152">
        <v>3.17</v>
      </c>
      <c r="HB152" s="8" t="s">
        <v>170</v>
      </c>
      <c r="HC152">
        <v>1.53</v>
      </c>
      <c r="HD152" s="8" t="s">
        <v>176</v>
      </c>
      <c r="HE152">
        <v>39.4</v>
      </c>
      <c r="HF152" s="8" t="s">
        <v>170</v>
      </c>
      <c r="HG152">
        <v>0.91100000000000003</v>
      </c>
      <c r="HH152" s="8" t="s">
        <v>176</v>
      </c>
      <c r="HI152">
        <v>0.77900000000000003</v>
      </c>
      <c r="HJ152" s="8" t="s">
        <v>176</v>
      </c>
      <c r="HK152">
        <v>0.503</v>
      </c>
      <c r="HL152" s="8" t="s">
        <v>176</v>
      </c>
      <c r="HM152">
        <v>0.35599999999999998</v>
      </c>
      <c r="HN152" s="8" t="s">
        <v>176</v>
      </c>
      <c r="HO152">
        <v>0.32100000000000001</v>
      </c>
      <c r="HP152" s="8" t="s">
        <v>176</v>
      </c>
      <c r="HQ152">
        <v>35.39</v>
      </c>
      <c r="HR152" s="8" t="s">
        <v>169</v>
      </c>
      <c r="HS152">
        <v>46.4</v>
      </c>
      <c r="HT152" s="8" t="s">
        <v>170</v>
      </c>
      <c r="HU152">
        <v>50.83</v>
      </c>
      <c r="HV152" s="8" t="s">
        <v>169</v>
      </c>
      <c r="HW152">
        <v>57.4</v>
      </c>
      <c r="HX152" s="8" t="s">
        <v>170</v>
      </c>
      <c r="HY152">
        <v>46.65</v>
      </c>
      <c r="HZ152" s="8" t="s">
        <v>169</v>
      </c>
      <c r="IA152">
        <v>45.65</v>
      </c>
      <c r="IB152" s="8" t="s">
        <v>169</v>
      </c>
      <c r="IC152">
        <v>41.98</v>
      </c>
      <c r="ID152" s="8" t="s">
        <v>169</v>
      </c>
      <c r="IE152">
        <v>38.880000000000003</v>
      </c>
      <c r="IF152" s="8" t="s">
        <v>169</v>
      </c>
      <c r="IG152">
        <v>37.869999999999997</v>
      </c>
      <c r="IH152" s="8" t="s">
        <v>169</v>
      </c>
      <c r="II152">
        <v>12.7</v>
      </c>
      <c r="IJ152" s="8" t="s">
        <v>177</v>
      </c>
      <c r="IK152">
        <v>1.08</v>
      </c>
      <c r="IL152" s="8" t="s">
        <v>177</v>
      </c>
      <c r="IM152">
        <v>40.200000000000003</v>
      </c>
      <c r="IN152" s="8" t="s">
        <v>170</v>
      </c>
      <c r="IO152">
        <v>64</v>
      </c>
      <c r="IP152" s="8" t="s">
        <v>177</v>
      </c>
      <c r="IQ152">
        <v>30.5</v>
      </c>
      <c r="IR152" s="8" t="s">
        <v>170</v>
      </c>
      <c r="IS152">
        <v>25.9</v>
      </c>
      <c r="IT152" s="8" t="s">
        <v>177</v>
      </c>
      <c r="IU152">
        <v>21.5</v>
      </c>
      <c r="IV152" s="8" t="s">
        <v>177</v>
      </c>
      <c r="IW152">
        <v>11.3</v>
      </c>
      <c r="IX152" s="8" t="s">
        <v>177</v>
      </c>
      <c r="IY152">
        <v>5.62</v>
      </c>
      <c r="IZ152" s="8" t="s">
        <v>177</v>
      </c>
      <c r="JA152">
        <v>4.58</v>
      </c>
      <c r="JB152" s="8" t="s">
        <v>177</v>
      </c>
      <c r="JC152">
        <v>-12.34</v>
      </c>
      <c r="JD152" s="8" t="s">
        <v>169</v>
      </c>
      <c r="JE152">
        <v>20842</v>
      </c>
      <c r="JF152" s="8" t="s">
        <v>178</v>
      </c>
      <c r="JG152">
        <v>41.72</v>
      </c>
      <c r="JH152" s="8" t="s">
        <v>169</v>
      </c>
      <c r="JI152">
        <v>29.3</v>
      </c>
      <c r="JJ152" s="8" t="s">
        <v>178</v>
      </c>
      <c r="JK152">
        <v>24.52</v>
      </c>
      <c r="JL152" s="8" t="s">
        <v>169</v>
      </c>
      <c r="JM152">
        <v>19.760000000000002</v>
      </c>
      <c r="JN152" s="8" t="s">
        <v>169</v>
      </c>
      <c r="JO152">
        <v>2.41</v>
      </c>
      <c r="JP152" s="8" t="s">
        <v>169</v>
      </c>
      <c r="JQ152">
        <v>-10.38</v>
      </c>
      <c r="JR152" s="8" t="s">
        <v>169</v>
      </c>
      <c r="JS152">
        <v>-10.86</v>
      </c>
      <c r="JT152" s="8" t="s">
        <v>169</v>
      </c>
      <c r="JU152">
        <v>6</v>
      </c>
      <c r="JV152" s="8" t="s">
        <v>171</v>
      </c>
      <c r="JW152">
        <v>6.22</v>
      </c>
      <c r="JX152" s="8" t="s">
        <v>171</v>
      </c>
      <c r="JY152">
        <v>0.185</v>
      </c>
      <c r="JZ152" s="8" t="s">
        <v>174</v>
      </c>
    </row>
    <row r="153" spans="1:286" ht="14.25" customHeight="1" x14ac:dyDescent="0.2">
      <c r="A153" s="4">
        <v>6</v>
      </c>
      <c r="B153" s="4">
        <v>1</v>
      </c>
      <c r="C153" s="4" t="s">
        <v>218</v>
      </c>
      <c r="D153" s="4" t="s">
        <v>219</v>
      </c>
      <c r="E153" s="4" t="str">
        <f>CONCATENATE(A153,"_",B153)</f>
        <v>6_1</v>
      </c>
      <c r="F153" s="5">
        <v>44675</v>
      </c>
      <c r="G153" s="5" t="s">
        <v>220</v>
      </c>
      <c r="H153">
        <v>2</v>
      </c>
      <c r="I153">
        <v>22</v>
      </c>
      <c r="J153">
        <v>2</v>
      </c>
      <c r="K153">
        <v>1</v>
      </c>
      <c r="L153">
        <v>1</v>
      </c>
      <c r="M153">
        <v>4</v>
      </c>
      <c r="N153">
        <v>4</v>
      </c>
      <c r="O153">
        <v>1</v>
      </c>
      <c r="P153">
        <v>1</v>
      </c>
      <c r="Q153" s="7">
        <f>IF(AND(K153&gt;=1, K153&lt;=2), 1, 2)</f>
        <v>1</v>
      </c>
      <c r="R153" s="7">
        <f>IF(AND(L153&gt;=1, L153&lt;=2), 1, 2)</f>
        <v>1</v>
      </c>
      <c r="S153" s="7">
        <f>IF(AND(M153&gt;=1, M153&lt;=2), 1, 2)</f>
        <v>2</v>
      </c>
      <c r="T153" s="7">
        <f>IF(AND(N153&gt;=1, N153&lt;=2), 1, 2)</f>
        <v>2</v>
      </c>
      <c r="U153" s="7">
        <f>IF(AND(O153&gt;=1, O153&lt;=2), 1, 2)</f>
        <v>1</v>
      </c>
      <c r="V153" s="7">
        <f>IF(AND(P153&gt;=1, P153&lt;=2), 1, 2)</f>
        <v>1</v>
      </c>
      <c r="W153">
        <v>3</v>
      </c>
      <c r="X153">
        <v>2</v>
      </c>
      <c r="Y153">
        <v>3</v>
      </c>
      <c r="Z153">
        <v>2</v>
      </c>
      <c r="AA153">
        <v>3</v>
      </c>
      <c r="AB153">
        <v>4</v>
      </c>
      <c r="AC153">
        <v>4</v>
      </c>
      <c r="AD153">
        <v>1</v>
      </c>
      <c r="AE153">
        <v>3</v>
      </c>
      <c r="AF153">
        <v>2</v>
      </c>
      <c r="AG153">
        <v>3</v>
      </c>
      <c r="AH153">
        <v>2</v>
      </c>
      <c r="AI153">
        <v>3</v>
      </c>
      <c r="AJ153">
        <v>4</v>
      </c>
      <c r="AK153">
        <v>4</v>
      </c>
      <c r="AL153">
        <v>1</v>
      </c>
      <c r="AM153" s="9">
        <f>((AE153-AJ153)+COS(RADIANS(45))*(AI153-AF153)+COS(RADIANS(45))*(AG153-AL153))/(4+SQRT(32))</f>
        <v>0.11611652351681563</v>
      </c>
      <c r="AN153" s="9">
        <f>((AK153-AH153)+COS(RADIANS(45))*(AF153-AI153)+COS(RADIANS(45))*(AG153-AL153))/(4+SQRT(32))</f>
        <v>0.28033008588991071</v>
      </c>
      <c r="AO153">
        <v>3</v>
      </c>
      <c r="AP153">
        <v>2</v>
      </c>
      <c r="AQ153">
        <v>5</v>
      </c>
      <c r="AR153">
        <v>53.75</v>
      </c>
      <c r="AS153" s="8" t="s">
        <v>169</v>
      </c>
      <c r="AT153">
        <v>47.9</v>
      </c>
      <c r="AU153" s="8" t="s">
        <v>169</v>
      </c>
      <c r="AV153">
        <v>11.6</v>
      </c>
      <c r="AW153" s="8" t="s">
        <v>170</v>
      </c>
      <c r="AX153">
        <v>66.05</v>
      </c>
      <c r="AY153" s="8" t="s">
        <v>169</v>
      </c>
      <c r="AZ153">
        <v>46.8</v>
      </c>
      <c r="BA153" s="8" t="s">
        <v>170</v>
      </c>
      <c r="BB153">
        <v>56.84</v>
      </c>
      <c r="BC153" s="8" t="s">
        <v>169</v>
      </c>
      <c r="BD153">
        <v>55.8</v>
      </c>
      <c r="BE153" s="8" t="s">
        <v>169</v>
      </c>
      <c r="BF153">
        <v>52.54</v>
      </c>
      <c r="BG153" s="8" t="s">
        <v>169</v>
      </c>
      <c r="BH153">
        <v>50.44</v>
      </c>
      <c r="BI153" s="8" t="s">
        <v>169</v>
      </c>
      <c r="BJ153">
        <v>49.88</v>
      </c>
      <c r="BK153" s="8" t="s">
        <v>169</v>
      </c>
      <c r="BL153">
        <v>53.17</v>
      </c>
      <c r="BM153" s="8" t="s">
        <v>169</v>
      </c>
      <c r="BN153">
        <v>46.64</v>
      </c>
      <c r="BO153" s="8" t="s">
        <v>169</v>
      </c>
      <c r="BP153">
        <v>11.6</v>
      </c>
      <c r="BQ153" s="8" t="s">
        <v>170</v>
      </c>
      <c r="BR153">
        <v>66.040000000000006</v>
      </c>
      <c r="BS153" s="8" t="s">
        <v>169</v>
      </c>
      <c r="BT153">
        <v>46.8</v>
      </c>
      <c r="BU153" s="8" t="s">
        <v>170</v>
      </c>
      <c r="BV153">
        <v>56.34</v>
      </c>
      <c r="BW153" s="8" t="s">
        <v>169</v>
      </c>
      <c r="BX153">
        <v>55.32</v>
      </c>
      <c r="BY153" s="8" t="s">
        <v>169</v>
      </c>
      <c r="BZ153">
        <v>51.89</v>
      </c>
      <c r="CA153" s="8" t="s">
        <v>169</v>
      </c>
      <c r="CB153">
        <v>49.46</v>
      </c>
      <c r="CC153" s="8" t="s">
        <v>169</v>
      </c>
      <c r="CD153">
        <v>48.91</v>
      </c>
      <c r="CE153" s="8" t="s">
        <v>169</v>
      </c>
      <c r="CF153">
        <v>50.62</v>
      </c>
      <c r="CG153" s="8" t="s">
        <v>169</v>
      </c>
      <c r="CH153">
        <v>42.28</v>
      </c>
      <c r="CI153" s="8" t="s">
        <v>169</v>
      </c>
      <c r="CJ153">
        <v>46.4</v>
      </c>
      <c r="CK153" s="8" t="s">
        <v>170</v>
      </c>
      <c r="CL153">
        <v>63.48</v>
      </c>
      <c r="CM153" s="8" t="s">
        <v>169</v>
      </c>
      <c r="CN153">
        <v>46.8</v>
      </c>
      <c r="CO153" s="8" t="s">
        <v>170</v>
      </c>
      <c r="CP153">
        <v>54.21</v>
      </c>
      <c r="CQ153" s="8" t="s">
        <v>169</v>
      </c>
      <c r="CR153">
        <v>53.03</v>
      </c>
      <c r="CS153" s="8" t="s">
        <v>169</v>
      </c>
      <c r="CT153">
        <v>49.04</v>
      </c>
      <c r="CU153" s="8" t="s">
        <v>169</v>
      </c>
      <c r="CV153">
        <v>45.8</v>
      </c>
      <c r="CW153" s="8" t="s">
        <v>169</v>
      </c>
      <c r="CX153">
        <v>44.85</v>
      </c>
      <c r="CY153" s="8" t="s">
        <v>169</v>
      </c>
      <c r="CZ153" s="8">
        <f>BL153-CF153</f>
        <v>2.5500000000000043</v>
      </c>
      <c r="DA153" s="8" t="s">
        <v>169</v>
      </c>
      <c r="DB153" s="8">
        <f>CP153-CX153</f>
        <v>9.36</v>
      </c>
      <c r="DC153" s="8" t="s">
        <v>169</v>
      </c>
      <c r="DD153">
        <v>8.16</v>
      </c>
      <c r="DE153" s="8" t="s">
        <v>171</v>
      </c>
      <c r="DF153">
        <v>0</v>
      </c>
      <c r="DG153" s="8" t="s">
        <v>171</v>
      </c>
      <c r="DH153">
        <v>0</v>
      </c>
      <c r="DI153" s="8" t="s">
        <v>170</v>
      </c>
      <c r="DJ153">
        <v>12.3</v>
      </c>
      <c r="DK153" s="8" t="s">
        <v>171</v>
      </c>
      <c r="DL153">
        <v>57.4</v>
      </c>
      <c r="DM153" s="8" t="s">
        <v>170</v>
      </c>
      <c r="DN153">
        <v>7.51</v>
      </c>
      <c r="DO153" s="8" t="s">
        <v>171</v>
      </c>
      <c r="DP153">
        <v>5.89</v>
      </c>
      <c r="DQ153" s="8" t="s">
        <v>171</v>
      </c>
      <c r="DR153">
        <v>4.62</v>
      </c>
      <c r="DS153" s="8" t="s">
        <v>171</v>
      </c>
      <c r="DT153">
        <v>4.3099999999999996</v>
      </c>
      <c r="DU153" s="8" t="s">
        <v>171</v>
      </c>
      <c r="DV153" s="9">
        <f>DD153/DT153</f>
        <v>1.8932714617169375</v>
      </c>
      <c r="DW153">
        <v>2.15</v>
      </c>
      <c r="DX153" s="8" t="s">
        <v>172</v>
      </c>
      <c r="DY153">
        <v>0</v>
      </c>
      <c r="DZ153" s="8" t="s">
        <v>172</v>
      </c>
      <c r="EA153">
        <v>0</v>
      </c>
      <c r="EB153" s="8" t="s">
        <v>170</v>
      </c>
      <c r="EC153">
        <v>3.13</v>
      </c>
      <c r="ED153" s="8" t="s">
        <v>172</v>
      </c>
      <c r="EE153">
        <v>56</v>
      </c>
      <c r="EF153" s="8" t="s">
        <v>170</v>
      </c>
      <c r="EG153">
        <v>2.58</v>
      </c>
      <c r="EH153" s="8" t="s">
        <v>172</v>
      </c>
      <c r="EI153">
        <v>2.5</v>
      </c>
      <c r="EJ153" s="8" t="s">
        <v>172</v>
      </c>
      <c r="EK153">
        <v>2.17</v>
      </c>
      <c r="EL153" s="8" t="s">
        <v>172</v>
      </c>
      <c r="EM153">
        <v>1.76</v>
      </c>
      <c r="EN153" s="8" t="s">
        <v>172</v>
      </c>
      <c r="EO153">
        <v>1.68</v>
      </c>
      <c r="EP153" s="8" t="s">
        <v>172</v>
      </c>
      <c r="EQ153">
        <v>2.35E-2</v>
      </c>
      <c r="ER153" s="8" t="s">
        <v>173</v>
      </c>
      <c r="ES153">
        <v>8.6599999999999993E-3</v>
      </c>
      <c r="ET153" s="8" t="s">
        <v>173</v>
      </c>
      <c r="EU153">
        <v>10.9</v>
      </c>
      <c r="EV153" s="8" t="s">
        <v>170</v>
      </c>
      <c r="EW153">
        <v>0.13100000000000001</v>
      </c>
      <c r="EX153" s="8" t="s">
        <v>173</v>
      </c>
      <c r="EY153">
        <v>43.8</v>
      </c>
      <c r="EZ153" s="8" t="s">
        <v>170</v>
      </c>
      <c r="FA153">
        <v>4.4499999999999998E-2</v>
      </c>
      <c r="FB153" s="8" t="s">
        <v>173</v>
      </c>
      <c r="FC153">
        <v>3.3799999999999997E-2</v>
      </c>
      <c r="FD153" s="8" t="s">
        <v>173</v>
      </c>
      <c r="FE153">
        <v>2.06E-2</v>
      </c>
      <c r="FF153" s="8" t="s">
        <v>173</v>
      </c>
      <c r="FG153">
        <v>1.52E-2</v>
      </c>
      <c r="FH153" s="8" t="s">
        <v>173</v>
      </c>
      <c r="FI153">
        <v>1.3899999999999999E-2</v>
      </c>
      <c r="FJ153" s="8" t="s">
        <v>173</v>
      </c>
      <c r="FK153">
        <v>0</v>
      </c>
      <c r="FL153" s="8" t="s">
        <v>174</v>
      </c>
      <c r="FM153">
        <v>0</v>
      </c>
      <c r="FN153" s="8" t="s">
        <v>170</v>
      </c>
      <c r="FO153">
        <v>1.39</v>
      </c>
      <c r="FP153" s="8" t="s">
        <v>174</v>
      </c>
      <c r="FQ153">
        <v>14.3</v>
      </c>
      <c r="FR153" s="8" t="s">
        <v>170</v>
      </c>
      <c r="FS153">
        <v>0.55200000000000005</v>
      </c>
      <c r="FT153" s="8" t="s">
        <v>174</v>
      </c>
      <c r="FU153">
        <v>0.4</v>
      </c>
      <c r="FV153" s="8" t="s">
        <v>174</v>
      </c>
      <c r="FW153">
        <v>0.13300000000000001</v>
      </c>
      <c r="FX153" s="8" t="s">
        <v>174</v>
      </c>
      <c r="FY153">
        <v>2.5700000000000001E-2</v>
      </c>
      <c r="FZ153" s="8" t="s">
        <v>174</v>
      </c>
      <c r="GA153">
        <v>1.46E-2</v>
      </c>
      <c r="GB153" s="8" t="s">
        <v>174</v>
      </c>
      <c r="GC153">
        <v>3.3799999999999997E-2</v>
      </c>
      <c r="GD153" s="8" t="s">
        <v>175</v>
      </c>
      <c r="GE153">
        <v>1.44E-2</v>
      </c>
      <c r="GF153" s="8" t="s">
        <v>175</v>
      </c>
      <c r="GG153">
        <v>10.7</v>
      </c>
      <c r="GH153" s="8" t="s">
        <v>170</v>
      </c>
      <c r="GI153">
        <v>8.4699999999999998E-2</v>
      </c>
      <c r="GJ153" s="8" t="s">
        <v>175</v>
      </c>
      <c r="GK153">
        <v>7.99</v>
      </c>
      <c r="GL153" s="8" t="s">
        <v>170</v>
      </c>
      <c r="GM153">
        <v>5.79E-2</v>
      </c>
      <c r="GN153" s="8" t="s">
        <v>175</v>
      </c>
      <c r="GO153">
        <v>5.2999999999999999E-2</v>
      </c>
      <c r="GP153" s="8" t="s">
        <v>175</v>
      </c>
      <c r="GQ153">
        <v>3.1300000000000001E-2</v>
      </c>
      <c r="GR153" s="8" t="s">
        <v>175</v>
      </c>
      <c r="GS153">
        <v>2.0500000000000001E-2</v>
      </c>
      <c r="GT153" s="8" t="s">
        <v>175</v>
      </c>
      <c r="GU153">
        <v>1.78E-2</v>
      </c>
      <c r="GV153" s="8" t="s">
        <v>175</v>
      </c>
      <c r="GW153">
        <v>0.54600000000000004</v>
      </c>
      <c r="GX153" s="8" t="s">
        <v>176</v>
      </c>
      <c r="GY153">
        <v>0.22800000000000001</v>
      </c>
      <c r="GZ153" s="8" t="s">
        <v>176</v>
      </c>
      <c r="HA153">
        <v>3.17</v>
      </c>
      <c r="HB153" s="8" t="s">
        <v>170</v>
      </c>
      <c r="HC153">
        <v>1.53</v>
      </c>
      <c r="HD153" s="8" t="s">
        <v>176</v>
      </c>
      <c r="HE153">
        <v>39.4</v>
      </c>
      <c r="HF153" s="8" t="s">
        <v>170</v>
      </c>
      <c r="HG153">
        <v>0.91100000000000003</v>
      </c>
      <c r="HH153" s="8" t="s">
        <v>176</v>
      </c>
      <c r="HI153">
        <v>0.77900000000000003</v>
      </c>
      <c r="HJ153" s="8" t="s">
        <v>176</v>
      </c>
      <c r="HK153">
        <v>0.503</v>
      </c>
      <c r="HL153" s="8" t="s">
        <v>176</v>
      </c>
      <c r="HM153">
        <v>0.35599999999999998</v>
      </c>
      <c r="HN153" s="8" t="s">
        <v>176</v>
      </c>
      <c r="HO153">
        <v>0.32100000000000001</v>
      </c>
      <c r="HP153" s="8" t="s">
        <v>176</v>
      </c>
      <c r="HQ153">
        <v>35.39</v>
      </c>
      <c r="HR153" s="8" t="s">
        <v>169</v>
      </c>
      <c r="HS153">
        <v>46.4</v>
      </c>
      <c r="HT153" s="8" t="s">
        <v>170</v>
      </c>
      <c r="HU153">
        <v>50.83</v>
      </c>
      <c r="HV153" s="8" t="s">
        <v>169</v>
      </c>
      <c r="HW153">
        <v>57.4</v>
      </c>
      <c r="HX153" s="8" t="s">
        <v>170</v>
      </c>
      <c r="HY153">
        <v>46.65</v>
      </c>
      <c r="HZ153" s="8" t="s">
        <v>169</v>
      </c>
      <c r="IA153">
        <v>45.65</v>
      </c>
      <c r="IB153" s="8" t="s">
        <v>169</v>
      </c>
      <c r="IC153">
        <v>41.98</v>
      </c>
      <c r="ID153" s="8" t="s">
        <v>169</v>
      </c>
      <c r="IE153">
        <v>38.880000000000003</v>
      </c>
      <c r="IF153" s="8" t="s">
        <v>169</v>
      </c>
      <c r="IG153">
        <v>37.869999999999997</v>
      </c>
      <c r="IH153" s="8" t="s">
        <v>169</v>
      </c>
      <c r="II153">
        <v>12.7</v>
      </c>
      <c r="IJ153" s="8" t="s">
        <v>177</v>
      </c>
      <c r="IK153">
        <v>1.08</v>
      </c>
      <c r="IL153" s="8" t="s">
        <v>177</v>
      </c>
      <c r="IM153">
        <v>40.200000000000003</v>
      </c>
      <c r="IN153" s="8" t="s">
        <v>170</v>
      </c>
      <c r="IO153">
        <v>64</v>
      </c>
      <c r="IP153" s="8" t="s">
        <v>177</v>
      </c>
      <c r="IQ153">
        <v>30.5</v>
      </c>
      <c r="IR153" s="8" t="s">
        <v>170</v>
      </c>
      <c r="IS153">
        <v>25.9</v>
      </c>
      <c r="IT153" s="8" t="s">
        <v>177</v>
      </c>
      <c r="IU153">
        <v>21.5</v>
      </c>
      <c r="IV153" s="8" t="s">
        <v>177</v>
      </c>
      <c r="IW153">
        <v>11.3</v>
      </c>
      <c r="IX153" s="8" t="s">
        <v>177</v>
      </c>
      <c r="IY153">
        <v>5.62</v>
      </c>
      <c r="IZ153" s="8" t="s">
        <v>177</v>
      </c>
      <c r="JA153">
        <v>4.58</v>
      </c>
      <c r="JB153" s="8" t="s">
        <v>177</v>
      </c>
      <c r="JC153">
        <v>-12.34</v>
      </c>
      <c r="JD153" s="8" t="s">
        <v>169</v>
      </c>
      <c r="JE153">
        <v>20842</v>
      </c>
      <c r="JF153" s="8" t="s">
        <v>178</v>
      </c>
      <c r="JG153">
        <v>41.72</v>
      </c>
      <c r="JH153" s="8" t="s">
        <v>169</v>
      </c>
      <c r="JI153">
        <v>29.3</v>
      </c>
      <c r="JJ153" s="8" t="s">
        <v>178</v>
      </c>
      <c r="JK153">
        <v>24.52</v>
      </c>
      <c r="JL153" s="8" t="s">
        <v>169</v>
      </c>
      <c r="JM153">
        <v>19.760000000000002</v>
      </c>
      <c r="JN153" s="8" t="s">
        <v>169</v>
      </c>
      <c r="JO153">
        <v>2.41</v>
      </c>
      <c r="JP153" s="8" t="s">
        <v>169</v>
      </c>
      <c r="JQ153">
        <v>-10.38</v>
      </c>
      <c r="JR153" s="8" t="s">
        <v>169</v>
      </c>
      <c r="JS153">
        <v>-10.86</v>
      </c>
      <c r="JT153" s="8" t="s">
        <v>169</v>
      </c>
      <c r="JU153">
        <v>6</v>
      </c>
      <c r="JV153" s="8" t="s">
        <v>171</v>
      </c>
      <c r="JW153">
        <v>6.22</v>
      </c>
      <c r="JX153" s="8" t="s">
        <v>171</v>
      </c>
      <c r="JY153">
        <v>0.185</v>
      </c>
      <c r="JZ153" s="8" t="s">
        <v>174</v>
      </c>
    </row>
    <row r="154" spans="1:286" ht="14.25" customHeight="1" x14ac:dyDescent="0.2">
      <c r="A154" s="4">
        <v>7</v>
      </c>
      <c r="B154" s="4">
        <v>1</v>
      </c>
      <c r="C154" s="4" t="s">
        <v>218</v>
      </c>
      <c r="D154" s="4" t="s">
        <v>219</v>
      </c>
      <c r="E154" s="4" t="str">
        <f>CONCATENATE(A154,"_",B154)</f>
        <v>7_1</v>
      </c>
      <c r="F154" s="5">
        <v>44675</v>
      </c>
      <c r="G154" s="5" t="s">
        <v>220</v>
      </c>
      <c r="H154">
        <v>2</v>
      </c>
      <c r="I154">
        <v>22</v>
      </c>
      <c r="J154">
        <v>2</v>
      </c>
      <c r="K154">
        <v>1</v>
      </c>
      <c r="L154">
        <v>1</v>
      </c>
      <c r="M154">
        <v>4</v>
      </c>
      <c r="N154">
        <v>4</v>
      </c>
      <c r="O154">
        <v>2</v>
      </c>
      <c r="P154">
        <v>2</v>
      </c>
      <c r="Q154" s="7">
        <f>IF(AND(K154&gt;=1, K154&lt;=2), 1, 2)</f>
        <v>1</v>
      </c>
      <c r="R154" s="7">
        <f>IF(AND(L154&gt;=1, L154&lt;=2), 1, 2)</f>
        <v>1</v>
      </c>
      <c r="S154" s="7">
        <f>IF(AND(M154&gt;=1, M154&lt;=2), 1, 2)</f>
        <v>2</v>
      </c>
      <c r="T154" s="7">
        <f>IF(AND(N154&gt;=1, N154&lt;=2), 1, 2)</f>
        <v>2</v>
      </c>
      <c r="U154" s="7">
        <f>IF(AND(O154&gt;=1, O154&lt;=2), 1, 2)</f>
        <v>1</v>
      </c>
      <c r="V154" s="7">
        <f>IF(AND(P154&gt;=1, P154&lt;=2), 1, 2)</f>
        <v>1</v>
      </c>
      <c r="W154">
        <v>4</v>
      </c>
      <c r="X154">
        <v>4</v>
      </c>
      <c r="Y154">
        <v>4</v>
      </c>
      <c r="Z154">
        <v>2</v>
      </c>
      <c r="AA154">
        <v>3</v>
      </c>
      <c r="AB154">
        <v>2</v>
      </c>
      <c r="AC154">
        <v>4</v>
      </c>
      <c r="AD154">
        <v>2</v>
      </c>
      <c r="AE154">
        <v>4</v>
      </c>
      <c r="AF154">
        <v>4</v>
      </c>
      <c r="AG154">
        <v>4</v>
      </c>
      <c r="AH154">
        <v>2</v>
      </c>
      <c r="AI154">
        <v>3</v>
      </c>
      <c r="AJ154">
        <v>2</v>
      </c>
      <c r="AK154">
        <v>4</v>
      </c>
      <c r="AL154">
        <v>2</v>
      </c>
      <c r="AM154" s="9">
        <f>((AE154-AJ154)+COS(RADIANS(45))*(AI154-AF154)+COS(RADIANS(45))*(AG154-AL154))/(4+SQRT(32))</f>
        <v>0.28033008588991071</v>
      </c>
      <c r="AN154" s="9">
        <f>((AK154-AH154)+COS(RADIANS(45))*(AF154-AI154)+COS(RADIANS(45))*(AG154-AL154))/(4+SQRT(32))</f>
        <v>0.42677669529663692</v>
      </c>
      <c r="AO154">
        <v>4</v>
      </c>
      <c r="AP154">
        <v>4</v>
      </c>
      <c r="AQ154">
        <v>5</v>
      </c>
      <c r="AR154">
        <v>53.75</v>
      </c>
      <c r="AS154" s="8" t="s">
        <v>169</v>
      </c>
      <c r="AT154">
        <v>47.9</v>
      </c>
      <c r="AU154" s="8" t="s">
        <v>169</v>
      </c>
      <c r="AV154">
        <v>11.6</v>
      </c>
      <c r="AW154" s="8" t="s">
        <v>170</v>
      </c>
      <c r="AX154">
        <v>66.05</v>
      </c>
      <c r="AY154" s="8" t="s">
        <v>169</v>
      </c>
      <c r="AZ154">
        <v>46.8</v>
      </c>
      <c r="BA154" s="8" t="s">
        <v>170</v>
      </c>
      <c r="BB154">
        <v>56.84</v>
      </c>
      <c r="BC154" s="8" t="s">
        <v>169</v>
      </c>
      <c r="BD154">
        <v>55.8</v>
      </c>
      <c r="BE154" s="8" t="s">
        <v>169</v>
      </c>
      <c r="BF154">
        <v>52.54</v>
      </c>
      <c r="BG154" s="8" t="s">
        <v>169</v>
      </c>
      <c r="BH154">
        <v>50.44</v>
      </c>
      <c r="BI154" s="8" t="s">
        <v>169</v>
      </c>
      <c r="BJ154">
        <v>49.88</v>
      </c>
      <c r="BK154" s="8" t="s">
        <v>169</v>
      </c>
      <c r="BL154">
        <v>53.17</v>
      </c>
      <c r="BM154" s="8" t="s">
        <v>169</v>
      </c>
      <c r="BN154">
        <v>46.64</v>
      </c>
      <c r="BO154" s="8" t="s">
        <v>169</v>
      </c>
      <c r="BP154">
        <v>11.6</v>
      </c>
      <c r="BQ154" s="8" t="s">
        <v>170</v>
      </c>
      <c r="BR154">
        <v>66.040000000000006</v>
      </c>
      <c r="BS154" s="8" t="s">
        <v>169</v>
      </c>
      <c r="BT154">
        <v>46.8</v>
      </c>
      <c r="BU154" s="8" t="s">
        <v>170</v>
      </c>
      <c r="BV154">
        <v>56.34</v>
      </c>
      <c r="BW154" s="8" t="s">
        <v>169</v>
      </c>
      <c r="BX154">
        <v>55.32</v>
      </c>
      <c r="BY154" s="8" t="s">
        <v>169</v>
      </c>
      <c r="BZ154">
        <v>51.89</v>
      </c>
      <c r="CA154" s="8" t="s">
        <v>169</v>
      </c>
      <c r="CB154">
        <v>49.46</v>
      </c>
      <c r="CC154" s="8" t="s">
        <v>169</v>
      </c>
      <c r="CD154">
        <v>48.91</v>
      </c>
      <c r="CE154" s="8" t="s">
        <v>169</v>
      </c>
      <c r="CF154">
        <v>50.62</v>
      </c>
      <c r="CG154" s="8" t="s">
        <v>169</v>
      </c>
      <c r="CH154">
        <v>42.28</v>
      </c>
      <c r="CI154" s="8" t="s">
        <v>169</v>
      </c>
      <c r="CJ154">
        <v>46.4</v>
      </c>
      <c r="CK154" s="8" t="s">
        <v>170</v>
      </c>
      <c r="CL154">
        <v>63.48</v>
      </c>
      <c r="CM154" s="8" t="s">
        <v>169</v>
      </c>
      <c r="CN154">
        <v>46.8</v>
      </c>
      <c r="CO154" s="8" t="s">
        <v>170</v>
      </c>
      <c r="CP154">
        <v>54.21</v>
      </c>
      <c r="CQ154" s="8" t="s">
        <v>169</v>
      </c>
      <c r="CR154">
        <v>53.03</v>
      </c>
      <c r="CS154" s="8" t="s">
        <v>169</v>
      </c>
      <c r="CT154">
        <v>49.04</v>
      </c>
      <c r="CU154" s="8" t="s">
        <v>169</v>
      </c>
      <c r="CV154">
        <v>45.8</v>
      </c>
      <c r="CW154" s="8" t="s">
        <v>169</v>
      </c>
      <c r="CX154">
        <v>44.85</v>
      </c>
      <c r="CY154" s="8" t="s">
        <v>169</v>
      </c>
      <c r="CZ154" s="8">
        <f>BL154-CF154</f>
        <v>2.5500000000000043</v>
      </c>
      <c r="DA154" s="8" t="s">
        <v>169</v>
      </c>
      <c r="DB154" s="8">
        <f>CP154-CX154</f>
        <v>9.36</v>
      </c>
      <c r="DC154" s="8" t="s">
        <v>169</v>
      </c>
      <c r="DD154">
        <v>8.16</v>
      </c>
      <c r="DE154" s="8" t="s">
        <v>171</v>
      </c>
      <c r="DF154">
        <v>0</v>
      </c>
      <c r="DG154" s="8" t="s">
        <v>171</v>
      </c>
      <c r="DH154">
        <v>0</v>
      </c>
      <c r="DI154" s="8" t="s">
        <v>170</v>
      </c>
      <c r="DJ154">
        <v>12.3</v>
      </c>
      <c r="DK154" s="8" t="s">
        <v>171</v>
      </c>
      <c r="DL154">
        <v>57.4</v>
      </c>
      <c r="DM154" s="8" t="s">
        <v>170</v>
      </c>
      <c r="DN154">
        <v>7.51</v>
      </c>
      <c r="DO154" s="8" t="s">
        <v>171</v>
      </c>
      <c r="DP154">
        <v>5.89</v>
      </c>
      <c r="DQ154" s="8" t="s">
        <v>171</v>
      </c>
      <c r="DR154">
        <v>4.62</v>
      </c>
      <c r="DS154" s="8" t="s">
        <v>171</v>
      </c>
      <c r="DT154">
        <v>4.3099999999999996</v>
      </c>
      <c r="DU154" s="8" t="s">
        <v>171</v>
      </c>
      <c r="DV154" s="9">
        <f>DD154/DT154</f>
        <v>1.8932714617169375</v>
      </c>
      <c r="DW154">
        <v>2.15</v>
      </c>
      <c r="DX154" s="8" t="s">
        <v>172</v>
      </c>
      <c r="DY154">
        <v>0</v>
      </c>
      <c r="DZ154" s="8" t="s">
        <v>172</v>
      </c>
      <c r="EA154">
        <v>0</v>
      </c>
      <c r="EB154" s="8" t="s">
        <v>170</v>
      </c>
      <c r="EC154">
        <v>3.13</v>
      </c>
      <c r="ED154" s="8" t="s">
        <v>172</v>
      </c>
      <c r="EE154">
        <v>56</v>
      </c>
      <c r="EF154" s="8" t="s">
        <v>170</v>
      </c>
      <c r="EG154">
        <v>2.58</v>
      </c>
      <c r="EH154" s="8" t="s">
        <v>172</v>
      </c>
      <c r="EI154">
        <v>2.5</v>
      </c>
      <c r="EJ154" s="8" t="s">
        <v>172</v>
      </c>
      <c r="EK154">
        <v>2.17</v>
      </c>
      <c r="EL154" s="8" t="s">
        <v>172</v>
      </c>
      <c r="EM154">
        <v>1.76</v>
      </c>
      <c r="EN154" s="8" t="s">
        <v>172</v>
      </c>
      <c r="EO154">
        <v>1.68</v>
      </c>
      <c r="EP154" s="8" t="s">
        <v>172</v>
      </c>
      <c r="EQ154">
        <v>2.35E-2</v>
      </c>
      <c r="ER154" s="8" t="s">
        <v>173</v>
      </c>
      <c r="ES154">
        <v>8.6599999999999993E-3</v>
      </c>
      <c r="ET154" s="8" t="s">
        <v>173</v>
      </c>
      <c r="EU154">
        <v>10.9</v>
      </c>
      <c r="EV154" s="8" t="s">
        <v>170</v>
      </c>
      <c r="EW154">
        <v>0.13100000000000001</v>
      </c>
      <c r="EX154" s="8" t="s">
        <v>173</v>
      </c>
      <c r="EY154">
        <v>43.8</v>
      </c>
      <c r="EZ154" s="8" t="s">
        <v>170</v>
      </c>
      <c r="FA154">
        <v>4.4499999999999998E-2</v>
      </c>
      <c r="FB154" s="8" t="s">
        <v>173</v>
      </c>
      <c r="FC154">
        <v>3.3799999999999997E-2</v>
      </c>
      <c r="FD154" s="8" t="s">
        <v>173</v>
      </c>
      <c r="FE154">
        <v>2.06E-2</v>
      </c>
      <c r="FF154" s="8" t="s">
        <v>173</v>
      </c>
      <c r="FG154">
        <v>1.52E-2</v>
      </c>
      <c r="FH154" s="8" t="s">
        <v>173</v>
      </c>
      <c r="FI154">
        <v>1.3899999999999999E-2</v>
      </c>
      <c r="FJ154" s="8" t="s">
        <v>173</v>
      </c>
      <c r="FK154">
        <v>0</v>
      </c>
      <c r="FL154" s="8" t="s">
        <v>174</v>
      </c>
      <c r="FM154">
        <v>0</v>
      </c>
      <c r="FN154" s="8" t="s">
        <v>170</v>
      </c>
      <c r="FO154">
        <v>1.39</v>
      </c>
      <c r="FP154" s="8" t="s">
        <v>174</v>
      </c>
      <c r="FQ154">
        <v>14.3</v>
      </c>
      <c r="FR154" s="8" t="s">
        <v>170</v>
      </c>
      <c r="FS154">
        <v>0.55200000000000005</v>
      </c>
      <c r="FT154" s="8" t="s">
        <v>174</v>
      </c>
      <c r="FU154">
        <v>0.4</v>
      </c>
      <c r="FV154" s="8" t="s">
        <v>174</v>
      </c>
      <c r="FW154">
        <v>0.13300000000000001</v>
      </c>
      <c r="FX154" s="8" t="s">
        <v>174</v>
      </c>
      <c r="FY154">
        <v>2.5700000000000001E-2</v>
      </c>
      <c r="FZ154" s="8" t="s">
        <v>174</v>
      </c>
      <c r="GA154">
        <v>1.46E-2</v>
      </c>
      <c r="GB154" s="8" t="s">
        <v>174</v>
      </c>
      <c r="GC154">
        <v>3.3799999999999997E-2</v>
      </c>
      <c r="GD154" s="8" t="s">
        <v>175</v>
      </c>
      <c r="GE154">
        <v>1.44E-2</v>
      </c>
      <c r="GF154" s="8" t="s">
        <v>175</v>
      </c>
      <c r="GG154">
        <v>10.7</v>
      </c>
      <c r="GH154" s="8" t="s">
        <v>170</v>
      </c>
      <c r="GI154">
        <v>8.4699999999999998E-2</v>
      </c>
      <c r="GJ154" s="8" t="s">
        <v>175</v>
      </c>
      <c r="GK154">
        <v>7.99</v>
      </c>
      <c r="GL154" s="8" t="s">
        <v>170</v>
      </c>
      <c r="GM154">
        <v>5.79E-2</v>
      </c>
      <c r="GN154" s="8" t="s">
        <v>175</v>
      </c>
      <c r="GO154">
        <v>5.2999999999999999E-2</v>
      </c>
      <c r="GP154" s="8" t="s">
        <v>175</v>
      </c>
      <c r="GQ154">
        <v>3.1300000000000001E-2</v>
      </c>
      <c r="GR154" s="8" t="s">
        <v>175</v>
      </c>
      <c r="GS154">
        <v>2.0500000000000001E-2</v>
      </c>
      <c r="GT154" s="8" t="s">
        <v>175</v>
      </c>
      <c r="GU154">
        <v>1.78E-2</v>
      </c>
      <c r="GV154" s="8" t="s">
        <v>175</v>
      </c>
      <c r="GW154">
        <v>0.54600000000000004</v>
      </c>
      <c r="GX154" s="8" t="s">
        <v>176</v>
      </c>
      <c r="GY154">
        <v>0.22800000000000001</v>
      </c>
      <c r="GZ154" s="8" t="s">
        <v>176</v>
      </c>
      <c r="HA154">
        <v>3.17</v>
      </c>
      <c r="HB154" s="8" t="s">
        <v>170</v>
      </c>
      <c r="HC154">
        <v>1.53</v>
      </c>
      <c r="HD154" s="8" t="s">
        <v>176</v>
      </c>
      <c r="HE154">
        <v>39.4</v>
      </c>
      <c r="HF154" s="8" t="s">
        <v>170</v>
      </c>
      <c r="HG154">
        <v>0.91100000000000003</v>
      </c>
      <c r="HH154" s="8" t="s">
        <v>176</v>
      </c>
      <c r="HI154">
        <v>0.77900000000000003</v>
      </c>
      <c r="HJ154" s="8" t="s">
        <v>176</v>
      </c>
      <c r="HK154">
        <v>0.503</v>
      </c>
      <c r="HL154" s="8" t="s">
        <v>176</v>
      </c>
      <c r="HM154">
        <v>0.35599999999999998</v>
      </c>
      <c r="HN154" s="8" t="s">
        <v>176</v>
      </c>
      <c r="HO154">
        <v>0.32100000000000001</v>
      </c>
      <c r="HP154" s="8" t="s">
        <v>176</v>
      </c>
      <c r="HQ154">
        <v>35.39</v>
      </c>
      <c r="HR154" s="8" t="s">
        <v>169</v>
      </c>
      <c r="HS154">
        <v>46.4</v>
      </c>
      <c r="HT154" s="8" t="s">
        <v>170</v>
      </c>
      <c r="HU154">
        <v>50.83</v>
      </c>
      <c r="HV154" s="8" t="s">
        <v>169</v>
      </c>
      <c r="HW154">
        <v>57.4</v>
      </c>
      <c r="HX154" s="8" t="s">
        <v>170</v>
      </c>
      <c r="HY154">
        <v>46.65</v>
      </c>
      <c r="HZ154" s="8" t="s">
        <v>169</v>
      </c>
      <c r="IA154">
        <v>45.65</v>
      </c>
      <c r="IB154" s="8" t="s">
        <v>169</v>
      </c>
      <c r="IC154">
        <v>41.98</v>
      </c>
      <c r="ID154" s="8" t="s">
        <v>169</v>
      </c>
      <c r="IE154">
        <v>38.880000000000003</v>
      </c>
      <c r="IF154" s="8" t="s">
        <v>169</v>
      </c>
      <c r="IG154">
        <v>37.869999999999997</v>
      </c>
      <c r="IH154" s="8" t="s">
        <v>169</v>
      </c>
      <c r="II154">
        <v>12.7</v>
      </c>
      <c r="IJ154" s="8" t="s">
        <v>177</v>
      </c>
      <c r="IK154">
        <v>1.08</v>
      </c>
      <c r="IL154" s="8" t="s">
        <v>177</v>
      </c>
      <c r="IM154">
        <v>40.200000000000003</v>
      </c>
      <c r="IN154" s="8" t="s">
        <v>170</v>
      </c>
      <c r="IO154">
        <v>64</v>
      </c>
      <c r="IP154" s="8" t="s">
        <v>177</v>
      </c>
      <c r="IQ154">
        <v>30.5</v>
      </c>
      <c r="IR154" s="8" t="s">
        <v>170</v>
      </c>
      <c r="IS154">
        <v>25.9</v>
      </c>
      <c r="IT154" s="8" t="s">
        <v>177</v>
      </c>
      <c r="IU154">
        <v>21.5</v>
      </c>
      <c r="IV154" s="8" t="s">
        <v>177</v>
      </c>
      <c r="IW154">
        <v>11.3</v>
      </c>
      <c r="IX154" s="8" t="s">
        <v>177</v>
      </c>
      <c r="IY154">
        <v>5.62</v>
      </c>
      <c r="IZ154" s="8" t="s">
        <v>177</v>
      </c>
      <c r="JA154">
        <v>4.58</v>
      </c>
      <c r="JB154" s="8" t="s">
        <v>177</v>
      </c>
      <c r="JC154">
        <v>-12.34</v>
      </c>
      <c r="JD154" s="8" t="s">
        <v>169</v>
      </c>
      <c r="JE154">
        <v>20842</v>
      </c>
      <c r="JF154" s="8" t="s">
        <v>178</v>
      </c>
      <c r="JG154">
        <v>41.72</v>
      </c>
      <c r="JH154" s="8" t="s">
        <v>169</v>
      </c>
      <c r="JI154">
        <v>29.3</v>
      </c>
      <c r="JJ154" s="8" t="s">
        <v>178</v>
      </c>
      <c r="JK154">
        <v>24.52</v>
      </c>
      <c r="JL154" s="8" t="s">
        <v>169</v>
      </c>
      <c r="JM154">
        <v>19.760000000000002</v>
      </c>
      <c r="JN154" s="8" t="s">
        <v>169</v>
      </c>
      <c r="JO154">
        <v>2.41</v>
      </c>
      <c r="JP154" s="8" t="s">
        <v>169</v>
      </c>
      <c r="JQ154">
        <v>-10.38</v>
      </c>
      <c r="JR154" s="8" t="s">
        <v>169</v>
      </c>
      <c r="JS154">
        <v>-10.86</v>
      </c>
      <c r="JT154" s="8" t="s">
        <v>169</v>
      </c>
      <c r="JU154">
        <v>6</v>
      </c>
      <c r="JV154" s="8" t="s">
        <v>171</v>
      </c>
      <c r="JW154">
        <v>6.22</v>
      </c>
      <c r="JX154" s="8" t="s">
        <v>171</v>
      </c>
      <c r="JY154">
        <v>0.185</v>
      </c>
      <c r="JZ154" s="8" t="s">
        <v>174</v>
      </c>
    </row>
    <row r="155" spans="1:286" ht="14.25" customHeight="1" x14ac:dyDescent="0.2">
      <c r="A155" s="4">
        <v>8</v>
      </c>
      <c r="B155" s="4">
        <v>1</v>
      </c>
      <c r="C155" s="4" t="s">
        <v>218</v>
      </c>
      <c r="D155" s="4" t="s">
        <v>219</v>
      </c>
      <c r="E155" s="4" t="str">
        <f>CONCATENATE(A155,"_",B155)</f>
        <v>8_1</v>
      </c>
      <c r="F155" s="5">
        <v>44675</v>
      </c>
      <c r="G155" s="5" t="s">
        <v>220</v>
      </c>
      <c r="H155">
        <v>1</v>
      </c>
      <c r="I155">
        <v>23</v>
      </c>
      <c r="J155">
        <v>1</v>
      </c>
      <c r="K155">
        <v>2</v>
      </c>
      <c r="L155">
        <v>1</v>
      </c>
      <c r="M155">
        <v>3</v>
      </c>
      <c r="N155">
        <v>2</v>
      </c>
      <c r="O155">
        <v>2</v>
      </c>
      <c r="P155">
        <v>3</v>
      </c>
      <c r="Q155" s="7">
        <f>IF(AND(K155&gt;=1, K155&lt;=2), 1, 2)</f>
        <v>1</v>
      </c>
      <c r="R155" s="7">
        <f>IF(AND(L155&gt;=1, L155&lt;=2), 1, 2)</f>
        <v>1</v>
      </c>
      <c r="S155" s="7">
        <f>IF(AND(M155&gt;=1, M155&lt;=2), 1, 2)</f>
        <v>2</v>
      </c>
      <c r="T155" s="7">
        <f>IF(AND(N155&gt;=1, N155&lt;=2), 1, 2)</f>
        <v>1</v>
      </c>
      <c r="U155" s="7">
        <f>IF(AND(O155&gt;=1, O155&lt;=2), 1, 2)</f>
        <v>1</v>
      </c>
      <c r="V155" s="7">
        <f>IF(AND(P155&gt;=1, P155&lt;=2), 1, 2)</f>
        <v>2</v>
      </c>
      <c r="W155">
        <v>3</v>
      </c>
      <c r="X155">
        <v>4</v>
      </c>
      <c r="Y155">
        <v>3</v>
      </c>
      <c r="Z155">
        <v>2</v>
      </c>
      <c r="AA155">
        <v>3</v>
      </c>
      <c r="AB155">
        <v>2</v>
      </c>
      <c r="AC155">
        <v>4</v>
      </c>
      <c r="AD155">
        <v>2</v>
      </c>
      <c r="AE155">
        <v>3</v>
      </c>
      <c r="AF155">
        <v>4</v>
      </c>
      <c r="AG155">
        <v>3</v>
      </c>
      <c r="AH155">
        <v>2</v>
      </c>
      <c r="AI155">
        <v>3</v>
      </c>
      <c r="AJ155">
        <v>2</v>
      </c>
      <c r="AK155">
        <v>4</v>
      </c>
      <c r="AL155">
        <v>2</v>
      </c>
      <c r="AM155" s="9">
        <f>((AE155-AJ155)+COS(RADIANS(45))*(AI155-AF155)+COS(RADIANS(45))*(AG155-AL155))/(4+SQRT(32))</f>
        <v>0.10355339059327377</v>
      </c>
      <c r="AN155" s="9">
        <f>((AK155-AH155)+COS(RADIANS(45))*(AF155-AI155)+COS(RADIANS(45))*(AG155-AL155))/(4+SQRT(32))</f>
        <v>0.35355339059327379</v>
      </c>
      <c r="AO155">
        <v>3</v>
      </c>
      <c r="AP155">
        <v>3</v>
      </c>
      <c r="AQ155">
        <v>4</v>
      </c>
      <c r="AR155">
        <v>53.75</v>
      </c>
      <c r="AS155" s="8" t="s">
        <v>169</v>
      </c>
      <c r="AT155">
        <v>47.9</v>
      </c>
      <c r="AU155" s="8" t="s">
        <v>169</v>
      </c>
      <c r="AV155">
        <v>11.6</v>
      </c>
      <c r="AW155" s="8" t="s">
        <v>170</v>
      </c>
      <c r="AX155">
        <v>66.05</v>
      </c>
      <c r="AY155" s="8" t="s">
        <v>169</v>
      </c>
      <c r="AZ155">
        <v>46.8</v>
      </c>
      <c r="BA155" s="8" t="s">
        <v>170</v>
      </c>
      <c r="BB155">
        <v>56.84</v>
      </c>
      <c r="BC155" s="8" t="s">
        <v>169</v>
      </c>
      <c r="BD155">
        <v>55.8</v>
      </c>
      <c r="BE155" s="8" t="s">
        <v>169</v>
      </c>
      <c r="BF155">
        <v>52.54</v>
      </c>
      <c r="BG155" s="8" t="s">
        <v>169</v>
      </c>
      <c r="BH155">
        <v>50.44</v>
      </c>
      <c r="BI155" s="8" t="s">
        <v>169</v>
      </c>
      <c r="BJ155">
        <v>49.88</v>
      </c>
      <c r="BK155" s="8" t="s">
        <v>169</v>
      </c>
      <c r="BL155">
        <v>53.17</v>
      </c>
      <c r="BM155" s="8" t="s">
        <v>169</v>
      </c>
      <c r="BN155">
        <v>46.64</v>
      </c>
      <c r="BO155" s="8" t="s">
        <v>169</v>
      </c>
      <c r="BP155">
        <v>11.6</v>
      </c>
      <c r="BQ155" s="8" t="s">
        <v>170</v>
      </c>
      <c r="BR155">
        <v>66.040000000000006</v>
      </c>
      <c r="BS155" s="8" t="s">
        <v>169</v>
      </c>
      <c r="BT155">
        <v>46.8</v>
      </c>
      <c r="BU155" s="8" t="s">
        <v>170</v>
      </c>
      <c r="BV155">
        <v>56.34</v>
      </c>
      <c r="BW155" s="8" t="s">
        <v>169</v>
      </c>
      <c r="BX155">
        <v>55.32</v>
      </c>
      <c r="BY155" s="8" t="s">
        <v>169</v>
      </c>
      <c r="BZ155">
        <v>51.89</v>
      </c>
      <c r="CA155" s="8" t="s">
        <v>169</v>
      </c>
      <c r="CB155">
        <v>49.46</v>
      </c>
      <c r="CC155" s="8" t="s">
        <v>169</v>
      </c>
      <c r="CD155">
        <v>48.91</v>
      </c>
      <c r="CE155" s="8" t="s">
        <v>169</v>
      </c>
      <c r="CF155">
        <v>50.62</v>
      </c>
      <c r="CG155" s="8" t="s">
        <v>169</v>
      </c>
      <c r="CH155">
        <v>42.28</v>
      </c>
      <c r="CI155" s="8" t="s">
        <v>169</v>
      </c>
      <c r="CJ155">
        <v>46.4</v>
      </c>
      <c r="CK155" s="8" t="s">
        <v>170</v>
      </c>
      <c r="CL155">
        <v>63.48</v>
      </c>
      <c r="CM155" s="8" t="s">
        <v>169</v>
      </c>
      <c r="CN155">
        <v>46.8</v>
      </c>
      <c r="CO155" s="8" t="s">
        <v>170</v>
      </c>
      <c r="CP155">
        <v>54.21</v>
      </c>
      <c r="CQ155" s="8" t="s">
        <v>169</v>
      </c>
      <c r="CR155">
        <v>53.03</v>
      </c>
      <c r="CS155" s="8" t="s">
        <v>169</v>
      </c>
      <c r="CT155">
        <v>49.04</v>
      </c>
      <c r="CU155" s="8" t="s">
        <v>169</v>
      </c>
      <c r="CV155">
        <v>45.8</v>
      </c>
      <c r="CW155" s="8" t="s">
        <v>169</v>
      </c>
      <c r="CX155">
        <v>44.85</v>
      </c>
      <c r="CY155" s="8" t="s">
        <v>169</v>
      </c>
      <c r="CZ155" s="8">
        <f>BL155-CF155</f>
        <v>2.5500000000000043</v>
      </c>
      <c r="DA155" s="8" t="s">
        <v>169</v>
      </c>
      <c r="DB155" s="8">
        <f>CP155-CX155</f>
        <v>9.36</v>
      </c>
      <c r="DC155" s="8" t="s">
        <v>169</v>
      </c>
      <c r="DD155">
        <v>8.16</v>
      </c>
      <c r="DE155" s="8" t="s">
        <v>171</v>
      </c>
      <c r="DF155">
        <v>0</v>
      </c>
      <c r="DG155" s="8" t="s">
        <v>171</v>
      </c>
      <c r="DH155">
        <v>0</v>
      </c>
      <c r="DI155" s="8" t="s">
        <v>170</v>
      </c>
      <c r="DJ155">
        <v>12.3</v>
      </c>
      <c r="DK155" s="8" t="s">
        <v>171</v>
      </c>
      <c r="DL155">
        <v>57.4</v>
      </c>
      <c r="DM155" s="8" t="s">
        <v>170</v>
      </c>
      <c r="DN155">
        <v>7.51</v>
      </c>
      <c r="DO155" s="8" t="s">
        <v>171</v>
      </c>
      <c r="DP155">
        <v>5.89</v>
      </c>
      <c r="DQ155" s="8" t="s">
        <v>171</v>
      </c>
      <c r="DR155">
        <v>4.62</v>
      </c>
      <c r="DS155" s="8" t="s">
        <v>171</v>
      </c>
      <c r="DT155">
        <v>4.3099999999999996</v>
      </c>
      <c r="DU155" s="8" t="s">
        <v>171</v>
      </c>
      <c r="DV155" s="9">
        <f>DD155/DT155</f>
        <v>1.8932714617169375</v>
      </c>
      <c r="DW155">
        <v>2.15</v>
      </c>
      <c r="DX155" s="8" t="s">
        <v>172</v>
      </c>
      <c r="DY155">
        <v>0</v>
      </c>
      <c r="DZ155" s="8" t="s">
        <v>172</v>
      </c>
      <c r="EA155">
        <v>0</v>
      </c>
      <c r="EB155" s="8" t="s">
        <v>170</v>
      </c>
      <c r="EC155">
        <v>3.13</v>
      </c>
      <c r="ED155" s="8" t="s">
        <v>172</v>
      </c>
      <c r="EE155">
        <v>56</v>
      </c>
      <c r="EF155" s="8" t="s">
        <v>170</v>
      </c>
      <c r="EG155">
        <v>2.58</v>
      </c>
      <c r="EH155" s="8" t="s">
        <v>172</v>
      </c>
      <c r="EI155">
        <v>2.5</v>
      </c>
      <c r="EJ155" s="8" t="s">
        <v>172</v>
      </c>
      <c r="EK155">
        <v>2.17</v>
      </c>
      <c r="EL155" s="8" t="s">
        <v>172</v>
      </c>
      <c r="EM155">
        <v>1.76</v>
      </c>
      <c r="EN155" s="8" t="s">
        <v>172</v>
      </c>
      <c r="EO155">
        <v>1.68</v>
      </c>
      <c r="EP155" s="8" t="s">
        <v>172</v>
      </c>
      <c r="EQ155">
        <v>2.35E-2</v>
      </c>
      <c r="ER155" s="8" t="s">
        <v>173</v>
      </c>
      <c r="ES155">
        <v>8.6599999999999993E-3</v>
      </c>
      <c r="ET155" s="8" t="s">
        <v>173</v>
      </c>
      <c r="EU155">
        <v>10.9</v>
      </c>
      <c r="EV155" s="8" t="s">
        <v>170</v>
      </c>
      <c r="EW155">
        <v>0.13100000000000001</v>
      </c>
      <c r="EX155" s="8" t="s">
        <v>173</v>
      </c>
      <c r="EY155">
        <v>43.8</v>
      </c>
      <c r="EZ155" s="8" t="s">
        <v>170</v>
      </c>
      <c r="FA155">
        <v>4.4499999999999998E-2</v>
      </c>
      <c r="FB155" s="8" t="s">
        <v>173</v>
      </c>
      <c r="FC155">
        <v>3.3799999999999997E-2</v>
      </c>
      <c r="FD155" s="8" t="s">
        <v>173</v>
      </c>
      <c r="FE155">
        <v>2.06E-2</v>
      </c>
      <c r="FF155" s="8" t="s">
        <v>173</v>
      </c>
      <c r="FG155">
        <v>1.52E-2</v>
      </c>
      <c r="FH155" s="8" t="s">
        <v>173</v>
      </c>
      <c r="FI155">
        <v>1.3899999999999999E-2</v>
      </c>
      <c r="FJ155" s="8" t="s">
        <v>173</v>
      </c>
      <c r="FK155">
        <v>0</v>
      </c>
      <c r="FL155" s="8" t="s">
        <v>174</v>
      </c>
      <c r="FM155">
        <v>0</v>
      </c>
      <c r="FN155" s="8" t="s">
        <v>170</v>
      </c>
      <c r="FO155">
        <v>1.39</v>
      </c>
      <c r="FP155" s="8" t="s">
        <v>174</v>
      </c>
      <c r="FQ155">
        <v>14.3</v>
      </c>
      <c r="FR155" s="8" t="s">
        <v>170</v>
      </c>
      <c r="FS155">
        <v>0.55200000000000005</v>
      </c>
      <c r="FT155" s="8" t="s">
        <v>174</v>
      </c>
      <c r="FU155">
        <v>0.4</v>
      </c>
      <c r="FV155" s="8" t="s">
        <v>174</v>
      </c>
      <c r="FW155">
        <v>0.13300000000000001</v>
      </c>
      <c r="FX155" s="8" t="s">
        <v>174</v>
      </c>
      <c r="FY155">
        <v>2.5700000000000001E-2</v>
      </c>
      <c r="FZ155" s="8" t="s">
        <v>174</v>
      </c>
      <c r="GA155">
        <v>1.46E-2</v>
      </c>
      <c r="GB155" s="8" t="s">
        <v>174</v>
      </c>
      <c r="GC155">
        <v>3.3799999999999997E-2</v>
      </c>
      <c r="GD155" s="8" t="s">
        <v>175</v>
      </c>
      <c r="GE155">
        <v>1.44E-2</v>
      </c>
      <c r="GF155" s="8" t="s">
        <v>175</v>
      </c>
      <c r="GG155">
        <v>10.7</v>
      </c>
      <c r="GH155" s="8" t="s">
        <v>170</v>
      </c>
      <c r="GI155">
        <v>8.4699999999999998E-2</v>
      </c>
      <c r="GJ155" s="8" t="s">
        <v>175</v>
      </c>
      <c r="GK155">
        <v>7.99</v>
      </c>
      <c r="GL155" s="8" t="s">
        <v>170</v>
      </c>
      <c r="GM155">
        <v>5.79E-2</v>
      </c>
      <c r="GN155" s="8" t="s">
        <v>175</v>
      </c>
      <c r="GO155">
        <v>5.2999999999999999E-2</v>
      </c>
      <c r="GP155" s="8" t="s">
        <v>175</v>
      </c>
      <c r="GQ155">
        <v>3.1300000000000001E-2</v>
      </c>
      <c r="GR155" s="8" t="s">
        <v>175</v>
      </c>
      <c r="GS155">
        <v>2.0500000000000001E-2</v>
      </c>
      <c r="GT155" s="8" t="s">
        <v>175</v>
      </c>
      <c r="GU155">
        <v>1.78E-2</v>
      </c>
      <c r="GV155" s="8" t="s">
        <v>175</v>
      </c>
      <c r="GW155">
        <v>0.54600000000000004</v>
      </c>
      <c r="GX155" s="8" t="s">
        <v>176</v>
      </c>
      <c r="GY155">
        <v>0.22800000000000001</v>
      </c>
      <c r="GZ155" s="8" t="s">
        <v>176</v>
      </c>
      <c r="HA155">
        <v>3.17</v>
      </c>
      <c r="HB155" s="8" t="s">
        <v>170</v>
      </c>
      <c r="HC155">
        <v>1.53</v>
      </c>
      <c r="HD155" s="8" t="s">
        <v>176</v>
      </c>
      <c r="HE155">
        <v>39.4</v>
      </c>
      <c r="HF155" s="8" t="s">
        <v>170</v>
      </c>
      <c r="HG155">
        <v>0.91100000000000003</v>
      </c>
      <c r="HH155" s="8" t="s">
        <v>176</v>
      </c>
      <c r="HI155">
        <v>0.77900000000000003</v>
      </c>
      <c r="HJ155" s="8" t="s">
        <v>176</v>
      </c>
      <c r="HK155">
        <v>0.503</v>
      </c>
      <c r="HL155" s="8" t="s">
        <v>176</v>
      </c>
      <c r="HM155">
        <v>0.35599999999999998</v>
      </c>
      <c r="HN155" s="8" t="s">
        <v>176</v>
      </c>
      <c r="HO155">
        <v>0.32100000000000001</v>
      </c>
      <c r="HP155" s="8" t="s">
        <v>176</v>
      </c>
      <c r="HQ155">
        <v>35.39</v>
      </c>
      <c r="HR155" s="8" t="s">
        <v>169</v>
      </c>
      <c r="HS155">
        <v>46.4</v>
      </c>
      <c r="HT155" s="8" t="s">
        <v>170</v>
      </c>
      <c r="HU155">
        <v>50.83</v>
      </c>
      <c r="HV155" s="8" t="s">
        <v>169</v>
      </c>
      <c r="HW155">
        <v>57.4</v>
      </c>
      <c r="HX155" s="8" t="s">
        <v>170</v>
      </c>
      <c r="HY155">
        <v>46.65</v>
      </c>
      <c r="HZ155" s="8" t="s">
        <v>169</v>
      </c>
      <c r="IA155">
        <v>45.65</v>
      </c>
      <c r="IB155" s="8" t="s">
        <v>169</v>
      </c>
      <c r="IC155">
        <v>41.98</v>
      </c>
      <c r="ID155" s="8" t="s">
        <v>169</v>
      </c>
      <c r="IE155">
        <v>38.880000000000003</v>
      </c>
      <c r="IF155" s="8" t="s">
        <v>169</v>
      </c>
      <c r="IG155">
        <v>37.869999999999997</v>
      </c>
      <c r="IH155" s="8" t="s">
        <v>169</v>
      </c>
      <c r="II155">
        <v>12.7</v>
      </c>
      <c r="IJ155" s="8" t="s">
        <v>177</v>
      </c>
      <c r="IK155">
        <v>1.08</v>
      </c>
      <c r="IL155" s="8" t="s">
        <v>177</v>
      </c>
      <c r="IM155">
        <v>40.200000000000003</v>
      </c>
      <c r="IN155" s="8" t="s">
        <v>170</v>
      </c>
      <c r="IO155">
        <v>64</v>
      </c>
      <c r="IP155" s="8" t="s">
        <v>177</v>
      </c>
      <c r="IQ155">
        <v>30.5</v>
      </c>
      <c r="IR155" s="8" t="s">
        <v>170</v>
      </c>
      <c r="IS155">
        <v>25.9</v>
      </c>
      <c r="IT155" s="8" t="s">
        <v>177</v>
      </c>
      <c r="IU155">
        <v>21.5</v>
      </c>
      <c r="IV155" s="8" t="s">
        <v>177</v>
      </c>
      <c r="IW155">
        <v>11.3</v>
      </c>
      <c r="IX155" s="8" t="s">
        <v>177</v>
      </c>
      <c r="IY155">
        <v>5.62</v>
      </c>
      <c r="IZ155" s="8" t="s">
        <v>177</v>
      </c>
      <c r="JA155">
        <v>4.58</v>
      </c>
      <c r="JB155" s="8" t="s">
        <v>177</v>
      </c>
      <c r="JC155">
        <v>-12.34</v>
      </c>
      <c r="JD155" s="8" t="s">
        <v>169</v>
      </c>
      <c r="JE155">
        <v>20842</v>
      </c>
      <c r="JF155" s="8" t="s">
        <v>178</v>
      </c>
      <c r="JG155">
        <v>41.72</v>
      </c>
      <c r="JH155" s="8" t="s">
        <v>169</v>
      </c>
      <c r="JI155">
        <v>29.3</v>
      </c>
      <c r="JJ155" s="8" t="s">
        <v>178</v>
      </c>
      <c r="JK155">
        <v>24.52</v>
      </c>
      <c r="JL155" s="8" t="s">
        <v>169</v>
      </c>
      <c r="JM155">
        <v>19.760000000000002</v>
      </c>
      <c r="JN155" s="8" t="s">
        <v>169</v>
      </c>
      <c r="JO155">
        <v>2.41</v>
      </c>
      <c r="JP155" s="8" t="s">
        <v>169</v>
      </c>
      <c r="JQ155">
        <v>-10.38</v>
      </c>
      <c r="JR155" s="8" t="s">
        <v>169</v>
      </c>
      <c r="JS155">
        <v>-10.86</v>
      </c>
      <c r="JT155" s="8" t="s">
        <v>169</v>
      </c>
      <c r="JU155">
        <v>6</v>
      </c>
      <c r="JV155" s="8" t="s">
        <v>171</v>
      </c>
      <c r="JW155">
        <v>6.22</v>
      </c>
      <c r="JX155" s="8" t="s">
        <v>171</v>
      </c>
      <c r="JY155">
        <v>0.185</v>
      </c>
      <c r="JZ155" s="8" t="s">
        <v>174</v>
      </c>
    </row>
    <row r="156" spans="1:286" ht="14.25" customHeight="1" x14ac:dyDescent="0.2">
      <c r="A156" s="4">
        <v>9</v>
      </c>
      <c r="B156" s="4">
        <v>1</v>
      </c>
      <c r="C156" s="4" t="s">
        <v>218</v>
      </c>
      <c r="D156" s="4" t="s">
        <v>219</v>
      </c>
      <c r="E156" s="4" t="str">
        <f>CONCATENATE(A156,"_",B156)</f>
        <v>9_1</v>
      </c>
      <c r="F156" s="5">
        <v>44675</v>
      </c>
      <c r="G156" s="5" t="s">
        <v>220</v>
      </c>
      <c r="H156">
        <v>1</v>
      </c>
      <c r="I156">
        <v>27</v>
      </c>
      <c r="J156">
        <v>1</v>
      </c>
      <c r="K156">
        <v>2</v>
      </c>
      <c r="L156">
        <v>1</v>
      </c>
      <c r="M156">
        <v>3</v>
      </c>
      <c r="N156">
        <v>4</v>
      </c>
      <c r="O156">
        <v>1</v>
      </c>
      <c r="P156">
        <v>1</v>
      </c>
      <c r="Q156" s="7">
        <f>IF(AND(K156&gt;=1, K156&lt;=2), 1, 2)</f>
        <v>1</v>
      </c>
      <c r="R156" s="7">
        <f>IF(AND(L156&gt;=1, L156&lt;=2), 1, 2)</f>
        <v>1</v>
      </c>
      <c r="S156" s="7">
        <f>IF(AND(M156&gt;=1, M156&lt;=2), 1, 2)</f>
        <v>2</v>
      </c>
      <c r="T156" s="7">
        <f>IF(AND(N156&gt;=1, N156&lt;=2), 1, 2)</f>
        <v>2</v>
      </c>
      <c r="U156" s="7">
        <f>IF(AND(O156&gt;=1, O156&lt;=2), 1, 2)</f>
        <v>1</v>
      </c>
      <c r="V156" s="7">
        <f>IF(AND(P156&gt;=1, P156&lt;=2), 1, 2)</f>
        <v>1</v>
      </c>
      <c r="W156">
        <v>4</v>
      </c>
      <c r="X156">
        <v>2</v>
      </c>
      <c r="Y156">
        <v>4</v>
      </c>
      <c r="Z156">
        <v>4</v>
      </c>
      <c r="AA156">
        <v>4</v>
      </c>
      <c r="AB156">
        <v>1</v>
      </c>
      <c r="AC156">
        <v>3</v>
      </c>
      <c r="AD156">
        <v>2</v>
      </c>
      <c r="AE156">
        <v>4</v>
      </c>
      <c r="AF156">
        <v>2</v>
      </c>
      <c r="AG156">
        <v>4</v>
      </c>
      <c r="AH156">
        <v>4</v>
      </c>
      <c r="AI156">
        <v>4</v>
      </c>
      <c r="AJ156">
        <v>1</v>
      </c>
      <c r="AK156">
        <v>3</v>
      </c>
      <c r="AL156">
        <v>2</v>
      </c>
      <c r="AM156" s="9">
        <f>((AE156-AJ156)+COS(RADIANS(45))*(AI156-AF156)+COS(RADIANS(45))*(AG156-AL156))/(4+SQRT(32))</f>
        <v>0.60355339059327373</v>
      </c>
      <c r="AN156" s="9">
        <f>((AK156-AH156)+COS(RADIANS(45))*(AF156-AI156)+COS(RADIANS(45))*(AG156-AL156))/(4+SQRT(32))</f>
        <v>-0.10355339059327374</v>
      </c>
      <c r="AO156">
        <v>4</v>
      </c>
      <c r="AP156">
        <v>4</v>
      </c>
      <c r="AQ156">
        <v>5</v>
      </c>
      <c r="AR156">
        <v>53.75</v>
      </c>
      <c r="AS156" s="8" t="s">
        <v>169</v>
      </c>
      <c r="AT156">
        <v>47.9</v>
      </c>
      <c r="AU156" s="8" t="s">
        <v>169</v>
      </c>
      <c r="AV156">
        <v>11.6</v>
      </c>
      <c r="AW156" s="8" t="s">
        <v>170</v>
      </c>
      <c r="AX156">
        <v>66.05</v>
      </c>
      <c r="AY156" s="8" t="s">
        <v>169</v>
      </c>
      <c r="AZ156">
        <v>46.8</v>
      </c>
      <c r="BA156" s="8" t="s">
        <v>170</v>
      </c>
      <c r="BB156">
        <v>56.84</v>
      </c>
      <c r="BC156" s="8" t="s">
        <v>169</v>
      </c>
      <c r="BD156">
        <v>55.8</v>
      </c>
      <c r="BE156" s="8" t="s">
        <v>169</v>
      </c>
      <c r="BF156">
        <v>52.54</v>
      </c>
      <c r="BG156" s="8" t="s">
        <v>169</v>
      </c>
      <c r="BH156">
        <v>50.44</v>
      </c>
      <c r="BI156" s="8" t="s">
        <v>169</v>
      </c>
      <c r="BJ156">
        <v>49.88</v>
      </c>
      <c r="BK156" s="8" t="s">
        <v>169</v>
      </c>
      <c r="BL156">
        <v>53.17</v>
      </c>
      <c r="BM156" s="8" t="s">
        <v>169</v>
      </c>
      <c r="BN156">
        <v>46.64</v>
      </c>
      <c r="BO156" s="8" t="s">
        <v>169</v>
      </c>
      <c r="BP156">
        <v>11.6</v>
      </c>
      <c r="BQ156" s="8" t="s">
        <v>170</v>
      </c>
      <c r="BR156">
        <v>66.040000000000006</v>
      </c>
      <c r="BS156" s="8" t="s">
        <v>169</v>
      </c>
      <c r="BT156">
        <v>46.8</v>
      </c>
      <c r="BU156" s="8" t="s">
        <v>170</v>
      </c>
      <c r="BV156">
        <v>56.34</v>
      </c>
      <c r="BW156" s="8" t="s">
        <v>169</v>
      </c>
      <c r="BX156">
        <v>55.32</v>
      </c>
      <c r="BY156" s="8" t="s">
        <v>169</v>
      </c>
      <c r="BZ156">
        <v>51.89</v>
      </c>
      <c r="CA156" s="8" t="s">
        <v>169</v>
      </c>
      <c r="CB156">
        <v>49.46</v>
      </c>
      <c r="CC156" s="8" t="s">
        <v>169</v>
      </c>
      <c r="CD156">
        <v>48.91</v>
      </c>
      <c r="CE156" s="8" t="s">
        <v>169</v>
      </c>
      <c r="CF156">
        <v>50.62</v>
      </c>
      <c r="CG156" s="8" t="s">
        <v>169</v>
      </c>
      <c r="CH156">
        <v>42.28</v>
      </c>
      <c r="CI156" s="8" t="s">
        <v>169</v>
      </c>
      <c r="CJ156">
        <v>46.4</v>
      </c>
      <c r="CK156" s="8" t="s">
        <v>170</v>
      </c>
      <c r="CL156">
        <v>63.48</v>
      </c>
      <c r="CM156" s="8" t="s">
        <v>169</v>
      </c>
      <c r="CN156">
        <v>46.8</v>
      </c>
      <c r="CO156" s="8" t="s">
        <v>170</v>
      </c>
      <c r="CP156">
        <v>54.21</v>
      </c>
      <c r="CQ156" s="8" t="s">
        <v>169</v>
      </c>
      <c r="CR156">
        <v>53.03</v>
      </c>
      <c r="CS156" s="8" t="s">
        <v>169</v>
      </c>
      <c r="CT156">
        <v>49.04</v>
      </c>
      <c r="CU156" s="8" t="s">
        <v>169</v>
      </c>
      <c r="CV156">
        <v>45.8</v>
      </c>
      <c r="CW156" s="8" t="s">
        <v>169</v>
      </c>
      <c r="CX156">
        <v>44.85</v>
      </c>
      <c r="CY156" s="8" t="s">
        <v>169</v>
      </c>
      <c r="CZ156" s="8">
        <f>BL156-CF156</f>
        <v>2.5500000000000043</v>
      </c>
      <c r="DA156" s="8" t="s">
        <v>169</v>
      </c>
      <c r="DB156" s="8">
        <f>CP156-CX156</f>
        <v>9.36</v>
      </c>
      <c r="DC156" s="8" t="s">
        <v>169</v>
      </c>
      <c r="DD156">
        <v>8.16</v>
      </c>
      <c r="DE156" s="8" t="s">
        <v>171</v>
      </c>
      <c r="DF156">
        <v>0</v>
      </c>
      <c r="DG156" s="8" t="s">
        <v>171</v>
      </c>
      <c r="DH156">
        <v>0</v>
      </c>
      <c r="DI156" s="8" t="s">
        <v>170</v>
      </c>
      <c r="DJ156">
        <v>12.3</v>
      </c>
      <c r="DK156" s="8" t="s">
        <v>171</v>
      </c>
      <c r="DL156">
        <v>57.4</v>
      </c>
      <c r="DM156" s="8" t="s">
        <v>170</v>
      </c>
      <c r="DN156">
        <v>7.51</v>
      </c>
      <c r="DO156" s="8" t="s">
        <v>171</v>
      </c>
      <c r="DP156">
        <v>5.89</v>
      </c>
      <c r="DQ156" s="8" t="s">
        <v>171</v>
      </c>
      <c r="DR156">
        <v>4.62</v>
      </c>
      <c r="DS156" s="8" t="s">
        <v>171</v>
      </c>
      <c r="DT156">
        <v>4.3099999999999996</v>
      </c>
      <c r="DU156" s="8" t="s">
        <v>171</v>
      </c>
      <c r="DV156" s="9">
        <f>DD156/DT156</f>
        <v>1.8932714617169375</v>
      </c>
      <c r="DW156">
        <v>2.15</v>
      </c>
      <c r="DX156" s="8" t="s">
        <v>172</v>
      </c>
      <c r="DY156">
        <v>0</v>
      </c>
      <c r="DZ156" s="8" t="s">
        <v>172</v>
      </c>
      <c r="EA156">
        <v>0</v>
      </c>
      <c r="EB156" s="8" t="s">
        <v>170</v>
      </c>
      <c r="EC156">
        <v>3.13</v>
      </c>
      <c r="ED156" s="8" t="s">
        <v>172</v>
      </c>
      <c r="EE156">
        <v>56</v>
      </c>
      <c r="EF156" s="8" t="s">
        <v>170</v>
      </c>
      <c r="EG156">
        <v>2.58</v>
      </c>
      <c r="EH156" s="8" t="s">
        <v>172</v>
      </c>
      <c r="EI156">
        <v>2.5</v>
      </c>
      <c r="EJ156" s="8" t="s">
        <v>172</v>
      </c>
      <c r="EK156">
        <v>2.17</v>
      </c>
      <c r="EL156" s="8" t="s">
        <v>172</v>
      </c>
      <c r="EM156">
        <v>1.76</v>
      </c>
      <c r="EN156" s="8" t="s">
        <v>172</v>
      </c>
      <c r="EO156">
        <v>1.68</v>
      </c>
      <c r="EP156" s="8" t="s">
        <v>172</v>
      </c>
      <c r="EQ156">
        <v>2.35E-2</v>
      </c>
      <c r="ER156" s="8" t="s">
        <v>173</v>
      </c>
      <c r="ES156">
        <v>8.6599999999999993E-3</v>
      </c>
      <c r="ET156" s="8" t="s">
        <v>173</v>
      </c>
      <c r="EU156">
        <v>10.9</v>
      </c>
      <c r="EV156" s="8" t="s">
        <v>170</v>
      </c>
      <c r="EW156">
        <v>0.13100000000000001</v>
      </c>
      <c r="EX156" s="8" t="s">
        <v>173</v>
      </c>
      <c r="EY156">
        <v>43.8</v>
      </c>
      <c r="EZ156" s="8" t="s">
        <v>170</v>
      </c>
      <c r="FA156">
        <v>4.4499999999999998E-2</v>
      </c>
      <c r="FB156" s="8" t="s">
        <v>173</v>
      </c>
      <c r="FC156">
        <v>3.3799999999999997E-2</v>
      </c>
      <c r="FD156" s="8" t="s">
        <v>173</v>
      </c>
      <c r="FE156">
        <v>2.06E-2</v>
      </c>
      <c r="FF156" s="8" t="s">
        <v>173</v>
      </c>
      <c r="FG156">
        <v>1.52E-2</v>
      </c>
      <c r="FH156" s="8" t="s">
        <v>173</v>
      </c>
      <c r="FI156">
        <v>1.3899999999999999E-2</v>
      </c>
      <c r="FJ156" s="8" t="s">
        <v>173</v>
      </c>
      <c r="FK156">
        <v>0</v>
      </c>
      <c r="FL156" s="8" t="s">
        <v>174</v>
      </c>
      <c r="FM156">
        <v>0</v>
      </c>
      <c r="FN156" s="8" t="s">
        <v>170</v>
      </c>
      <c r="FO156">
        <v>1.39</v>
      </c>
      <c r="FP156" s="8" t="s">
        <v>174</v>
      </c>
      <c r="FQ156">
        <v>14.3</v>
      </c>
      <c r="FR156" s="8" t="s">
        <v>170</v>
      </c>
      <c r="FS156">
        <v>0.55200000000000005</v>
      </c>
      <c r="FT156" s="8" t="s">
        <v>174</v>
      </c>
      <c r="FU156">
        <v>0.4</v>
      </c>
      <c r="FV156" s="8" t="s">
        <v>174</v>
      </c>
      <c r="FW156">
        <v>0.13300000000000001</v>
      </c>
      <c r="FX156" s="8" t="s">
        <v>174</v>
      </c>
      <c r="FY156">
        <v>2.5700000000000001E-2</v>
      </c>
      <c r="FZ156" s="8" t="s">
        <v>174</v>
      </c>
      <c r="GA156">
        <v>1.46E-2</v>
      </c>
      <c r="GB156" s="8" t="s">
        <v>174</v>
      </c>
      <c r="GC156">
        <v>3.3799999999999997E-2</v>
      </c>
      <c r="GD156" s="8" t="s">
        <v>175</v>
      </c>
      <c r="GE156">
        <v>1.44E-2</v>
      </c>
      <c r="GF156" s="8" t="s">
        <v>175</v>
      </c>
      <c r="GG156">
        <v>10.7</v>
      </c>
      <c r="GH156" s="8" t="s">
        <v>170</v>
      </c>
      <c r="GI156">
        <v>8.4699999999999998E-2</v>
      </c>
      <c r="GJ156" s="8" t="s">
        <v>175</v>
      </c>
      <c r="GK156">
        <v>7.99</v>
      </c>
      <c r="GL156" s="8" t="s">
        <v>170</v>
      </c>
      <c r="GM156">
        <v>5.79E-2</v>
      </c>
      <c r="GN156" s="8" t="s">
        <v>175</v>
      </c>
      <c r="GO156">
        <v>5.2999999999999999E-2</v>
      </c>
      <c r="GP156" s="8" t="s">
        <v>175</v>
      </c>
      <c r="GQ156">
        <v>3.1300000000000001E-2</v>
      </c>
      <c r="GR156" s="8" t="s">
        <v>175</v>
      </c>
      <c r="GS156">
        <v>2.0500000000000001E-2</v>
      </c>
      <c r="GT156" s="8" t="s">
        <v>175</v>
      </c>
      <c r="GU156">
        <v>1.78E-2</v>
      </c>
      <c r="GV156" s="8" t="s">
        <v>175</v>
      </c>
      <c r="GW156">
        <v>0.54600000000000004</v>
      </c>
      <c r="GX156" s="8" t="s">
        <v>176</v>
      </c>
      <c r="GY156">
        <v>0.22800000000000001</v>
      </c>
      <c r="GZ156" s="8" t="s">
        <v>176</v>
      </c>
      <c r="HA156">
        <v>3.17</v>
      </c>
      <c r="HB156" s="8" t="s">
        <v>170</v>
      </c>
      <c r="HC156">
        <v>1.53</v>
      </c>
      <c r="HD156" s="8" t="s">
        <v>176</v>
      </c>
      <c r="HE156">
        <v>39.4</v>
      </c>
      <c r="HF156" s="8" t="s">
        <v>170</v>
      </c>
      <c r="HG156">
        <v>0.91100000000000003</v>
      </c>
      <c r="HH156" s="8" t="s">
        <v>176</v>
      </c>
      <c r="HI156">
        <v>0.77900000000000003</v>
      </c>
      <c r="HJ156" s="8" t="s">
        <v>176</v>
      </c>
      <c r="HK156">
        <v>0.503</v>
      </c>
      <c r="HL156" s="8" t="s">
        <v>176</v>
      </c>
      <c r="HM156">
        <v>0.35599999999999998</v>
      </c>
      <c r="HN156" s="8" t="s">
        <v>176</v>
      </c>
      <c r="HO156">
        <v>0.32100000000000001</v>
      </c>
      <c r="HP156" s="8" t="s">
        <v>176</v>
      </c>
      <c r="HQ156">
        <v>35.39</v>
      </c>
      <c r="HR156" s="8" t="s">
        <v>169</v>
      </c>
      <c r="HS156">
        <v>46.4</v>
      </c>
      <c r="HT156" s="8" t="s">
        <v>170</v>
      </c>
      <c r="HU156">
        <v>50.83</v>
      </c>
      <c r="HV156" s="8" t="s">
        <v>169</v>
      </c>
      <c r="HW156">
        <v>57.4</v>
      </c>
      <c r="HX156" s="8" t="s">
        <v>170</v>
      </c>
      <c r="HY156">
        <v>46.65</v>
      </c>
      <c r="HZ156" s="8" t="s">
        <v>169</v>
      </c>
      <c r="IA156">
        <v>45.65</v>
      </c>
      <c r="IB156" s="8" t="s">
        <v>169</v>
      </c>
      <c r="IC156">
        <v>41.98</v>
      </c>
      <c r="ID156" s="8" t="s">
        <v>169</v>
      </c>
      <c r="IE156">
        <v>38.880000000000003</v>
      </c>
      <c r="IF156" s="8" t="s">
        <v>169</v>
      </c>
      <c r="IG156">
        <v>37.869999999999997</v>
      </c>
      <c r="IH156" s="8" t="s">
        <v>169</v>
      </c>
      <c r="II156">
        <v>12.7</v>
      </c>
      <c r="IJ156" s="8" t="s">
        <v>177</v>
      </c>
      <c r="IK156">
        <v>1.08</v>
      </c>
      <c r="IL156" s="8" t="s">
        <v>177</v>
      </c>
      <c r="IM156">
        <v>40.200000000000003</v>
      </c>
      <c r="IN156" s="8" t="s">
        <v>170</v>
      </c>
      <c r="IO156">
        <v>64</v>
      </c>
      <c r="IP156" s="8" t="s">
        <v>177</v>
      </c>
      <c r="IQ156">
        <v>30.5</v>
      </c>
      <c r="IR156" s="8" t="s">
        <v>170</v>
      </c>
      <c r="IS156">
        <v>25.9</v>
      </c>
      <c r="IT156" s="8" t="s">
        <v>177</v>
      </c>
      <c r="IU156">
        <v>21.5</v>
      </c>
      <c r="IV156" s="8" t="s">
        <v>177</v>
      </c>
      <c r="IW156">
        <v>11.3</v>
      </c>
      <c r="IX156" s="8" t="s">
        <v>177</v>
      </c>
      <c r="IY156">
        <v>5.62</v>
      </c>
      <c r="IZ156" s="8" t="s">
        <v>177</v>
      </c>
      <c r="JA156">
        <v>4.58</v>
      </c>
      <c r="JB156" s="8" t="s">
        <v>177</v>
      </c>
      <c r="JC156">
        <v>-12.34</v>
      </c>
      <c r="JD156" s="8" t="s">
        <v>169</v>
      </c>
      <c r="JE156">
        <v>20842</v>
      </c>
      <c r="JF156" s="8" t="s">
        <v>178</v>
      </c>
      <c r="JG156">
        <v>41.72</v>
      </c>
      <c r="JH156" s="8" t="s">
        <v>169</v>
      </c>
      <c r="JI156">
        <v>29.3</v>
      </c>
      <c r="JJ156" s="8" t="s">
        <v>178</v>
      </c>
      <c r="JK156">
        <v>24.52</v>
      </c>
      <c r="JL156" s="8" t="s">
        <v>169</v>
      </c>
      <c r="JM156">
        <v>19.760000000000002</v>
      </c>
      <c r="JN156" s="8" t="s">
        <v>169</v>
      </c>
      <c r="JO156">
        <v>2.41</v>
      </c>
      <c r="JP156" s="8" t="s">
        <v>169</v>
      </c>
      <c r="JQ156">
        <v>-10.38</v>
      </c>
      <c r="JR156" s="8" t="s">
        <v>169</v>
      </c>
      <c r="JS156">
        <v>-10.86</v>
      </c>
      <c r="JT156" s="8" t="s">
        <v>169</v>
      </c>
      <c r="JU156">
        <v>6</v>
      </c>
      <c r="JV156" s="8" t="s">
        <v>171</v>
      </c>
      <c r="JW156">
        <v>6.22</v>
      </c>
      <c r="JX156" s="8" t="s">
        <v>171</v>
      </c>
      <c r="JY156">
        <v>0.185</v>
      </c>
      <c r="JZ156" s="8" t="s">
        <v>174</v>
      </c>
    </row>
    <row r="157" spans="1:286" ht="14.25" customHeight="1" x14ac:dyDescent="0.2">
      <c r="A157" s="4">
        <v>10</v>
      </c>
      <c r="B157" s="4">
        <v>1</v>
      </c>
      <c r="C157" s="4" t="s">
        <v>218</v>
      </c>
      <c r="D157" s="4" t="s">
        <v>219</v>
      </c>
      <c r="E157" s="4" t="str">
        <f>CONCATENATE(A157,"_",B157)</f>
        <v>10_1</v>
      </c>
      <c r="F157" s="5">
        <v>44675</v>
      </c>
      <c r="G157" s="5" t="s">
        <v>220</v>
      </c>
      <c r="H157">
        <v>1</v>
      </c>
      <c r="I157">
        <v>19</v>
      </c>
      <c r="J157">
        <v>2</v>
      </c>
      <c r="K157">
        <v>1</v>
      </c>
      <c r="L157">
        <v>1</v>
      </c>
      <c r="M157">
        <v>4</v>
      </c>
      <c r="N157">
        <v>5</v>
      </c>
      <c r="O157">
        <v>1</v>
      </c>
      <c r="P157">
        <v>3</v>
      </c>
      <c r="Q157" s="7">
        <f>IF(AND(K157&gt;=1, K157&lt;=2), 1, 2)</f>
        <v>1</v>
      </c>
      <c r="R157" s="7">
        <f>IF(AND(L157&gt;=1, L157&lt;=2), 1, 2)</f>
        <v>1</v>
      </c>
      <c r="S157" s="7">
        <f>IF(AND(M157&gt;=1, M157&lt;=2), 1, 2)</f>
        <v>2</v>
      </c>
      <c r="T157" s="7">
        <f>IF(AND(N157&gt;=1, N157&lt;=2), 1, 2)</f>
        <v>2</v>
      </c>
      <c r="U157" s="7">
        <f>IF(AND(O157&gt;=1, O157&lt;=2), 1, 2)</f>
        <v>1</v>
      </c>
      <c r="V157" s="7">
        <f>IF(AND(P157&gt;=1, P157&lt;=2), 1, 2)</f>
        <v>2</v>
      </c>
      <c r="W157">
        <v>4</v>
      </c>
      <c r="X157">
        <v>3</v>
      </c>
      <c r="Y157">
        <v>3</v>
      </c>
      <c r="Z157">
        <v>3</v>
      </c>
      <c r="AA157">
        <v>2</v>
      </c>
      <c r="AB157">
        <v>3</v>
      </c>
      <c r="AC157">
        <v>4</v>
      </c>
      <c r="AD157">
        <v>3</v>
      </c>
      <c r="AE157">
        <v>4</v>
      </c>
      <c r="AF157">
        <v>3</v>
      </c>
      <c r="AG157">
        <v>3</v>
      </c>
      <c r="AH157">
        <v>3</v>
      </c>
      <c r="AI157">
        <v>2</v>
      </c>
      <c r="AJ157">
        <v>3</v>
      </c>
      <c r="AK157">
        <v>4</v>
      </c>
      <c r="AL157">
        <v>3</v>
      </c>
      <c r="AM157" s="9">
        <f>((AE157-AJ157)+COS(RADIANS(45))*(AI157-AF157)+COS(RADIANS(45))*(AG157-AL157))/(4+SQRT(32))</f>
        <v>3.0330085889910641E-2</v>
      </c>
      <c r="AN157" s="9">
        <f>((AK157-AH157)+COS(RADIANS(45))*(AF157-AI157)+COS(RADIANS(45))*(AG157-AL157))/(4+SQRT(32))</f>
        <v>0.17677669529663689</v>
      </c>
      <c r="AO157">
        <v>2</v>
      </c>
      <c r="AP157">
        <v>3</v>
      </c>
      <c r="AQ157">
        <v>5</v>
      </c>
      <c r="AR157">
        <v>53.75</v>
      </c>
      <c r="AS157" s="8" t="s">
        <v>169</v>
      </c>
      <c r="AT157">
        <v>47.9</v>
      </c>
      <c r="AU157" s="8" t="s">
        <v>169</v>
      </c>
      <c r="AV157">
        <v>11.6</v>
      </c>
      <c r="AW157" s="8" t="s">
        <v>170</v>
      </c>
      <c r="AX157">
        <v>66.05</v>
      </c>
      <c r="AY157" s="8" t="s">
        <v>169</v>
      </c>
      <c r="AZ157">
        <v>46.8</v>
      </c>
      <c r="BA157" s="8" t="s">
        <v>170</v>
      </c>
      <c r="BB157">
        <v>56.84</v>
      </c>
      <c r="BC157" s="8" t="s">
        <v>169</v>
      </c>
      <c r="BD157">
        <v>55.8</v>
      </c>
      <c r="BE157" s="8" t="s">
        <v>169</v>
      </c>
      <c r="BF157">
        <v>52.54</v>
      </c>
      <c r="BG157" s="8" t="s">
        <v>169</v>
      </c>
      <c r="BH157">
        <v>50.44</v>
      </c>
      <c r="BI157" s="8" t="s">
        <v>169</v>
      </c>
      <c r="BJ157">
        <v>49.88</v>
      </c>
      <c r="BK157" s="8" t="s">
        <v>169</v>
      </c>
      <c r="BL157">
        <v>53.17</v>
      </c>
      <c r="BM157" s="8" t="s">
        <v>169</v>
      </c>
      <c r="BN157">
        <v>46.64</v>
      </c>
      <c r="BO157" s="8" t="s">
        <v>169</v>
      </c>
      <c r="BP157">
        <v>11.6</v>
      </c>
      <c r="BQ157" s="8" t="s">
        <v>170</v>
      </c>
      <c r="BR157">
        <v>66.040000000000006</v>
      </c>
      <c r="BS157" s="8" t="s">
        <v>169</v>
      </c>
      <c r="BT157">
        <v>46.8</v>
      </c>
      <c r="BU157" s="8" t="s">
        <v>170</v>
      </c>
      <c r="BV157">
        <v>56.34</v>
      </c>
      <c r="BW157" s="8" t="s">
        <v>169</v>
      </c>
      <c r="BX157">
        <v>55.32</v>
      </c>
      <c r="BY157" s="8" t="s">
        <v>169</v>
      </c>
      <c r="BZ157">
        <v>51.89</v>
      </c>
      <c r="CA157" s="8" t="s">
        <v>169</v>
      </c>
      <c r="CB157">
        <v>49.46</v>
      </c>
      <c r="CC157" s="8" t="s">
        <v>169</v>
      </c>
      <c r="CD157">
        <v>48.91</v>
      </c>
      <c r="CE157" s="8" t="s">
        <v>169</v>
      </c>
      <c r="CF157">
        <v>50.62</v>
      </c>
      <c r="CG157" s="8" t="s">
        <v>169</v>
      </c>
      <c r="CH157">
        <v>42.28</v>
      </c>
      <c r="CI157" s="8" t="s">
        <v>169</v>
      </c>
      <c r="CJ157">
        <v>46.4</v>
      </c>
      <c r="CK157" s="8" t="s">
        <v>170</v>
      </c>
      <c r="CL157">
        <v>63.48</v>
      </c>
      <c r="CM157" s="8" t="s">
        <v>169</v>
      </c>
      <c r="CN157">
        <v>46.8</v>
      </c>
      <c r="CO157" s="8" t="s">
        <v>170</v>
      </c>
      <c r="CP157">
        <v>54.21</v>
      </c>
      <c r="CQ157" s="8" t="s">
        <v>169</v>
      </c>
      <c r="CR157">
        <v>53.03</v>
      </c>
      <c r="CS157" s="8" t="s">
        <v>169</v>
      </c>
      <c r="CT157">
        <v>49.04</v>
      </c>
      <c r="CU157" s="8" t="s">
        <v>169</v>
      </c>
      <c r="CV157">
        <v>45.8</v>
      </c>
      <c r="CW157" s="8" t="s">
        <v>169</v>
      </c>
      <c r="CX157">
        <v>44.85</v>
      </c>
      <c r="CY157" s="8" t="s">
        <v>169</v>
      </c>
      <c r="CZ157" s="8">
        <f>BL157-CF157</f>
        <v>2.5500000000000043</v>
      </c>
      <c r="DA157" s="8" t="s">
        <v>169</v>
      </c>
      <c r="DB157" s="8">
        <f>CP157-CX157</f>
        <v>9.36</v>
      </c>
      <c r="DC157" s="8" t="s">
        <v>169</v>
      </c>
      <c r="DD157">
        <v>8.16</v>
      </c>
      <c r="DE157" s="8" t="s">
        <v>171</v>
      </c>
      <c r="DF157">
        <v>0</v>
      </c>
      <c r="DG157" s="8" t="s">
        <v>171</v>
      </c>
      <c r="DH157">
        <v>0</v>
      </c>
      <c r="DI157" s="8" t="s">
        <v>170</v>
      </c>
      <c r="DJ157">
        <v>12.3</v>
      </c>
      <c r="DK157" s="8" t="s">
        <v>171</v>
      </c>
      <c r="DL157">
        <v>57.4</v>
      </c>
      <c r="DM157" s="8" t="s">
        <v>170</v>
      </c>
      <c r="DN157">
        <v>7.51</v>
      </c>
      <c r="DO157" s="8" t="s">
        <v>171</v>
      </c>
      <c r="DP157">
        <v>5.89</v>
      </c>
      <c r="DQ157" s="8" t="s">
        <v>171</v>
      </c>
      <c r="DR157">
        <v>4.62</v>
      </c>
      <c r="DS157" s="8" t="s">
        <v>171</v>
      </c>
      <c r="DT157">
        <v>4.3099999999999996</v>
      </c>
      <c r="DU157" s="8" t="s">
        <v>171</v>
      </c>
      <c r="DV157" s="9">
        <f>DD157/DT157</f>
        <v>1.8932714617169375</v>
      </c>
      <c r="DW157">
        <v>2.15</v>
      </c>
      <c r="DX157" s="8" t="s">
        <v>172</v>
      </c>
      <c r="DY157">
        <v>0</v>
      </c>
      <c r="DZ157" s="8" t="s">
        <v>172</v>
      </c>
      <c r="EA157">
        <v>0</v>
      </c>
      <c r="EB157" s="8" t="s">
        <v>170</v>
      </c>
      <c r="EC157">
        <v>3.13</v>
      </c>
      <c r="ED157" s="8" t="s">
        <v>172</v>
      </c>
      <c r="EE157">
        <v>56</v>
      </c>
      <c r="EF157" s="8" t="s">
        <v>170</v>
      </c>
      <c r="EG157">
        <v>2.58</v>
      </c>
      <c r="EH157" s="8" t="s">
        <v>172</v>
      </c>
      <c r="EI157">
        <v>2.5</v>
      </c>
      <c r="EJ157" s="8" t="s">
        <v>172</v>
      </c>
      <c r="EK157">
        <v>2.17</v>
      </c>
      <c r="EL157" s="8" t="s">
        <v>172</v>
      </c>
      <c r="EM157">
        <v>1.76</v>
      </c>
      <c r="EN157" s="8" t="s">
        <v>172</v>
      </c>
      <c r="EO157">
        <v>1.68</v>
      </c>
      <c r="EP157" s="8" t="s">
        <v>172</v>
      </c>
      <c r="EQ157">
        <v>2.35E-2</v>
      </c>
      <c r="ER157" s="8" t="s">
        <v>173</v>
      </c>
      <c r="ES157">
        <v>8.6599999999999993E-3</v>
      </c>
      <c r="ET157" s="8" t="s">
        <v>173</v>
      </c>
      <c r="EU157">
        <v>10.9</v>
      </c>
      <c r="EV157" s="8" t="s">
        <v>170</v>
      </c>
      <c r="EW157">
        <v>0.13100000000000001</v>
      </c>
      <c r="EX157" s="8" t="s">
        <v>173</v>
      </c>
      <c r="EY157">
        <v>43.8</v>
      </c>
      <c r="EZ157" s="8" t="s">
        <v>170</v>
      </c>
      <c r="FA157">
        <v>4.4499999999999998E-2</v>
      </c>
      <c r="FB157" s="8" t="s">
        <v>173</v>
      </c>
      <c r="FC157">
        <v>3.3799999999999997E-2</v>
      </c>
      <c r="FD157" s="8" t="s">
        <v>173</v>
      </c>
      <c r="FE157">
        <v>2.06E-2</v>
      </c>
      <c r="FF157" s="8" t="s">
        <v>173</v>
      </c>
      <c r="FG157">
        <v>1.52E-2</v>
      </c>
      <c r="FH157" s="8" t="s">
        <v>173</v>
      </c>
      <c r="FI157">
        <v>1.3899999999999999E-2</v>
      </c>
      <c r="FJ157" s="8" t="s">
        <v>173</v>
      </c>
      <c r="FK157">
        <v>0</v>
      </c>
      <c r="FL157" s="8" t="s">
        <v>174</v>
      </c>
      <c r="FM157">
        <v>0</v>
      </c>
      <c r="FN157" s="8" t="s">
        <v>170</v>
      </c>
      <c r="FO157">
        <v>1.39</v>
      </c>
      <c r="FP157" s="8" t="s">
        <v>174</v>
      </c>
      <c r="FQ157">
        <v>14.3</v>
      </c>
      <c r="FR157" s="8" t="s">
        <v>170</v>
      </c>
      <c r="FS157">
        <v>0.55200000000000005</v>
      </c>
      <c r="FT157" s="8" t="s">
        <v>174</v>
      </c>
      <c r="FU157">
        <v>0.4</v>
      </c>
      <c r="FV157" s="8" t="s">
        <v>174</v>
      </c>
      <c r="FW157">
        <v>0.13300000000000001</v>
      </c>
      <c r="FX157" s="8" t="s">
        <v>174</v>
      </c>
      <c r="FY157">
        <v>2.5700000000000001E-2</v>
      </c>
      <c r="FZ157" s="8" t="s">
        <v>174</v>
      </c>
      <c r="GA157">
        <v>1.46E-2</v>
      </c>
      <c r="GB157" s="8" t="s">
        <v>174</v>
      </c>
      <c r="GC157">
        <v>3.3799999999999997E-2</v>
      </c>
      <c r="GD157" s="8" t="s">
        <v>175</v>
      </c>
      <c r="GE157">
        <v>1.44E-2</v>
      </c>
      <c r="GF157" s="8" t="s">
        <v>175</v>
      </c>
      <c r="GG157">
        <v>10.7</v>
      </c>
      <c r="GH157" s="8" t="s">
        <v>170</v>
      </c>
      <c r="GI157">
        <v>8.4699999999999998E-2</v>
      </c>
      <c r="GJ157" s="8" t="s">
        <v>175</v>
      </c>
      <c r="GK157">
        <v>7.99</v>
      </c>
      <c r="GL157" s="8" t="s">
        <v>170</v>
      </c>
      <c r="GM157">
        <v>5.79E-2</v>
      </c>
      <c r="GN157" s="8" t="s">
        <v>175</v>
      </c>
      <c r="GO157">
        <v>5.2999999999999999E-2</v>
      </c>
      <c r="GP157" s="8" t="s">
        <v>175</v>
      </c>
      <c r="GQ157">
        <v>3.1300000000000001E-2</v>
      </c>
      <c r="GR157" s="8" t="s">
        <v>175</v>
      </c>
      <c r="GS157">
        <v>2.0500000000000001E-2</v>
      </c>
      <c r="GT157" s="8" t="s">
        <v>175</v>
      </c>
      <c r="GU157">
        <v>1.78E-2</v>
      </c>
      <c r="GV157" s="8" t="s">
        <v>175</v>
      </c>
      <c r="GW157">
        <v>0.54600000000000004</v>
      </c>
      <c r="GX157" s="8" t="s">
        <v>176</v>
      </c>
      <c r="GY157">
        <v>0.22800000000000001</v>
      </c>
      <c r="GZ157" s="8" t="s">
        <v>176</v>
      </c>
      <c r="HA157">
        <v>3.17</v>
      </c>
      <c r="HB157" s="8" t="s">
        <v>170</v>
      </c>
      <c r="HC157">
        <v>1.53</v>
      </c>
      <c r="HD157" s="8" t="s">
        <v>176</v>
      </c>
      <c r="HE157">
        <v>39.4</v>
      </c>
      <c r="HF157" s="8" t="s">
        <v>170</v>
      </c>
      <c r="HG157">
        <v>0.91100000000000003</v>
      </c>
      <c r="HH157" s="8" t="s">
        <v>176</v>
      </c>
      <c r="HI157">
        <v>0.77900000000000003</v>
      </c>
      <c r="HJ157" s="8" t="s">
        <v>176</v>
      </c>
      <c r="HK157">
        <v>0.503</v>
      </c>
      <c r="HL157" s="8" t="s">
        <v>176</v>
      </c>
      <c r="HM157">
        <v>0.35599999999999998</v>
      </c>
      <c r="HN157" s="8" t="s">
        <v>176</v>
      </c>
      <c r="HO157">
        <v>0.32100000000000001</v>
      </c>
      <c r="HP157" s="8" t="s">
        <v>176</v>
      </c>
      <c r="HQ157">
        <v>35.39</v>
      </c>
      <c r="HR157" s="8" t="s">
        <v>169</v>
      </c>
      <c r="HS157">
        <v>46.4</v>
      </c>
      <c r="HT157" s="8" t="s">
        <v>170</v>
      </c>
      <c r="HU157">
        <v>50.83</v>
      </c>
      <c r="HV157" s="8" t="s">
        <v>169</v>
      </c>
      <c r="HW157">
        <v>57.4</v>
      </c>
      <c r="HX157" s="8" t="s">
        <v>170</v>
      </c>
      <c r="HY157">
        <v>46.65</v>
      </c>
      <c r="HZ157" s="8" t="s">
        <v>169</v>
      </c>
      <c r="IA157">
        <v>45.65</v>
      </c>
      <c r="IB157" s="8" t="s">
        <v>169</v>
      </c>
      <c r="IC157">
        <v>41.98</v>
      </c>
      <c r="ID157" s="8" t="s">
        <v>169</v>
      </c>
      <c r="IE157">
        <v>38.880000000000003</v>
      </c>
      <c r="IF157" s="8" t="s">
        <v>169</v>
      </c>
      <c r="IG157">
        <v>37.869999999999997</v>
      </c>
      <c r="IH157" s="8" t="s">
        <v>169</v>
      </c>
      <c r="II157">
        <v>12.7</v>
      </c>
      <c r="IJ157" s="8" t="s">
        <v>177</v>
      </c>
      <c r="IK157">
        <v>1.08</v>
      </c>
      <c r="IL157" s="8" t="s">
        <v>177</v>
      </c>
      <c r="IM157">
        <v>40.200000000000003</v>
      </c>
      <c r="IN157" s="8" t="s">
        <v>170</v>
      </c>
      <c r="IO157">
        <v>64</v>
      </c>
      <c r="IP157" s="8" t="s">
        <v>177</v>
      </c>
      <c r="IQ157">
        <v>30.5</v>
      </c>
      <c r="IR157" s="8" t="s">
        <v>170</v>
      </c>
      <c r="IS157">
        <v>25.9</v>
      </c>
      <c r="IT157" s="8" t="s">
        <v>177</v>
      </c>
      <c r="IU157">
        <v>21.5</v>
      </c>
      <c r="IV157" s="8" t="s">
        <v>177</v>
      </c>
      <c r="IW157">
        <v>11.3</v>
      </c>
      <c r="IX157" s="8" t="s">
        <v>177</v>
      </c>
      <c r="IY157">
        <v>5.62</v>
      </c>
      <c r="IZ157" s="8" t="s">
        <v>177</v>
      </c>
      <c r="JA157">
        <v>4.58</v>
      </c>
      <c r="JB157" s="8" t="s">
        <v>177</v>
      </c>
      <c r="JC157">
        <v>-12.34</v>
      </c>
      <c r="JD157" s="8" t="s">
        <v>169</v>
      </c>
      <c r="JE157">
        <v>20842</v>
      </c>
      <c r="JF157" s="8" t="s">
        <v>178</v>
      </c>
      <c r="JG157">
        <v>41.72</v>
      </c>
      <c r="JH157" s="8" t="s">
        <v>169</v>
      </c>
      <c r="JI157">
        <v>29.3</v>
      </c>
      <c r="JJ157" s="8" t="s">
        <v>178</v>
      </c>
      <c r="JK157">
        <v>24.52</v>
      </c>
      <c r="JL157" s="8" t="s">
        <v>169</v>
      </c>
      <c r="JM157">
        <v>19.760000000000002</v>
      </c>
      <c r="JN157" s="8" t="s">
        <v>169</v>
      </c>
      <c r="JO157">
        <v>2.41</v>
      </c>
      <c r="JP157" s="8" t="s">
        <v>169</v>
      </c>
      <c r="JQ157">
        <v>-10.38</v>
      </c>
      <c r="JR157" s="8" t="s">
        <v>169</v>
      </c>
      <c r="JS157">
        <v>-10.86</v>
      </c>
      <c r="JT157" s="8" t="s">
        <v>169</v>
      </c>
      <c r="JU157">
        <v>6</v>
      </c>
      <c r="JV157" s="8" t="s">
        <v>171</v>
      </c>
      <c r="JW157">
        <v>6.22</v>
      </c>
      <c r="JX157" s="8" t="s">
        <v>171</v>
      </c>
      <c r="JY157">
        <v>0.185</v>
      </c>
      <c r="JZ157" s="8" t="s">
        <v>174</v>
      </c>
    </row>
    <row r="158" spans="1:286" ht="14.25" customHeight="1" x14ac:dyDescent="0.2">
      <c r="A158" s="4">
        <v>11</v>
      </c>
      <c r="B158" s="4">
        <v>1</v>
      </c>
      <c r="C158" s="4" t="s">
        <v>218</v>
      </c>
      <c r="D158" s="4" t="s">
        <v>219</v>
      </c>
      <c r="E158" s="4" t="str">
        <f>CONCATENATE(A158,"_",B158)</f>
        <v>11_1</v>
      </c>
      <c r="F158" s="5">
        <v>44675</v>
      </c>
      <c r="G158" s="5" t="s">
        <v>220</v>
      </c>
      <c r="H158">
        <v>2</v>
      </c>
      <c r="I158">
        <v>27</v>
      </c>
      <c r="J158">
        <v>1</v>
      </c>
      <c r="K158">
        <v>1</v>
      </c>
      <c r="L158">
        <v>1</v>
      </c>
      <c r="M158">
        <v>4</v>
      </c>
      <c r="N158">
        <v>3</v>
      </c>
      <c r="O158">
        <v>1</v>
      </c>
      <c r="P158">
        <v>1</v>
      </c>
      <c r="Q158" s="7">
        <f>IF(AND(K158&gt;=1, K158&lt;=2), 1, 2)</f>
        <v>1</v>
      </c>
      <c r="R158" s="7">
        <f>IF(AND(L158&gt;=1, L158&lt;=2), 1, 2)</f>
        <v>1</v>
      </c>
      <c r="S158" s="7">
        <f>IF(AND(M158&gt;=1, M158&lt;=2), 1, 2)</f>
        <v>2</v>
      </c>
      <c r="T158" s="7">
        <f>IF(AND(N158&gt;=1, N158&lt;=2), 1, 2)</f>
        <v>2</v>
      </c>
      <c r="U158" s="7">
        <f>IF(AND(O158&gt;=1, O158&lt;=2), 1, 2)</f>
        <v>1</v>
      </c>
      <c r="V158" s="7">
        <f>IF(AND(P158&gt;=1, P158&lt;=2), 1, 2)</f>
        <v>1</v>
      </c>
      <c r="W158">
        <v>3</v>
      </c>
      <c r="X158">
        <v>3</v>
      </c>
      <c r="Y158">
        <v>4</v>
      </c>
      <c r="Z158">
        <v>2</v>
      </c>
      <c r="AA158">
        <v>4</v>
      </c>
      <c r="AB158">
        <v>3</v>
      </c>
      <c r="AC158">
        <v>4</v>
      </c>
      <c r="AD158">
        <v>2</v>
      </c>
      <c r="AE158">
        <v>3</v>
      </c>
      <c r="AF158">
        <v>3</v>
      </c>
      <c r="AG158">
        <v>4</v>
      </c>
      <c r="AH158">
        <v>2</v>
      </c>
      <c r="AI158">
        <v>4</v>
      </c>
      <c r="AJ158">
        <v>3</v>
      </c>
      <c r="AK158">
        <v>4</v>
      </c>
      <c r="AL158">
        <v>2</v>
      </c>
      <c r="AM158" s="9">
        <f>((AE158-AJ158)+COS(RADIANS(45))*(AI158-AF158)+COS(RADIANS(45))*(AG158-AL158))/(4+SQRT(32))</f>
        <v>0.2196699141100894</v>
      </c>
      <c r="AN158" s="9">
        <f>((AK158-AH158)+COS(RADIANS(45))*(AF158-AI158)+COS(RADIANS(45))*(AG158-AL158))/(4+SQRT(32))</f>
        <v>0.28033008588991071</v>
      </c>
      <c r="AO158">
        <v>3</v>
      </c>
      <c r="AP158">
        <v>3</v>
      </c>
      <c r="AQ158">
        <v>5</v>
      </c>
      <c r="AR158">
        <v>53.75</v>
      </c>
      <c r="AS158" s="8" t="s">
        <v>169</v>
      </c>
      <c r="AT158">
        <v>47.9</v>
      </c>
      <c r="AU158" s="8" t="s">
        <v>169</v>
      </c>
      <c r="AV158">
        <v>11.6</v>
      </c>
      <c r="AW158" s="8" t="s">
        <v>170</v>
      </c>
      <c r="AX158">
        <v>66.05</v>
      </c>
      <c r="AY158" s="8" t="s">
        <v>169</v>
      </c>
      <c r="AZ158">
        <v>46.8</v>
      </c>
      <c r="BA158" s="8" t="s">
        <v>170</v>
      </c>
      <c r="BB158">
        <v>56.84</v>
      </c>
      <c r="BC158" s="8" t="s">
        <v>169</v>
      </c>
      <c r="BD158">
        <v>55.8</v>
      </c>
      <c r="BE158" s="8" t="s">
        <v>169</v>
      </c>
      <c r="BF158">
        <v>52.54</v>
      </c>
      <c r="BG158" s="8" t="s">
        <v>169</v>
      </c>
      <c r="BH158">
        <v>50.44</v>
      </c>
      <c r="BI158" s="8" t="s">
        <v>169</v>
      </c>
      <c r="BJ158">
        <v>49.88</v>
      </c>
      <c r="BK158" s="8" t="s">
        <v>169</v>
      </c>
      <c r="BL158">
        <v>53.17</v>
      </c>
      <c r="BM158" s="8" t="s">
        <v>169</v>
      </c>
      <c r="BN158">
        <v>46.64</v>
      </c>
      <c r="BO158" s="8" t="s">
        <v>169</v>
      </c>
      <c r="BP158">
        <v>11.6</v>
      </c>
      <c r="BQ158" s="8" t="s">
        <v>170</v>
      </c>
      <c r="BR158">
        <v>66.040000000000006</v>
      </c>
      <c r="BS158" s="8" t="s">
        <v>169</v>
      </c>
      <c r="BT158">
        <v>46.8</v>
      </c>
      <c r="BU158" s="8" t="s">
        <v>170</v>
      </c>
      <c r="BV158">
        <v>56.34</v>
      </c>
      <c r="BW158" s="8" t="s">
        <v>169</v>
      </c>
      <c r="BX158">
        <v>55.32</v>
      </c>
      <c r="BY158" s="8" t="s">
        <v>169</v>
      </c>
      <c r="BZ158">
        <v>51.89</v>
      </c>
      <c r="CA158" s="8" t="s">
        <v>169</v>
      </c>
      <c r="CB158">
        <v>49.46</v>
      </c>
      <c r="CC158" s="8" t="s">
        <v>169</v>
      </c>
      <c r="CD158">
        <v>48.91</v>
      </c>
      <c r="CE158" s="8" t="s">
        <v>169</v>
      </c>
      <c r="CF158">
        <v>50.62</v>
      </c>
      <c r="CG158" s="8" t="s">
        <v>169</v>
      </c>
      <c r="CH158">
        <v>42.28</v>
      </c>
      <c r="CI158" s="8" t="s">
        <v>169</v>
      </c>
      <c r="CJ158">
        <v>46.4</v>
      </c>
      <c r="CK158" s="8" t="s">
        <v>170</v>
      </c>
      <c r="CL158">
        <v>63.48</v>
      </c>
      <c r="CM158" s="8" t="s">
        <v>169</v>
      </c>
      <c r="CN158">
        <v>46.8</v>
      </c>
      <c r="CO158" s="8" t="s">
        <v>170</v>
      </c>
      <c r="CP158">
        <v>54.21</v>
      </c>
      <c r="CQ158" s="8" t="s">
        <v>169</v>
      </c>
      <c r="CR158">
        <v>53.03</v>
      </c>
      <c r="CS158" s="8" t="s">
        <v>169</v>
      </c>
      <c r="CT158">
        <v>49.04</v>
      </c>
      <c r="CU158" s="8" t="s">
        <v>169</v>
      </c>
      <c r="CV158">
        <v>45.8</v>
      </c>
      <c r="CW158" s="8" t="s">
        <v>169</v>
      </c>
      <c r="CX158">
        <v>44.85</v>
      </c>
      <c r="CY158" s="8" t="s">
        <v>169</v>
      </c>
      <c r="CZ158" s="8">
        <f>BL158-CF158</f>
        <v>2.5500000000000043</v>
      </c>
      <c r="DA158" s="8" t="s">
        <v>169</v>
      </c>
      <c r="DB158" s="8">
        <f>CP158-CX158</f>
        <v>9.36</v>
      </c>
      <c r="DC158" s="8" t="s">
        <v>169</v>
      </c>
      <c r="DD158">
        <v>8.16</v>
      </c>
      <c r="DE158" s="8" t="s">
        <v>171</v>
      </c>
      <c r="DF158">
        <v>0</v>
      </c>
      <c r="DG158" s="8" t="s">
        <v>171</v>
      </c>
      <c r="DH158">
        <v>0</v>
      </c>
      <c r="DI158" s="8" t="s">
        <v>170</v>
      </c>
      <c r="DJ158">
        <v>12.3</v>
      </c>
      <c r="DK158" s="8" t="s">
        <v>171</v>
      </c>
      <c r="DL158">
        <v>57.4</v>
      </c>
      <c r="DM158" s="8" t="s">
        <v>170</v>
      </c>
      <c r="DN158">
        <v>7.51</v>
      </c>
      <c r="DO158" s="8" t="s">
        <v>171</v>
      </c>
      <c r="DP158">
        <v>5.89</v>
      </c>
      <c r="DQ158" s="8" t="s">
        <v>171</v>
      </c>
      <c r="DR158">
        <v>4.62</v>
      </c>
      <c r="DS158" s="8" t="s">
        <v>171</v>
      </c>
      <c r="DT158">
        <v>4.3099999999999996</v>
      </c>
      <c r="DU158" s="8" t="s">
        <v>171</v>
      </c>
      <c r="DV158" s="9">
        <f>DD158/DT158</f>
        <v>1.8932714617169375</v>
      </c>
      <c r="DW158">
        <v>2.15</v>
      </c>
      <c r="DX158" s="8" t="s">
        <v>172</v>
      </c>
      <c r="DY158">
        <v>0</v>
      </c>
      <c r="DZ158" s="8" t="s">
        <v>172</v>
      </c>
      <c r="EA158">
        <v>0</v>
      </c>
      <c r="EB158" s="8" t="s">
        <v>170</v>
      </c>
      <c r="EC158">
        <v>3.13</v>
      </c>
      <c r="ED158" s="8" t="s">
        <v>172</v>
      </c>
      <c r="EE158">
        <v>56</v>
      </c>
      <c r="EF158" s="8" t="s">
        <v>170</v>
      </c>
      <c r="EG158">
        <v>2.58</v>
      </c>
      <c r="EH158" s="8" t="s">
        <v>172</v>
      </c>
      <c r="EI158">
        <v>2.5</v>
      </c>
      <c r="EJ158" s="8" t="s">
        <v>172</v>
      </c>
      <c r="EK158">
        <v>2.17</v>
      </c>
      <c r="EL158" s="8" t="s">
        <v>172</v>
      </c>
      <c r="EM158">
        <v>1.76</v>
      </c>
      <c r="EN158" s="8" t="s">
        <v>172</v>
      </c>
      <c r="EO158">
        <v>1.68</v>
      </c>
      <c r="EP158" s="8" t="s">
        <v>172</v>
      </c>
      <c r="EQ158">
        <v>2.35E-2</v>
      </c>
      <c r="ER158" s="8" t="s">
        <v>173</v>
      </c>
      <c r="ES158">
        <v>8.6599999999999993E-3</v>
      </c>
      <c r="ET158" s="8" t="s">
        <v>173</v>
      </c>
      <c r="EU158">
        <v>10.9</v>
      </c>
      <c r="EV158" s="8" t="s">
        <v>170</v>
      </c>
      <c r="EW158">
        <v>0.13100000000000001</v>
      </c>
      <c r="EX158" s="8" t="s">
        <v>173</v>
      </c>
      <c r="EY158">
        <v>43.8</v>
      </c>
      <c r="EZ158" s="8" t="s">
        <v>170</v>
      </c>
      <c r="FA158">
        <v>4.4499999999999998E-2</v>
      </c>
      <c r="FB158" s="8" t="s">
        <v>173</v>
      </c>
      <c r="FC158">
        <v>3.3799999999999997E-2</v>
      </c>
      <c r="FD158" s="8" t="s">
        <v>173</v>
      </c>
      <c r="FE158">
        <v>2.06E-2</v>
      </c>
      <c r="FF158" s="8" t="s">
        <v>173</v>
      </c>
      <c r="FG158">
        <v>1.52E-2</v>
      </c>
      <c r="FH158" s="8" t="s">
        <v>173</v>
      </c>
      <c r="FI158">
        <v>1.3899999999999999E-2</v>
      </c>
      <c r="FJ158" s="8" t="s">
        <v>173</v>
      </c>
      <c r="FK158">
        <v>0</v>
      </c>
      <c r="FL158" s="8" t="s">
        <v>174</v>
      </c>
      <c r="FM158">
        <v>0</v>
      </c>
      <c r="FN158" s="8" t="s">
        <v>170</v>
      </c>
      <c r="FO158">
        <v>1.39</v>
      </c>
      <c r="FP158" s="8" t="s">
        <v>174</v>
      </c>
      <c r="FQ158">
        <v>14.3</v>
      </c>
      <c r="FR158" s="8" t="s">
        <v>170</v>
      </c>
      <c r="FS158">
        <v>0.55200000000000005</v>
      </c>
      <c r="FT158" s="8" t="s">
        <v>174</v>
      </c>
      <c r="FU158">
        <v>0.4</v>
      </c>
      <c r="FV158" s="8" t="s">
        <v>174</v>
      </c>
      <c r="FW158">
        <v>0.13300000000000001</v>
      </c>
      <c r="FX158" s="8" t="s">
        <v>174</v>
      </c>
      <c r="FY158">
        <v>2.5700000000000001E-2</v>
      </c>
      <c r="FZ158" s="8" t="s">
        <v>174</v>
      </c>
      <c r="GA158">
        <v>1.46E-2</v>
      </c>
      <c r="GB158" s="8" t="s">
        <v>174</v>
      </c>
      <c r="GC158">
        <v>3.3799999999999997E-2</v>
      </c>
      <c r="GD158" s="8" t="s">
        <v>175</v>
      </c>
      <c r="GE158">
        <v>1.44E-2</v>
      </c>
      <c r="GF158" s="8" t="s">
        <v>175</v>
      </c>
      <c r="GG158">
        <v>10.7</v>
      </c>
      <c r="GH158" s="8" t="s">
        <v>170</v>
      </c>
      <c r="GI158">
        <v>8.4699999999999998E-2</v>
      </c>
      <c r="GJ158" s="8" t="s">
        <v>175</v>
      </c>
      <c r="GK158">
        <v>7.99</v>
      </c>
      <c r="GL158" s="8" t="s">
        <v>170</v>
      </c>
      <c r="GM158">
        <v>5.79E-2</v>
      </c>
      <c r="GN158" s="8" t="s">
        <v>175</v>
      </c>
      <c r="GO158">
        <v>5.2999999999999999E-2</v>
      </c>
      <c r="GP158" s="8" t="s">
        <v>175</v>
      </c>
      <c r="GQ158">
        <v>3.1300000000000001E-2</v>
      </c>
      <c r="GR158" s="8" t="s">
        <v>175</v>
      </c>
      <c r="GS158">
        <v>2.0500000000000001E-2</v>
      </c>
      <c r="GT158" s="8" t="s">
        <v>175</v>
      </c>
      <c r="GU158">
        <v>1.78E-2</v>
      </c>
      <c r="GV158" s="8" t="s">
        <v>175</v>
      </c>
      <c r="GW158">
        <v>0.54600000000000004</v>
      </c>
      <c r="GX158" s="8" t="s">
        <v>176</v>
      </c>
      <c r="GY158">
        <v>0.22800000000000001</v>
      </c>
      <c r="GZ158" s="8" t="s">
        <v>176</v>
      </c>
      <c r="HA158">
        <v>3.17</v>
      </c>
      <c r="HB158" s="8" t="s">
        <v>170</v>
      </c>
      <c r="HC158">
        <v>1.53</v>
      </c>
      <c r="HD158" s="8" t="s">
        <v>176</v>
      </c>
      <c r="HE158">
        <v>39.4</v>
      </c>
      <c r="HF158" s="8" t="s">
        <v>170</v>
      </c>
      <c r="HG158">
        <v>0.91100000000000003</v>
      </c>
      <c r="HH158" s="8" t="s">
        <v>176</v>
      </c>
      <c r="HI158">
        <v>0.77900000000000003</v>
      </c>
      <c r="HJ158" s="8" t="s">
        <v>176</v>
      </c>
      <c r="HK158">
        <v>0.503</v>
      </c>
      <c r="HL158" s="8" t="s">
        <v>176</v>
      </c>
      <c r="HM158">
        <v>0.35599999999999998</v>
      </c>
      <c r="HN158" s="8" t="s">
        <v>176</v>
      </c>
      <c r="HO158">
        <v>0.32100000000000001</v>
      </c>
      <c r="HP158" s="8" t="s">
        <v>176</v>
      </c>
      <c r="HQ158">
        <v>35.39</v>
      </c>
      <c r="HR158" s="8" t="s">
        <v>169</v>
      </c>
      <c r="HS158">
        <v>46.4</v>
      </c>
      <c r="HT158" s="8" t="s">
        <v>170</v>
      </c>
      <c r="HU158">
        <v>50.83</v>
      </c>
      <c r="HV158" s="8" t="s">
        <v>169</v>
      </c>
      <c r="HW158">
        <v>57.4</v>
      </c>
      <c r="HX158" s="8" t="s">
        <v>170</v>
      </c>
      <c r="HY158">
        <v>46.65</v>
      </c>
      <c r="HZ158" s="8" t="s">
        <v>169</v>
      </c>
      <c r="IA158">
        <v>45.65</v>
      </c>
      <c r="IB158" s="8" t="s">
        <v>169</v>
      </c>
      <c r="IC158">
        <v>41.98</v>
      </c>
      <c r="ID158" s="8" t="s">
        <v>169</v>
      </c>
      <c r="IE158">
        <v>38.880000000000003</v>
      </c>
      <c r="IF158" s="8" t="s">
        <v>169</v>
      </c>
      <c r="IG158">
        <v>37.869999999999997</v>
      </c>
      <c r="IH158" s="8" t="s">
        <v>169</v>
      </c>
      <c r="II158">
        <v>12.7</v>
      </c>
      <c r="IJ158" s="8" t="s">
        <v>177</v>
      </c>
      <c r="IK158">
        <v>1.08</v>
      </c>
      <c r="IL158" s="8" t="s">
        <v>177</v>
      </c>
      <c r="IM158">
        <v>40.200000000000003</v>
      </c>
      <c r="IN158" s="8" t="s">
        <v>170</v>
      </c>
      <c r="IO158">
        <v>64</v>
      </c>
      <c r="IP158" s="8" t="s">
        <v>177</v>
      </c>
      <c r="IQ158">
        <v>30.5</v>
      </c>
      <c r="IR158" s="8" t="s">
        <v>170</v>
      </c>
      <c r="IS158">
        <v>25.9</v>
      </c>
      <c r="IT158" s="8" t="s">
        <v>177</v>
      </c>
      <c r="IU158">
        <v>21.5</v>
      </c>
      <c r="IV158" s="8" t="s">
        <v>177</v>
      </c>
      <c r="IW158">
        <v>11.3</v>
      </c>
      <c r="IX158" s="8" t="s">
        <v>177</v>
      </c>
      <c r="IY158">
        <v>5.62</v>
      </c>
      <c r="IZ158" s="8" t="s">
        <v>177</v>
      </c>
      <c r="JA158">
        <v>4.58</v>
      </c>
      <c r="JB158" s="8" t="s">
        <v>177</v>
      </c>
      <c r="JC158">
        <v>-12.34</v>
      </c>
      <c r="JD158" s="8" t="s">
        <v>169</v>
      </c>
      <c r="JE158">
        <v>20842</v>
      </c>
      <c r="JF158" s="8" t="s">
        <v>178</v>
      </c>
      <c r="JG158">
        <v>41.72</v>
      </c>
      <c r="JH158" s="8" t="s">
        <v>169</v>
      </c>
      <c r="JI158">
        <v>29.3</v>
      </c>
      <c r="JJ158" s="8" t="s">
        <v>178</v>
      </c>
      <c r="JK158">
        <v>24.52</v>
      </c>
      <c r="JL158" s="8" t="s">
        <v>169</v>
      </c>
      <c r="JM158">
        <v>19.760000000000002</v>
      </c>
      <c r="JN158" s="8" t="s">
        <v>169</v>
      </c>
      <c r="JO158">
        <v>2.41</v>
      </c>
      <c r="JP158" s="8" t="s">
        <v>169</v>
      </c>
      <c r="JQ158">
        <v>-10.38</v>
      </c>
      <c r="JR158" s="8" t="s">
        <v>169</v>
      </c>
      <c r="JS158">
        <v>-10.86</v>
      </c>
      <c r="JT158" s="8" t="s">
        <v>169</v>
      </c>
      <c r="JU158">
        <v>6</v>
      </c>
      <c r="JV158" s="8" t="s">
        <v>171</v>
      </c>
      <c r="JW158">
        <v>6.22</v>
      </c>
      <c r="JX158" s="8" t="s">
        <v>171</v>
      </c>
      <c r="JY158">
        <v>0.185</v>
      </c>
      <c r="JZ158" s="8" t="s">
        <v>174</v>
      </c>
    </row>
    <row r="159" spans="1:286" ht="14.25" customHeight="1" x14ac:dyDescent="0.2">
      <c r="A159" s="4">
        <v>12</v>
      </c>
      <c r="B159" s="4">
        <v>1</v>
      </c>
      <c r="C159" s="4" t="s">
        <v>218</v>
      </c>
      <c r="D159" s="4" t="s">
        <v>219</v>
      </c>
      <c r="E159" s="4" t="str">
        <f>CONCATENATE(A159,"_",B159)</f>
        <v>12_1</v>
      </c>
      <c r="F159" s="5">
        <v>44675</v>
      </c>
      <c r="G159" s="5" t="s">
        <v>220</v>
      </c>
      <c r="H159">
        <v>2</v>
      </c>
      <c r="I159">
        <v>27</v>
      </c>
      <c r="J159">
        <v>2</v>
      </c>
      <c r="K159">
        <v>1</v>
      </c>
      <c r="L159">
        <v>1</v>
      </c>
      <c r="M159">
        <v>4</v>
      </c>
      <c r="N159">
        <v>2</v>
      </c>
      <c r="O159">
        <v>1</v>
      </c>
      <c r="P159">
        <v>2</v>
      </c>
      <c r="Q159" s="7">
        <f>IF(AND(K159&gt;=1, K159&lt;=2), 1, 2)</f>
        <v>1</v>
      </c>
      <c r="R159" s="7">
        <f>IF(AND(L159&gt;=1, L159&lt;=2), 1, 2)</f>
        <v>1</v>
      </c>
      <c r="S159" s="7">
        <f>IF(AND(M159&gt;=1, M159&lt;=2), 1, 2)</f>
        <v>2</v>
      </c>
      <c r="T159" s="7">
        <f>IF(AND(N159&gt;=1, N159&lt;=2), 1, 2)</f>
        <v>1</v>
      </c>
      <c r="U159" s="7">
        <f>IF(AND(O159&gt;=1, O159&lt;=2), 1, 2)</f>
        <v>1</v>
      </c>
      <c r="V159" s="7">
        <f>IF(AND(P159&gt;=1, P159&lt;=2), 1, 2)</f>
        <v>1</v>
      </c>
      <c r="W159">
        <v>2</v>
      </c>
      <c r="X159">
        <v>4</v>
      </c>
      <c r="Y159">
        <v>2</v>
      </c>
      <c r="Z159">
        <v>2</v>
      </c>
      <c r="AA159">
        <v>2</v>
      </c>
      <c r="AB159">
        <v>4</v>
      </c>
      <c r="AC159">
        <v>3</v>
      </c>
      <c r="AD159">
        <v>2</v>
      </c>
      <c r="AE159">
        <v>2</v>
      </c>
      <c r="AF159">
        <v>4</v>
      </c>
      <c r="AG159">
        <v>2</v>
      </c>
      <c r="AH159">
        <v>2</v>
      </c>
      <c r="AI159">
        <v>2</v>
      </c>
      <c r="AJ159">
        <v>4</v>
      </c>
      <c r="AK159">
        <v>3</v>
      </c>
      <c r="AL159">
        <v>2</v>
      </c>
      <c r="AM159" s="9">
        <f>((AE159-AJ159)+COS(RADIANS(45))*(AI159-AF159)+COS(RADIANS(45))*(AG159-AL159))/(4+SQRT(32))</f>
        <v>-0.35355339059327379</v>
      </c>
      <c r="AN159" s="9">
        <f>((AK159-AH159)+COS(RADIANS(45))*(AF159-AI159)+COS(RADIANS(45))*(AG159-AL159))/(4+SQRT(32))</f>
        <v>0.25</v>
      </c>
      <c r="AO159">
        <v>2</v>
      </c>
      <c r="AP159">
        <v>1</v>
      </c>
      <c r="AQ159">
        <v>5</v>
      </c>
      <c r="AR159">
        <v>53.75</v>
      </c>
      <c r="AS159" s="8" t="s">
        <v>169</v>
      </c>
      <c r="AT159">
        <v>47.9</v>
      </c>
      <c r="AU159" s="8" t="s">
        <v>169</v>
      </c>
      <c r="AV159">
        <v>11.6</v>
      </c>
      <c r="AW159" s="8" t="s">
        <v>170</v>
      </c>
      <c r="AX159">
        <v>66.05</v>
      </c>
      <c r="AY159" s="8" t="s">
        <v>169</v>
      </c>
      <c r="AZ159">
        <v>46.8</v>
      </c>
      <c r="BA159" s="8" t="s">
        <v>170</v>
      </c>
      <c r="BB159">
        <v>56.84</v>
      </c>
      <c r="BC159" s="8" t="s">
        <v>169</v>
      </c>
      <c r="BD159">
        <v>55.8</v>
      </c>
      <c r="BE159" s="8" t="s">
        <v>169</v>
      </c>
      <c r="BF159">
        <v>52.54</v>
      </c>
      <c r="BG159" s="8" t="s">
        <v>169</v>
      </c>
      <c r="BH159">
        <v>50.44</v>
      </c>
      <c r="BI159" s="8" t="s">
        <v>169</v>
      </c>
      <c r="BJ159">
        <v>49.88</v>
      </c>
      <c r="BK159" s="8" t="s">
        <v>169</v>
      </c>
      <c r="BL159">
        <v>53.17</v>
      </c>
      <c r="BM159" s="8" t="s">
        <v>169</v>
      </c>
      <c r="BN159">
        <v>46.64</v>
      </c>
      <c r="BO159" s="8" t="s">
        <v>169</v>
      </c>
      <c r="BP159">
        <v>11.6</v>
      </c>
      <c r="BQ159" s="8" t="s">
        <v>170</v>
      </c>
      <c r="BR159">
        <v>66.040000000000006</v>
      </c>
      <c r="BS159" s="8" t="s">
        <v>169</v>
      </c>
      <c r="BT159">
        <v>46.8</v>
      </c>
      <c r="BU159" s="8" t="s">
        <v>170</v>
      </c>
      <c r="BV159">
        <v>56.34</v>
      </c>
      <c r="BW159" s="8" t="s">
        <v>169</v>
      </c>
      <c r="BX159">
        <v>55.32</v>
      </c>
      <c r="BY159" s="8" t="s">
        <v>169</v>
      </c>
      <c r="BZ159">
        <v>51.89</v>
      </c>
      <c r="CA159" s="8" t="s">
        <v>169</v>
      </c>
      <c r="CB159">
        <v>49.46</v>
      </c>
      <c r="CC159" s="8" t="s">
        <v>169</v>
      </c>
      <c r="CD159">
        <v>48.91</v>
      </c>
      <c r="CE159" s="8" t="s">
        <v>169</v>
      </c>
      <c r="CF159">
        <v>50.62</v>
      </c>
      <c r="CG159" s="8" t="s">
        <v>169</v>
      </c>
      <c r="CH159">
        <v>42.28</v>
      </c>
      <c r="CI159" s="8" t="s">
        <v>169</v>
      </c>
      <c r="CJ159">
        <v>46.4</v>
      </c>
      <c r="CK159" s="8" t="s">
        <v>170</v>
      </c>
      <c r="CL159">
        <v>63.48</v>
      </c>
      <c r="CM159" s="8" t="s">
        <v>169</v>
      </c>
      <c r="CN159">
        <v>46.8</v>
      </c>
      <c r="CO159" s="8" t="s">
        <v>170</v>
      </c>
      <c r="CP159">
        <v>54.21</v>
      </c>
      <c r="CQ159" s="8" t="s">
        <v>169</v>
      </c>
      <c r="CR159">
        <v>53.03</v>
      </c>
      <c r="CS159" s="8" t="s">
        <v>169</v>
      </c>
      <c r="CT159">
        <v>49.04</v>
      </c>
      <c r="CU159" s="8" t="s">
        <v>169</v>
      </c>
      <c r="CV159">
        <v>45.8</v>
      </c>
      <c r="CW159" s="8" t="s">
        <v>169</v>
      </c>
      <c r="CX159">
        <v>44.85</v>
      </c>
      <c r="CY159" s="8" t="s">
        <v>169</v>
      </c>
      <c r="CZ159" s="8">
        <f>BL159-CF159</f>
        <v>2.5500000000000043</v>
      </c>
      <c r="DA159" s="8" t="s">
        <v>169</v>
      </c>
      <c r="DB159" s="8">
        <f>CP159-CX159</f>
        <v>9.36</v>
      </c>
      <c r="DC159" s="8" t="s">
        <v>169</v>
      </c>
      <c r="DD159">
        <v>8.16</v>
      </c>
      <c r="DE159" s="8" t="s">
        <v>171</v>
      </c>
      <c r="DF159">
        <v>0</v>
      </c>
      <c r="DG159" s="8" t="s">
        <v>171</v>
      </c>
      <c r="DH159">
        <v>0</v>
      </c>
      <c r="DI159" s="8" t="s">
        <v>170</v>
      </c>
      <c r="DJ159">
        <v>12.3</v>
      </c>
      <c r="DK159" s="8" t="s">
        <v>171</v>
      </c>
      <c r="DL159">
        <v>57.4</v>
      </c>
      <c r="DM159" s="8" t="s">
        <v>170</v>
      </c>
      <c r="DN159">
        <v>7.51</v>
      </c>
      <c r="DO159" s="8" t="s">
        <v>171</v>
      </c>
      <c r="DP159">
        <v>5.89</v>
      </c>
      <c r="DQ159" s="8" t="s">
        <v>171</v>
      </c>
      <c r="DR159">
        <v>4.62</v>
      </c>
      <c r="DS159" s="8" t="s">
        <v>171</v>
      </c>
      <c r="DT159">
        <v>4.3099999999999996</v>
      </c>
      <c r="DU159" s="8" t="s">
        <v>171</v>
      </c>
      <c r="DV159" s="9">
        <f>DD159/DT159</f>
        <v>1.8932714617169375</v>
      </c>
      <c r="DW159">
        <v>2.15</v>
      </c>
      <c r="DX159" s="8" t="s">
        <v>172</v>
      </c>
      <c r="DY159">
        <v>0</v>
      </c>
      <c r="DZ159" s="8" t="s">
        <v>172</v>
      </c>
      <c r="EA159">
        <v>0</v>
      </c>
      <c r="EB159" s="8" t="s">
        <v>170</v>
      </c>
      <c r="EC159">
        <v>3.13</v>
      </c>
      <c r="ED159" s="8" t="s">
        <v>172</v>
      </c>
      <c r="EE159">
        <v>56</v>
      </c>
      <c r="EF159" s="8" t="s">
        <v>170</v>
      </c>
      <c r="EG159">
        <v>2.58</v>
      </c>
      <c r="EH159" s="8" t="s">
        <v>172</v>
      </c>
      <c r="EI159">
        <v>2.5</v>
      </c>
      <c r="EJ159" s="8" t="s">
        <v>172</v>
      </c>
      <c r="EK159">
        <v>2.17</v>
      </c>
      <c r="EL159" s="8" t="s">
        <v>172</v>
      </c>
      <c r="EM159">
        <v>1.76</v>
      </c>
      <c r="EN159" s="8" t="s">
        <v>172</v>
      </c>
      <c r="EO159">
        <v>1.68</v>
      </c>
      <c r="EP159" s="8" t="s">
        <v>172</v>
      </c>
      <c r="EQ159">
        <v>2.35E-2</v>
      </c>
      <c r="ER159" s="8" t="s">
        <v>173</v>
      </c>
      <c r="ES159">
        <v>8.6599999999999993E-3</v>
      </c>
      <c r="ET159" s="8" t="s">
        <v>173</v>
      </c>
      <c r="EU159">
        <v>10.9</v>
      </c>
      <c r="EV159" s="8" t="s">
        <v>170</v>
      </c>
      <c r="EW159">
        <v>0.13100000000000001</v>
      </c>
      <c r="EX159" s="8" t="s">
        <v>173</v>
      </c>
      <c r="EY159">
        <v>43.8</v>
      </c>
      <c r="EZ159" s="8" t="s">
        <v>170</v>
      </c>
      <c r="FA159">
        <v>4.4499999999999998E-2</v>
      </c>
      <c r="FB159" s="8" t="s">
        <v>173</v>
      </c>
      <c r="FC159">
        <v>3.3799999999999997E-2</v>
      </c>
      <c r="FD159" s="8" t="s">
        <v>173</v>
      </c>
      <c r="FE159">
        <v>2.06E-2</v>
      </c>
      <c r="FF159" s="8" t="s">
        <v>173</v>
      </c>
      <c r="FG159">
        <v>1.52E-2</v>
      </c>
      <c r="FH159" s="8" t="s">
        <v>173</v>
      </c>
      <c r="FI159">
        <v>1.3899999999999999E-2</v>
      </c>
      <c r="FJ159" s="8" t="s">
        <v>173</v>
      </c>
      <c r="FK159">
        <v>0</v>
      </c>
      <c r="FL159" s="8" t="s">
        <v>174</v>
      </c>
      <c r="FM159">
        <v>0</v>
      </c>
      <c r="FN159" s="8" t="s">
        <v>170</v>
      </c>
      <c r="FO159">
        <v>1.39</v>
      </c>
      <c r="FP159" s="8" t="s">
        <v>174</v>
      </c>
      <c r="FQ159">
        <v>14.3</v>
      </c>
      <c r="FR159" s="8" t="s">
        <v>170</v>
      </c>
      <c r="FS159">
        <v>0.55200000000000005</v>
      </c>
      <c r="FT159" s="8" t="s">
        <v>174</v>
      </c>
      <c r="FU159">
        <v>0.4</v>
      </c>
      <c r="FV159" s="8" t="s">
        <v>174</v>
      </c>
      <c r="FW159">
        <v>0.13300000000000001</v>
      </c>
      <c r="FX159" s="8" t="s">
        <v>174</v>
      </c>
      <c r="FY159">
        <v>2.5700000000000001E-2</v>
      </c>
      <c r="FZ159" s="8" t="s">
        <v>174</v>
      </c>
      <c r="GA159">
        <v>1.46E-2</v>
      </c>
      <c r="GB159" s="8" t="s">
        <v>174</v>
      </c>
      <c r="GC159">
        <v>3.3799999999999997E-2</v>
      </c>
      <c r="GD159" s="8" t="s">
        <v>175</v>
      </c>
      <c r="GE159">
        <v>1.44E-2</v>
      </c>
      <c r="GF159" s="8" t="s">
        <v>175</v>
      </c>
      <c r="GG159">
        <v>10.7</v>
      </c>
      <c r="GH159" s="8" t="s">
        <v>170</v>
      </c>
      <c r="GI159">
        <v>8.4699999999999998E-2</v>
      </c>
      <c r="GJ159" s="8" t="s">
        <v>175</v>
      </c>
      <c r="GK159">
        <v>7.99</v>
      </c>
      <c r="GL159" s="8" t="s">
        <v>170</v>
      </c>
      <c r="GM159">
        <v>5.79E-2</v>
      </c>
      <c r="GN159" s="8" t="s">
        <v>175</v>
      </c>
      <c r="GO159">
        <v>5.2999999999999999E-2</v>
      </c>
      <c r="GP159" s="8" t="s">
        <v>175</v>
      </c>
      <c r="GQ159">
        <v>3.1300000000000001E-2</v>
      </c>
      <c r="GR159" s="8" t="s">
        <v>175</v>
      </c>
      <c r="GS159">
        <v>2.0500000000000001E-2</v>
      </c>
      <c r="GT159" s="8" t="s">
        <v>175</v>
      </c>
      <c r="GU159">
        <v>1.78E-2</v>
      </c>
      <c r="GV159" s="8" t="s">
        <v>175</v>
      </c>
      <c r="GW159">
        <v>0.54600000000000004</v>
      </c>
      <c r="GX159" s="8" t="s">
        <v>176</v>
      </c>
      <c r="GY159">
        <v>0.22800000000000001</v>
      </c>
      <c r="GZ159" s="8" t="s">
        <v>176</v>
      </c>
      <c r="HA159">
        <v>3.17</v>
      </c>
      <c r="HB159" s="8" t="s">
        <v>170</v>
      </c>
      <c r="HC159">
        <v>1.53</v>
      </c>
      <c r="HD159" s="8" t="s">
        <v>176</v>
      </c>
      <c r="HE159">
        <v>39.4</v>
      </c>
      <c r="HF159" s="8" t="s">
        <v>170</v>
      </c>
      <c r="HG159">
        <v>0.91100000000000003</v>
      </c>
      <c r="HH159" s="8" t="s">
        <v>176</v>
      </c>
      <c r="HI159">
        <v>0.77900000000000003</v>
      </c>
      <c r="HJ159" s="8" t="s">
        <v>176</v>
      </c>
      <c r="HK159">
        <v>0.503</v>
      </c>
      <c r="HL159" s="8" t="s">
        <v>176</v>
      </c>
      <c r="HM159">
        <v>0.35599999999999998</v>
      </c>
      <c r="HN159" s="8" t="s">
        <v>176</v>
      </c>
      <c r="HO159">
        <v>0.32100000000000001</v>
      </c>
      <c r="HP159" s="8" t="s">
        <v>176</v>
      </c>
      <c r="HQ159">
        <v>35.39</v>
      </c>
      <c r="HR159" s="8" t="s">
        <v>169</v>
      </c>
      <c r="HS159">
        <v>46.4</v>
      </c>
      <c r="HT159" s="8" t="s">
        <v>170</v>
      </c>
      <c r="HU159">
        <v>50.83</v>
      </c>
      <c r="HV159" s="8" t="s">
        <v>169</v>
      </c>
      <c r="HW159">
        <v>57.4</v>
      </c>
      <c r="HX159" s="8" t="s">
        <v>170</v>
      </c>
      <c r="HY159">
        <v>46.65</v>
      </c>
      <c r="HZ159" s="8" t="s">
        <v>169</v>
      </c>
      <c r="IA159">
        <v>45.65</v>
      </c>
      <c r="IB159" s="8" t="s">
        <v>169</v>
      </c>
      <c r="IC159">
        <v>41.98</v>
      </c>
      <c r="ID159" s="8" t="s">
        <v>169</v>
      </c>
      <c r="IE159">
        <v>38.880000000000003</v>
      </c>
      <c r="IF159" s="8" t="s">
        <v>169</v>
      </c>
      <c r="IG159">
        <v>37.869999999999997</v>
      </c>
      <c r="IH159" s="8" t="s">
        <v>169</v>
      </c>
      <c r="II159">
        <v>12.7</v>
      </c>
      <c r="IJ159" s="8" t="s">
        <v>177</v>
      </c>
      <c r="IK159">
        <v>1.08</v>
      </c>
      <c r="IL159" s="8" t="s">
        <v>177</v>
      </c>
      <c r="IM159">
        <v>40.200000000000003</v>
      </c>
      <c r="IN159" s="8" t="s">
        <v>170</v>
      </c>
      <c r="IO159">
        <v>64</v>
      </c>
      <c r="IP159" s="8" t="s">
        <v>177</v>
      </c>
      <c r="IQ159">
        <v>30.5</v>
      </c>
      <c r="IR159" s="8" t="s">
        <v>170</v>
      </c>
      <c r="IS159">
        <v>25.9</v>
      </c>
      <c r="IT159" s="8" t="s">
        <v>177</v>
      </c>
      <c r="IU159">
        <v>21.5</v>
      </c>
      <c r="IV159" s="8" t="s">
        <v>177</v>
      </c>
      <c r="IW159">
        <v>11.3</v>
      </c>
      <c r="IX159" s="8" t="s">
        <v>177</v>
      </c>
      <c r="IY159">
        <v>5.62</v>
      </c>
      <c r="IZ159" s="8" t="s">
        <v>177</v>
      </c>
      <c r="JA159">
        <v>4.58</v>
      </c>
      <c r="JB159" s="8" t="s">
        <v>177</v>
      </c>
      <c r="JC159">
        <v>-12.34</v>
      </c>
      <c r="JD159" s="8" t="s">
        <v>169</v>
      </c>
      <c r="JE159">
        <v>20842</v>
      </c>
      <c r="JF159" s="8" t="s">
        <v>178</v>
      </c>
      <c r="JG159">
        <v>41.72</v>
      </c>
      <c r="JH159" s="8" t="s">
        <v>169</v>
      </c>
      <c r="JI159">
        <v>29.3</v>
      </c>
      <c r="JJ159" s="8" t="s">
        <v>178</v>
      </c>
      <c r="JK159">
        <v>24.52</v>
      </c>
      <c r="JL159" s="8" t="s">
        <v>169</v>
      </c>
      <c r="JM159">
        <v>19.760000000000002</v>
      </c>
      <c r="JN159" s="8" t="s">
        <v>169</v>
      </c>
      <c r="JO159">
        <v>2.41</v>
      </c>
      <c r="JP159" s="8" t="s">
        <v>169</v>
      </c>
      <c r="JQ159">
        <v>-10.38</v>
      </c>
      <c r="JR159" s="8" t="s">
        <v>169</v>
      </c>
      <c r="JS159">
        <v>-10.86</v>
      </c>
      <c r="JT159" s="8" t="s">
        <v>169</v>
      </c>
      <c r="JU159">
        <v>6</v>
      </c>
      <c r="JV159" s="8" t="s">
        <v>171</v>
      </c>
      <c r="JW159">
        <v>6.22</v>
      </c>
      <c r="JX159" s="8" t="s">
        <v>171</v>
      </c>
      <c r="JY159">
        <v>0.185</v>
      </c>
      <c r="JZ159" s="8" t="s">
        <v>174</v>
      </c>
    </row>
    <row r="160" spans="1:286" ht="14.25" customHeight="1" x14ac:dyDescent="0.2">
      <c r="A160" s="4">
        <v>13</v>
      </c>
      <c r="B160" s="4">
        <v>1</v>
      </c>
      <c r="C160" s="4" t="s">
        <v>218</v>
      </c>
      <c r="D160" s="4" t="s">
        <v>219</v>
      </c>
      <c r="E160" s="4" t="str">
        <f>CONCATENATE(A160,"_",B160)</f>
        <v>13_1</v>
      </c>
      <c r="F160" s="5">
        <v>44675</v>
      </c>
      <c r="G160" s="5" t="s">
        <v>220</v>
      </c>
      <c r="H160">
        <v>2</v>
      </c>
      <c r="J160">
        <v>1</v>
      </c>
      <c r="K160">
        <v>2</v>
      </c>
      <c r="L160">
        <v>1</v>
      </c>
      <c r="M160">
        <v>4</v>
      </c>
      <c r="N160">
        <v>3</v>
      </c>
      <c r="O160">
        <v>2</v>
      </c>
      <c r="P160">
        <v>3</v>
      </c>
      <c r="Q160" s="7">
        <f>IF(AND(K160&gt;=1, K160&lt;=2), 1, 2)</f>
        <v>1</v>
      </c>
      <c r="R160" s="7">
        <f>IF(AND(L160&gt;=1, L160&lt;=2), 1, 2)</f>
        <v>1</v>
      </c>
      <c r="S160" s="7">
        <f>IF(AND(M160&gt;=1, M160&lt;=2), 1, 2)</f>
        <v>2</v>
      </c>
      <c r="T160" s="7">
        <f>IF(AND(N160&gt;=1, N160&lt;=2), 1, 2)</f>
        <v>2</v>
      </c>
      <c r="U160" s="7">
        <f>IF(AND(O160&gt;=1, O160&lt;=2), 1, 2)</f>
        <v>1</v>
      </c>
      <c r="V160" s="7">
        <f>IF(AND(P160&gt;=1, P160&lt;=2), 1, 2)</f>
        <v>2</v>
      </c>
      <c r="W160">
        <v>2</v>
      </c>
      <c r="X160">
        <v>4</v>
      </c>
      <c r="Y160">
        <v>3</v>
      </c>
      <c r="Z160">
        <v>3</v>
      </c>
      <c r="AA160">
        <v>2</v>
      </c>
      <c r="AB160">
        <v>4</v>
      </c>
      <c r="AC160">
        <v>3</v>
      </c>
      <c r="AD160">
        <v>3</v>
      </c>
      <c r="AE160">
        <v>2</v>
      </c>
      <c r="AF160">
        <v>4</v>
      </c>
      <c r="AG160">
        <v>3</v>
      </c>
      <c r="AH160">
        <v>3</v>
      </c>
      <c r="AI160">
        <v>2</v>
      </c>
      <c r="AJ160">
        <v>4</v>
      </c>
      <c r="AK160">
        <v>3</v>
      </c>
      <c r="AL160">
        <v>3</v>
      </c>
      <c r="AM160" s="9">
        <f>((AE160-AJ160)+COS(RADIANS(45))*(AI160-AF160)+COS(RADIANS(45))*(AG160-AL160))/(4+SQRT(32))</f>
        <v>-0.35355339059327379</v>
      </c>
      <c r="AN160" s="9">
        <f>((AK160-AH160)+COS(RADIANS(45))*(AF160-AI160)+COS(RADIANS(45))*(AG160-AL160))/(4+SQRT(32))</f>
        <v>0.14644660940672627</v>
      </c>
      <c r="AO160">
        <v>4</v>
      </c>
      <c r="AP160">
        <v>3</v>
      </c>
      <c r="AQ160">
        <v>5</v>
      </c>
      <c r="AR160">
        <v>53.75</v>
      </c>
      <c r="AS160" s="8" t="s">
        <v>169</v>
      </c>
      <c r="AT160">
        <v>47.9</v>
      </c>
      <c r="AU160" s="8" t="s">
        <v>169</v>
      </c>
      <c r="AV160">
        <v>11.6</v>
      </c>
      <c r="AW160" s="8" t="s">
        <v>170</v>
      </c>
      <c r="AX160">
        <v>66.05</v>
      </c>
      <c r="AY160" s="8" t="s">
        <v>169</v>
      </c>
      <c r="AZ160">
        <v>46.8</v>
      </c>
      <c r="BA160" s="8" t="s">
        <v>170</v>
      </c>
      <c r="BB160">
        <v>56.84</v>
      </c>
      <c r="BC160" s="8" t="s">
        <v>169</v>
      </c>
      <c r="BD160">
        <v>55.8</v>
      </c>
      <c r="BE160" s="8" t="s">
        <v>169</v>
      </c>
      <c r="BF160">
        <v>52.54</v>
      </c>
      <c r="BG160" s="8" t="s">
        <v>169</v>
      </c>
      <c r="BH160">
        <v>50.44</v>
      </c>
      <c r="BI160" s="8" t="s">
        <v>169</v>
      </c>
      <c r="BJ160">
        <v>49.88</v>
      </c>
      <c r="BK160" s="8" t="s">
        <v>169</v>
      </c>
      <c r="BL160">
        <v>53.17</v>
      </c>
      <c r="BM160" s="8" t="s">
        <v>169</v>
      </c>
      <c r="BN160">
        <v>46.64</v>
      </c>
      <c r="BO160" s="8" t="s">
        <v>169</v>
      </c>
      <c r="BP160">
        <v>11.6</v>
      </c>
      <c r="BQ160" s="8" t="s">
        <v>170</v>
      </c>
      <c r="BR160">
        <v>66.040000000000006</v>
      </c>
      <c r="BS160" s="8" t="s">
        <v>169</v>
      </c>
      <c r="BT160">
        <v>46.8</v>
      </c>
      <c r="BU160" s="8" t="s">
        <v>170</v>
      </c>
      <c r="BV160">
        <v>56.34</v>
      </c>
      <c r="BW160" s="8" t="s">
        <v>169</v>
      </c>
      <c r="BX160">
        <v>55.32</v>
      </c>
      <c r="BY160" s="8" t="s">
        <v>169</v>
      </c>
      <c r="BZ160">
        <v>51.89</v>
      </c>
      <c r="CA160" s="8" t="s">
        <v>169</v>
      </c>
      <c r="CB160">
        <v>49.46</v>
      </c>
      <c r="CC160" s="8" t="s">
        <v>169</v>
      </c>
      <c r="CD160">
        <v>48.91</v>
      </c>
      <c r="CE160" s="8" t="s">
        <v>169</v>
      </c>
      <c r="CF160">
        <v>50.62</v>
      </c>
      <c r="CG160" s="8" t="s">
        <v>169</v>
      </c>
      <c r="CH160">
        <v>42.28</v>
      </c>
      <c r="CI160" s="8" t="s">
        <v>169</v>
      </c>
      <c r="CJ160">
        <v>46.4</v>
      </c>
      <c r="CK160" s="8" t="s">
        <v>170</v>
      </c>
      <c r="CL160">
        <v>63.48</v>
      </c>
      <c r="CM160" s="8" t="s">
        <v>169</v>
      </c>
      <c r="CN160">
        <v>46.8</v>
      </c>
      <c r="CO160" s="8" t="s">
        <v>170</v>
      </c>
      <c r="CP160">
        <v>54.21</v>
      </c>
      <c r="CQ160" s="8" t="s">
        <v>169</v>
      </c>
      <c r="CR160">
        <v>53.03</v>
      </c>
      <c r="CS160" s="8" t="s">
        <v>169</v>
      </c>
      <c r="CT160">
        <v>49.04</v>
      </c>
      <c r="CU160" s="8" t="s">
        <v>169</v>
      </c>
      <c r="CV160">
        <v>45.8</v>
      </c>
      <c r="CW160" s="8" t="s">
        <v>169</v>
      </c>
      <c r="CX160">
        <v>44.85</v>
      </c>
      <c r="CY160" s="8" t="s">
        <v>169</v>
      </c>
      <c r="CZ160" s="8">
        <f>BL160-CF160</f>
        <v>2.5500000000000043</v>
      </c>
      <c r="DA160" s="8" t="s">
        <v>169</v>
      </c>
      <c r="DB160" s="8">
        <f>CP160-CX160</f>
        <v>9.36</v>
      </c>
      <c r="DC160" s="8" t="s">
        <v>169</v>
      </c>
      <c r="DD160">
        <v>8.16</v>
      </c>
      <c r="DE160" s="8" t="s">
        <v>171</v>
      </c>
      <c r="DF160">
        <v>0</v>
      </c>
      <c r="DG160" s="8" t="s">
        <v>171</v>
      </c>
      <c r="DH160">
        <v>0</v>
      </c>
      <c r="DI160" s="8" t="s">
        <v>170</v>
      </c>
      <c r="DJ160">
        <v>12.3</v>
      </c>
      <c r="DK160" s="8" t="s">
        <v>171</v>
      </c>
      <c r="DL160">
        <v>57.4</v>
      </c>
      <c r="DM160" s="8" t="s">
        <v>170</v>
      </c>
      <c r="DN160">
        <v>7.51</v>
      </c>
      <c r="DO160" s="8" t="s">
        <v>171</v>
      </c>
      <c r="DP160">
        <v>5.89</v>
      </c>
      <c r="DQ160" s="8" t="s">
        <v>171</v>
      </c>
      <c r="DR160">
        <v>4.62</v>
      </c>
      <c r="DS160" s="8" t="s">
        <v>171</v>
      </c>
      <c r="DT160">
        <v>4.3099999999999996</v>
      </c>
      <c r="DU160" s="8" t="s">
        <v>171</v>
      </c>
      <c r="DV160" s="9">
        <f>DD160/DT160</f>
        <v>1.8932714617169375</v>
      </c>
      <c r="DW160">
        <v>2.15</v>
      </c>
      <c r="DX160" s="8" t="s">
        <v>172</v>
      </c>
      <c r="DY160">
        <v>0</v>
      </c>
      <c r="DZ160" s="8" t="s">
        <v>172</v>
      </c>
      <c r="EA160">
        <v>0</v>
      </c>
      <c r="EB160" s="8" t="s">
        <v>170</v>
      </c>
      <c r="EC160">
        <v>3.13</v>
      </c>
      <c r="ED160" s="8" t="s">
        <v>172</v>
      </c>
      <c r="EE160">
        <v>56</v>
      </c>
      <c r="EF160" s="8" t="s">
        <v>170</v>
      </c>
      <c r="EG160">
        <v>2.58</v>
      </c>
      <c r="EH160" s="8" t="s">
        <v>172</v>
      </c>
      <c r="EI160">
        <v>2.5</v>
      </c>
      <c r="EJ160" s="8" t="s">
        <v>172</v>
      </c>
      <c r="EK160">
        <v>2.17</v>
      </c>
      <c r="EL160" s="8" t="s">
        <v>172</v>
      </c>
      <c r="EM160">
        <v>1.76</v>
      </c>
      <c r="EN160" s="8" t="s">
        <v>172</v>
      </c>
      <c r="EO160">
        <v>1.68</v>
      </c>
      <c r="EP160" s="8" t="s">
        <v>172</v>
      </c>
      <c r="EQ160">
        <v>2.35E-2</v>
      </c>
      <c r="ER160" s="8" t="s">
        <v>173</v>
      </c>
      <c r="ES160">
        <v>8.6599999999999993E-3</v>
      </c>
      <c r="ET160" s="8" t="s">
        <v>173</v>
      </c>
      <c r="EU160">
        <v>10.9</v>
      </c>
      <c r="EV160" s="8" t="s">
        <v>170</v>
      </c>
      <c r="EW160">
        <v>0.13100000000000001</v>
      </c>
      <c r="EX160" s="8" t="s">
        <v>173</v>
      </c>
      <c r="EY160">
        <v>43.8</v>
      </c>
      <c r="EZ160" s="8" t="s">
        <v>170</v>
      </c>
      <c r="FA160">
        <v>4.4499999999999998E-2</v>
      </c>
      <c r="FB160" s="8" t="s">
        <v>173</v>
      </c>
      <c r="FC160">
        <v>3.3799999999999997E-2</v>
      </c>
      <c r="FD160" s="8" t="s">
        <v>173</v>
      </c>
      <c r="FE160">
        <v>2.06E-2</v>
      </c>
      <c r="FF160" s="8" t="s">
        <v>173</v>
      </c>
      <c r="FG160">
        <v>1.52E-2</v>
      </c>
      <c r="FH160" s="8" t="s">
        <v>173</v>
      </c>
      <c r="FI160">
        <v>1.3899999999999999E-2</v>
      </c>
      <c r="FJ160" s="8" t="s">
        <v>173</v>
      </c>
      <c r="FK160">
        <v>0</v>
      </c>
      <c r="FL160" s="8" t="s">
        <v>174</v>
      </c>
      <c r="FM160">
        <v>0</v>
      </c>
      <c r="FN160" s="8" t="s">
        <v>170</v>
      </c>
      <c r="FO160">
        <v>1.39</v>
      </c>
      <c r="FP160" s="8" t="s">
        <v>174</v>
      </c>
      <c r="FQ160">
        <v>14.3</v>
      </c>
      <c r="FR160" s="8" t="s">
        <v>170</v>
      </c>
      <c r="FS160">
        <v>0.55200000000000005</v>
      </c>
      <c r="FT160" s="8" t="s">
        <v>174</v>
      </c>
      <c r="FU160">
        <v>0.4</v>
      </c>
      <c r="FV160" s="8" t="s">
        <v>174</v>
      </c>
      <c r="FW160">
        <v>0.13300000000000001</v>
      </c>
      <c r="FX160" s="8" t="s">
        <v>174</v>
      </c>
      <c r="FY160">
        <v>2.5700000000000001E-2</v>
      </c>
      <c r="FZ160" s="8" t="s">
        <v>174</v>
      </c>
      <c r="GA160">
        <v>1.46E-2</v>
      </c>
      <c r="GB160" s="8" t="s">
        <v>174</v>
      </c>
      <c r="GC160">
        <v>3.3799999999999997E-2</v>
      </c>
      <c r="GD160" s="8" t="s">
        <v>175</v>
      </c>
      <c r="GE160">
        <v>1.44E-2</v>
      </c>
      <c r="GF160" s="8" t="s">
        <v>175</v>
      </c>
      <c r="GG160">
        <v>10.7</v>
      </c>
      <c r="GH160" s="8" t="s">
        <v>170</v>
      </c>
      <c r="GI160">
        <v>8.4699999999999998E-2</v>
      </c>
      <c r="GJ160" s="8" t="s">
        <v>175</v>
      </c>
      <c r="GK160">
        <v>7.99</v>
      </c>
      <c r="GL160" s="8" t="s">
        <v>170</v>
      </c>
      <c r="GM160">
        <v>5.79E-2</v>
      </c>
      <c r="GN160" s="8" t="s">
        <v>175</v>
      </c>
      <c r="GO160">
        <v>5.2999999999999999E-2</v>
      </c>
      <c r="GP160" s="8" t="s">
        <v>175</v>
      </c>
      <c r="GQ160">
        <v>3.1300000000000001E-2</v>
      </c>
      <c r="GR160" s="8" t="s">
        <v>175</v>
      </c>
      <c r="GS160">
        <v>2.0500000000000001E-2</v>
      </c>
      <c r="GT160" s="8" t="s">
        <v>175</v>
      </c>
      <c r="GU160">
        <v>1.78E-2</v>
      </c>
      <c r="GV160" s="8" t="s">
        <v>175</v>
      </c>
      <c r="GW160">
        <v>0.54600000000000004</v>
      </c>
      <c r="GX160" s="8" t="s">
        <v>176</v>
      </c>
      <c r="GY160">
        <v>0.22800000000000001</v>
      </c>
      <c r="GZ160" s="8" t="s">
        <v>176</v>
      </c>
      <c r="HA160">
        <v>3.17</v>
      </c>
      <c r="HB160" s="8" t="s">
        <v>170</v>
      </c>
      <c r="HC160">
        <v>1.53</v>
      </c>
      <c r="HD160" s="8" t="s">
        <v>176</v>
      </c>
      <c r="HE160">
        <v>39.4</v>
      </c>
      <c r="HF160" s="8" t="s">
        <v>170</v>
      </c>
      <c r="HG160">
        <v>0.91100000000000003</v>
      </c>
      <c r="HH160" s="8" t="s">
        <v>176</v>
      </c>
      <c r="HI160">
        <v>0.77900000000000003</v>
      </c>
      <c r="HJ160" s="8" t="s">
        <v>176</v>
      </c>
      <c r="HK160">
        <v>0.503</v>
      </c>
      <c r="HL160" s="8" t="s">
        <v>176</v>
      </c>
      <c r="HM160">
        <v>0.35599999999999998</v>
      </c>
      <c r="HN160" s="8" t="s">
        <v>176</v>
      </c>
      <c r="HO160">
        <v>0.32100000000000001</v>
      </c>
      <c r="HP160" s="8" t="s">
        <v>176</v>
      </c>
      <c r="HQ160">
        <v>35.39</v>
      </c>
      <c r="HR160" s="8" t="s">
        <v>169</v>
      </c>
      <c r="HS160">
        <v>46.4</v>
      </c>
      <c r="HT160" s="8" t="s">
        <v>170</v>
      </c>
      <c r="HU160">
        <v>50.83</v>
      </c>
      <c r="HV160" s="8" t="s">
        <v>169</v>
      </c>
      <c r="HW160">
        <v>57.4</v>
      </c>
      <c r="HX160" s="8" t="s">
        <v>170</v>
      </c>
      <c r="HY160">
        <v>46.65</v>
      </c>
      <c r="HZ160" s="8" t="s">
        <v>169</v>
      </c>
      <c r="IA160">
        <v>45.65</v>
      </c>
      <c r="IB160" s="8" t="s">
        <v>169</v>
      </c>
      <c r="IC160">
        <v>41.98</v>
      </c>
      <c r="ID160" s="8" t="s">
        <v>169</v>
      </c>
      <c r="IE160">
        <v>38.880000000000003</v>
      </c>
      <c r="IF160" s="8" t="s">
        <v>169</v>
      </c>
      <c r="IG160">
        <v>37.869999999999997</v>
      </c>
      <c r="IH160" s="8" t="s">
        <v>169</v>
      </c>
      <c r="II160">
        <v>12.7</v>
      </c>
      <c r="IJ160" s="8" t="s">
        <v>177</v>
      </c>
      <c r="IK160">
        <v>1.08</v>
      </c>
      <c r="IL160" s="8" t="s">
        <v>177</v>
      </c>
      <c r="IM160">
        <v>40.200000000000003</v>
      </c>
      <c r="IN160" s="8" t="s">
        <v>170</v>
      </c>
      <c r="IO160">
        <v>64</v>
      </c>
      <c r="IP160" s="8" t="s">
        <v>177</v>
      </c>
      <c r="IQ160">
        <v>30.5</v>
      </c>
      <c r="IR160" s="8" t="s">
        <v>170</v>
      </c>
      <c r="IS160">
        <v>25.9</v>
      </c>
      <c r="IT160" s="8" t="s">
        <v>177</v>
      </c>
      <c r="IU160">
        <v>21.5</v>
      </c>
      <c r="IV160" s="8" t="s">
        <v>177</v>
      </c>
      <c r="IW160">
        <v>11.3</v>
      </c>
      <c r="IX160" s="8" t="s">
        <v>177</v>
      </c>
      <c r="IY160">
        <v>5.62</v>
      </c>
      <c r="IZ160" s="8" t="s">
        <v>177</v>
      </c>
      <c r="JA160">
        <v>4.58</v>
      </c>
      <c r="JB160" s="8" t="s">
        <v>177</v>
      </c>
      <c r="JC160">
        <v>-12.34</v>
      </c>
      <c r="JD160" s="8" t="s">
        <v>169</v>
      </c>
      <c r="JE160">
        <v>20842</v>
      </c>
      <c r="JF160" s="8" t="s">
        <v>178</v>
      </c>
      <c r="JG160">
        <v>41.72</v>
      </c>
      <c r="JH160" s="8" t="s">
        <v>169</v>
      </c>
      <c r="JI160">
        <v>29.3</v>
      </c>
      <c r="JJ160" s="8" t="s">
        <v>178</v>
      </c>
      <c r="JK160">
        <v>24.52</v>
      </c>
      <c r="JL160" s="8" t="s">
        <v>169</v>
      </c>
      <c r="JM160">
        <v>19.760000000000002</v>
      </c>
      <c r="JN160" s="8" t="s">
        <v>169</v>
      </c>
      <c r="JO160">
        <v>2.41</v>
      </c>
      <c r="JP160" s="8" t="s">
        <v>169</v>
      </c>
      <c r="JQ160">
        <v>-10.38</v>
      </c>
      <c r="JR160" s="8" t="s">
        <v>169</v>
      </c>
      <c r="JS160">
        <v>-10.86</v>
      </c>
      <c r="JT160" s="8" t="s">
        <v>169</v>
      </c>
      <c r="JU160">
        <v>6</v>
      </c>
      <c r="JV160" s="8" t="s">
        <v>171</v>
      </c>
      <c r="JW160">
        <v>6.22</v>
      </c>
      <c r="JX160" s="8" t="s">
        <v>171</v>
      </c>
      <c r="JY160">
        <v>0.185</v>
      </c>
      <c r="JZ160" s="8" t="s">
        <v>174</v>
      </c>
    </row>
    <row r="161" spans="1:286" ht="14.25" customHeight="1" x14ac:dyDescent="0.2">
      <c r="A161" s="4">
        <v>14</v>
      </c>
      <c r="B161" s="4">
        <v>1</v>
      </c>
      <c r="C161" s="4" t="s">
        <v>218</v>
      </c>
      <c r="D161" s="4" t="s">
        <v>219</v>
      </c>
      <c r="E161" s="4" t="str">
        <f>CONCATENATE(A161,"_",B161)</f>
        <v>14_1</v>
      </c>
      <c r="F161" s="5">
        <v>44675</v>
      </c>
      <c r="G161" s="5" t="s">
        <v>220</v>
      </c>
      <c r="H161">
        <v>2</v>
      </c>
      <c r="I161">
        <v>27</v>
      </c>
      <c r="J161">
        <v>2</v>
      </c>
      <c r="K161">
        <v>1</v>
      </c>
      <c r="L161">
        <v>1</v>
      </c>
      <c r="M161">
        <v>3</v>
      </c>
      <c r="N161">
        <v>3</v>
      </c>
      <c r="O161">
        <v>1</v>
      </c>
      <c r="P161">
        <v>2</v>
      </c>
      <c r="Q161" s="7">
        <f>IF(AND(K161&gt;=1, K161&lt;=2), 1, 2)</f>
        <v>1</v>
      </c>
      <c r="R161" s="7">
        <f>IF(AND(L161&gt;=1, L161&lt;=2), 1, 2)</f>
        <v>1</v>
      </c>
      <c r="S161" s="7">
        <f>IF(AND(M161&gt;=1, M161&lt;=2), 1, 2)</f>
        <v>2</v>
      </c>
      <c r="T161" s="7">
        <f>IF(AND(N161&gt;=1, N161&lt;=2), 1, 2)</f>
        <v>2</v>
      </c>
      <c r="U161" s="7">
        <f>IF(AND(O161&gt;=1, O161&lt;=2), 1, 2)</f>
        <v>1</v>
      </c>
      <c r="V161" s="7">
        <f>IF(AND(P161&gt;=1, P161&lt;=2), 1, 2)</f>
        <v>1</v>
      </c>
      <c r="W161">
        <v>4</v>
      </c>
      <c r="X161">
        <v>3</v>
      </c>
      <c r="Y161">
        <v>2</v>
      </c>
      <c r="Z161">
        <v>3</v>
      </c>
      <c r="AA161">
        <v>3</v>
      </c>
      <c r="AB161">
        <v>3</v>
      </c>
      <c r="AC161">
        <v>2</v>
      </c>
      <c r="AD161">
        <v>2</v>
      </c>
      <c r="AE161">
        <v>4</v>
      </c>
      <c r="AF161">
        <v>3</v>
      </c>
      <c r="AG161">
        <v>2</v>
      </c>
      <c r="AH161">
        <v>3</v>
      </c>
      <c r="AI161">
        <v>3</v>
      </c>
      <c r="AJ161">
        <v>3</v>
      </c>
      <c r="AK161">
        <v>2</v>
      </c>
      <c r="AL161">
        <v>2</v>
      </c>
      <c r="AM161" s="9">
        <f>((AE161-AJ161)+COS(RADIANS(45))*(AI161-AF161)+COS(RADIANS(45))*(AG161-AL161))/(4+SQRT(32))</f>
        <v>0.10355339059327377</v>
      </c>
      <c r="AN161" s="9">
        <f>((AK161-AH161)+COS(RADIANS(45))*(AF161-AI161)+COS(RADIANS(45))*(AG161-AL161))/(4+SQRT(32))</f>
        <v>-0.10355339059327377</v>
      </c>
      <c r="AO161">
        <v>3</v>
      </c>
      <c r="AP161">
        <v>3</v>
      </c>
      <c r="AQ161">
        <v>4</v>
      </c>
      <c r="AR161">
        <v>53.75</v>
      </c>
      <c r="AS161" s="8" t="s">
        <v>169</v>
      </c>
      <c r="AT161">
        <v>47.9</v>
      </c>
      <c r="AU161" s="8" t="s">
        <v>169</v>
      </c>
      <c r="AV161">
        <v>11.6</v>
      </c>
      <c r="AW161" s="8" t="s">
        <v>170</v>
      </c>
      <c r="AX161">
        <v>66.05</v>
      </c>
      <c r="AY161" s="8" t="s">
        <v>169</v>
      </c>
      <c r="AZ161">
        <v>46.8</v>
      </c>
      <c r="BA161" s="8" t="s">
        <v>170</v>
      </c>
      <c r="BB161">
        <v>56.84</v>
      </c>
      <c r="BC161" s="8" t="s">
        <v>169</v>
      </c>
      <c r="BD161">
        <v>55.8</v>
      </c>
      <c r="BE161" s="8" t="s">
        <v>169</v>
      </c>
      <c r="BF161">
        <v>52.54</v>
      </c>
      <c r="BG161" s="8" t="s">
        <v>169</v>
      </c>
      <c r="BH161">
        <v>50.44</v>
      </c>
      <c r="BI161" s="8" t="s">
        <v>169</v>
      </c>
      <c r="BJ161">
        <v>49.88</v>
      </c>
      <c r="BK161" s="8" t="s">
        <v>169</v>
      </c>
      <c r="BL161">
        <v>53.17</v>
      </c>
      <c r="BM161" s="8" t="s">
        <v>169</v>
      </c>
      <c r="BN161">
        <v>46.64</v>
      </c>
      <c r="BO161" s="8" t="s">
        <v>169</v>
      </c>
      <c r="BP161">
        <v>11.6</v>
      </c>
      <c r="BQ161" s="8" t="s">
        <v>170</v>
      </c>
      <c r="BR161">
        <v>66.040000000000006</v>
      </c>
      <c r="BS161" s="8" t="s">
        <v>169</v>
      </c>
      <c r="BT161">
        <v>46.8</v>
      </c>
      <c r="BU161" s="8" t="s">
        <v>170</v>
      </c>
      <c r="BV161">
        <v>56.34</v>
      </c>
      <c r="BW161" s="8" t="s">
        <v>169</v>
      </c>
      <c r="BX161">
        <v>55.32</v>
      </c>
      <c r="BY161" s="8" t="s">
        <v>169</v>
      </c>
      <c r="BZ161">
        <v>51.89</v>
      </c>
      <c r="CA161" s="8" t="s">
        <v>169</v>
      </c>
      <c r="CB161">
        <v>49.46</v>
      </c>
      <c r="CC161" s="8" t="s">
        <v>169</v>
      </c>
      <c r="CD161">
        <v>48.91</v>
      </c>
      <c r="CE161" s="8" t="s">
        <v>169</v>
      </c>
      <c r="CF161">
        <v>50.62</v>
      </c>
      <c r="CG161" s="8" t="s">
        <v>169</v>
      </c>
      <c r="CH161">
        <v>42.28</v>
      </c>
      <c r="CI161" s="8" t="s">
        <v>169</v>
      </c>
      <c r="CJ161">
        <v>46.4</v>
      </c>
      <c r="CK161" s="8" t="s">
        <v>170</v>
      </c>
      <c r="CL161">
        <v>63.48</v>
      </c>
      <c r="CM161" s="8" t="s">
        <v>169</v>
      </c>
      <c r="CN161">
        <v>46.8</v>
      </c>
      <c r="CO161" s="8" t="s">
        <v>170</v>
      </c>
      <c r="CP161">
        <v>54.21</v>
      </c>
      <c r="CQ161" s="8" t="s">
        <v>169</v>
      </c>
      <c r="CR161">
        <v>53.03</v>
      </c>
      <c r="CS161" s="8" t="s">
        <v>169</v>
      </c>
      <c r="CT161">
        <v>49.04</v>
      </c>
      <c r="CU161" s="8" t="s">
        <v>169</v>
      </c>
      <c r="CV161">
        <v>45.8</v>
      </c>
      <c r="CW161" s="8" t="s">
        <v>169</v>
      </c>
      <c r="CX161">
        <v>44.85</v>
      </c>
      <c r="CY161" s="8" t="s">
        <v>169</v>
      </c>
      <c r="CZ161" s="8">
        <f>BL161-CF161</f>
        <v>2.5500000000000043</v>
      </c>
      <c r="DA161" s="8" t="s">
        <v>169</v>
      </c>
      <c r="DB161" s="8">
        <f>CP161-CX161</f>
        <v>9.36</v>
      </c>
      <c r="DC161" s="8" t="s">
        <v>169</v>
      </c>
      <c r="DD161">
        <v>8.16</v>
      </c>
      <c r="DE161" s="8" t="s">
        <v>171</v>
      </c>
      <c r="DF161">
        <v>0</v>
      </c>
      <c r="DG161" s="8" t="s">
        <v>171</v>
      </c>
      <c r="DH161">
        <v>0</v>
      </c>
      <c r="DI161" s="8" t="s">
        <v>170</v>
      </c>
      <c r="DJ161">
        <v>12.3</v>
      </c>
      <c r="DK161" s="8" t="s">
        <v>171</v>
      </c>
      <c r="DL161">
        <v>57.4</v>
      </c>
      <c r="DM161" s="8" t="s">
        <v>170</v>
      </c>
      <c r="DN161">
        <v>7.51</v>
      </c>
      <c r="DO161" s="8" t="s">
        <v>171</v>
      </c>
      <c r="DP161">
        <v>5.89</v>
      </c>
      <c r="DQ161" s="8" t="s">
        <v>171</v>
      </c>
      <c r="DR161">
        <v>4.62</v>
      </c>
      <c r="DS161" s="8" t="s">
        <v>171</v>
      </c>
      <c r="DT161">
        <v>4.3099999999999996</v>
      </c>
      <c r="DU161" s="8" t="s">
        <v>171</v>
      </c>
      <c r="DV161" s="9">
        <f>DD161/DT161</f>
        <v>1.8932714617169375</v>
      </c>
      <c r="DW161">
        <v>2.15</v>
      </c>
      <c r="DX161" s="8" t="s">
        <v>172</v>
      </c>
      <c r="DY161">
        <v>0</v>
      </c>
      <c r="DZ161" s="8" t="s">
        <v>172</v>
      </c>
      <c r="EA161">
        <v>0</v>
      </c>
      <c r="EB161" s="8" t="s">
        <v>170</v>
      </c>
      <c r="EC161">
        <v>3.13</v>
      </c>
      <c r="ED161" s="8" t="s">
        <v>172</v>
      </c>
      <c r="EE161">
        <v>56</v>
      </c>
      <c r="EF161" s="8" t="s">
        <v>170</v>
      </c>
      <c r="EG161">
        <v>2.58</v>
      </c>
      <c r="EH161" s="8" t="s">
        <v>172</v>
      </c>
      <c r="EI161">
        <v>2.5</v>
      </c>
      <c r="EJ161" s="8" t="s">
        <v>172</v>
      </c>
      <c r="EK161">
        <v>2.17</v>
      </c>
      <c r="EL161" s="8" t="s">
        <v>172</v>
      </c>
      <c r="EM161">
        <v>1.76</v>
      </c>
      <c r="EN161" s="8" t="s">
        <v>172</v>
      </c>
      <c r="EO161">
        <v>1.68</v>
      </c>
      <c r="EP161" s="8" t="s">
        <v>172</v>
      </c>
      <c r="EQ161">
        <v>2.35E-2</v>
      </c>
      <c r="ER161" s="8" t="s">
        <v>173</v>
      </c>
      <c r="ES161">
        <v>8.6599999999999993E-3</v>
      </c>
      <c r="ET161" s="8" t="s">
        <v>173</v>
      </c>
      <c r="EU161">
        <v>10.9</v>
      </c>
      <c r="EV161" s="8" t="s">
        <v>170</v>
      </c>
      <c r="EW161">
        <v>0.13100000000000001</v>
      </c>
      <c r="EX161" s="8" t="s">
        <v>173</v>
      </c>
      <c r="EY161">
        <v>43.8</v>
      </c>
      <c r="EZ161" s="8" t="s">
        <v>170</v>
      </c>
      <c r="FA161">
        <v>4.4499999999999998E-2</v>
      </c>
      <c r="FB161" s="8" t="s">
        <v>173</v>
      </c>
      <c r="FC161">
        <v>3.3799999999999997E-2</v>
      </c>
      <c r="FD161" s="8" t="s">
        <v>173</v>
      </c>
      <c r="FE161">
        <v>2.06E-2</v>
      </c>
      <c r="FF161" s="8" t="s">
        <v>173</v>
      </c>
      <c r="FG161">
        <v>1.52E-2</v>
      </c>
      <c r="FH161" s="8" t="s">
        <v>173</v>
      </c>
      <c r="FI161">
        <v>1.3899999999999999E-2</v>
      </c>
      <c r="FJ161" s="8" t="s">
        <v>173</v>
      </c>
      <c r="FK161">
        <v>0</v>
      </c>
      <c r="FL161" s="8" t="s">
        <v>174</v>
      </c>
      <c r="FM161">
        <v>0</v>
      </c>
      <c r="FN161" s="8" t="s">
        <v>170</v>
      </c>
      <c r="FO161">
        <v>1.39</v>
      </c>
      <c r="FP161" s="8" t="s">
        <v>174</v>
      </c>
      <c r="FQ161">
        <v>14.3</v>
      </c>
      <c r="FR161" s="8" t="s">
        <v>170</v>
      </c>
      <c r="FS161">
        <v>0.55200000000000005</v>
      </c>
      <c r="FT161" s="8" t="s">
        <v>174</v>
      </c>
      <c r="FU161">
        <v>0.4</v>
      </c>
      <c r="FV161" s="8" t="s">
        <v>174</v>
      </c>
      <c r="FW161">
        <v>0.13300000000000001</v>
      </c>
      <c r="FX161" s="8" t="s">
        <v>174</v>
      </c>
      <c r="FY161">
        <v>2.5700000000000001E-2</v>
      </c>
      <c r="FZ161" s="8" t="s">
        <v>174</v>
      </c>
      <c r="GA161">
        <v>1.46E-2</v>
      </c>
      <c r="GB161" s="8" t="s">
        <v>174</v>
      </c>
      <c r="GC161">
        <v>3.3799999999999997E-2</v>
      </c>
      <c r="GD161" s="8" t="s">
        <v>175</v>
      </c>
      <c r="GE161">
        <v>1.44E-2</v>
      </c>
      <c r="GF161" s="8" t="s">
        <v>175</v>
      </c>
      <c r="GG161">
        <v>10.7</v>
      </c>
      <c r="GH161" s="8" t="s">
        <v>170</v>
      </c>
      <c r="GI161">
        <v>8.4699999999999998E-2</v>
      </c>
      <c r="GJ161" s="8" t="s">
        <v>175</v>
      </c>
      <c r="GK161">
        <v>7.99</v>
      </c>
      <c r="GL161" s="8" t="s">
        <v>170</v>
      </c>
      <c r="GM161">
        <v>5.79E-2</v>
      </c>
      <c r="GN161" s="8" t="s">
        <v>175</v>
      </c>
      <c r="GO161">
        <v>5.2999999999999999E-2</v>
      </c>
      <c r="GP161" s="8" t="s">
        <v>175</v>
      </c>
      <c r="GQ161">
        <v>3.1300000000000001E-2</v>
      </c>
      <c r="GR161" s="8" t="s">
        <v>175</v>
      </c>
      <c r="GS161">
        <v>2.0500000000000001E-2</v>
      </c>
      <c r="GT161" s="8" t="s">
        <v>175</v>
      </c>
      <c r="GU161">
        <v>1.78E-2</v>
      </c>
      <c r="GV161" s="8" t="s">
        <v>175</v>
      </c>
      <c r="GW161">
        <v>0.54600000000000004</v>
      </c>
      <c r="GX161" s="8" t="s">
        <v>176</v>
      </c>
      <c r="GY161">
        <v>0.22800000000000001</v>
      </c>
      <c r="GZ161" s="8" t="s">
        <v>176</v>
      </c>
      <c r="HA161">
        <v>3.17</v>
      </c>
      <c r="HB161" s="8" t="s">
        <v>170</v>
      </c>
      <c r="HC161">
        <v>1.53</v>
      </c>
      <c r="HD161" s="8" t="s">
        <v>176</v>
      </c>
      <c r="HE161">
        <v>39.4</v>
      </c>
      <c r="HF161" s="8" t="s">
        <v>170</v>
      </c>
      <c r="HG161">
        <v>0.91100000000000003</v>
      </c>
      <c r="HH161" s="8" t="s">
        <v>176</v>
      </c>
      <c r="HI161">
        <v>0.77900000000000003</v>
      </c>
      <c r="HJ161" s="8" t="s">
        <v>176</v>
      </c>
      <c r="HK161">
        <v>0.503</v>
      </c>
      <c r="HL161" s="8" t="s">
        <v>176</v>
      </c>
      <c r="HM161">
        <v>0.35599999999999998</v>
      </c>
      <c r="HN161" s="8" t="s">
        <v>176</v>
      </c>
      <c r="HO161">
        <v>0.32100000000000001</v>
      </c>
      <c r="HP161" s="8" t="s">
        <v>176</v>
      </c>
      <c r="HQ161">
        <v>35.39</v>
      </c>
      <c r="HR161" s="8" t="s">
        <v>169</v>
      </c>
      <c r="HS161">
        <v>46.4</v>
      </c>
      <c r="HT161" s="8" t="s">
        <v>170</v>
      </c>
      <c r="HU161">
        <v>50.83</v>
      </c>
      <c r="HV161" s="8" t="s">
        <v>169</v>
      </c>
      <c r="HW161">
        <v>57.4</v>
      </c>
      <c r="HX161" s="8" t="s">
        <v>170</v>
      </c>
      <c r="HY161">
        <v>46.65</v>
      </c>
      <c r="HZ161" s="8" t="s">
        <v>169</v>
      </c>
      <c r="IA161">
        <v>45.65</v>
      </c>
      <c r="IB161" s="8" t="s">
        <v>169</v>
      </c>
      <c r="IC161">
        <v>41.98</v>
      </c>
      <c r="ID161" s="8" t="s">
        <v>169</v>
      </c>
      <c r="IE161">
        <v>38.880000000000003</v>
      </c>
      <c r="IF161" s="8" t="s">
        <v>169</v>
      </c>
      <c r="IG161">
        <v>37.869999999999997</v>
      </c>
      <c r="IH161" s="8" t="s">
        <v>169</v>
      </c>
      <c r="II161">
        <v>12.7</v>
      </c>
      <c r="IJ161" s="8" t="s">
        <v>177</v>
      </c>
      <c r="IK161">
        <v>1.08</v>
      </c>
      <c r="IL161" s="8" t="s">
        <v>177</v>
      </c>
      <c r="IM161">
        <v>40.200000000000003</v>
      </c>
      <c r="IN161" s="8" t="s">
        <v>170</v>
      </c>
      <c r="IO161">
        <v>64</v>
      </c>
      <c r="IP161" s="8" t="s">
        <v>177</v>
      </c>
      <c r="IQ161">
        <v>30.5</v>
      </c>
      <c r="IR161" s="8" t="s">
        <v>170</v>
      </c>
      <c r="IS161">
        <v>25.9</v>
      </c>
      <c r="IT161" s="8" t="s">
        <v>177</v>
      </c>
      <c r="IU161">
        <v>21.5</v>
      </c>
      <c r="IV161" s="8" t="s">
        <v>177</v>
      </c>
      <c r="IW161">
        <v>11.3</v>
      </c>
      <c r="IX161" s="8" t="s">
        <v>177</v>
      </c>
      <c r="IY161">
        <v>5.62</v>
      </c>
      <c r="IZ161" s="8" t="s">
        <v>177</v>
      </c>
      <c r="JA161">
        <v>4.58</v>
      </c>
      <c r="JB161" s="8" t="s">
        <v>177</v>
      </c>
      <c r="JC161">
        <v>-12.34</v>
      </c>
      <c r="JD161" s="8" t="s">
        <v>169</v>
      </c>
      <c r="JE161">
        <v>20842</v>
      </c>
      <c r="JF161" s="8" t="s">
        <v>178</v>
      </c>
      <c r="JG161">
        <v>41.72</v>
      </c>
      <c r="JH161" s="8" t="s">
        <v>169</v>
      </c>
      <c r="JI161">
        <v>29.3</v>
      </c>
      <c r="JJ161" s="8" t="s">
        <v>178</v>
      </c>
      <c r="JK161">
        <v>24.52</v>
      </c>
      <c r="JL161" s="8" t="s">
        <v>169</v>
      </c>
      <c r="JM161">
        <v>19.760000000000002</v>
      </c>
      <c r="JN161" s="8" t="s">
        <v>169</v>
      </c>
      <c r="JO161">
        <v>2.41</v>
      </c>
      <c r="JP161" s="8" t="s">
        <v>169</v>
      </c>
      <c r="JQ161">
        <v>-10.38</v>
      </c>
      <c r="JR161" s="8" t="s">
        <v>169</v>
      </c>
      <c r="JS161">
        <v>-10.86</v>
      </c>
      <c r="JT161" s="8" t="s">
        <v>169</v>
      </c>
      <c r="JU161">
        <v>6</v>
      </c>
      <c r="JV161" s="8" t="s">
        <v>171</v>
      </c>
      <c r="JW161">
        <v>6.22</v>
      </c>
      <c r="JX161" s="8" t="s">
        <v>171</v>
      </c>
      <c r="JY161">
        <v>0.185</v>
      </c>
      <c r="JZ161" s="8" t="s">
        <v>174</v>
      </c>
    </row>
    <row r="162" spans="1:286" ht="14.25" customHeight="1" x14ac:dyDescent="0.2">
      <c r="A162" s="4">
        <v>1</v>
      </c>
      <c r="B162" s="4">
        <v>2</v>
      </c>
      <c r="C162" s="4" t="s">
        <v>179</v>
      </c>
      <c r="D162" s="4" t="s">
        <v>180</v>
      </c>
      <c r="E162" s="4" t="str">
        <f>CONCATENATE(A162,"_",B162)</f>
        <v>1_2</v>
      </c>
      <c r="F162" s="5">
        <v>44731</v>
      </c>
      <c r="G162" s="6" t="s">
        <v>181</v>
      </c>
      <c r="H162" s="7">
        <v>1</v>
      </c>
      <c r="I162" s="7">
        <v>28</v>
      </c>
      <c r="J162" s="7">
        <v>1</v>
      </c>
      <c r="K162" s="7">
        <v>2</v>
      </c>
      <c r="L162" s="7">
        <v>1</v>
      </c>
      <c r="M162" s="7">
        <v>4</v>
      </c>
      <c r="N162" s="7">
        <v>3</v>
      </c>
      <c r="O162" s="7">
        <v>1</v>
      </c>
      <c r="P162" s="7">
        <v>2</v>
      </c>
      <c r="Q162" s="7">
        <f>IF(AND(K162&gt;=1, K162&lt;=2), 1, 2)</f>
        <v>1</v>
      </c>
      <c r="R162" s="7">
        <f>IF(AND(L162&gt;=1, L162&lt;=2), 1, 2)</f>
        <v>1</v>
      </c>
      <c r="S162" s="7">
        <f>IF(AND(M162&gt;=1, M162&lt;=2), 1, 2)</f>
        <v>2</v>
      </c>
      <c r="T162" s="7">
        <f>IF(AND(N162&gt;=1, N162&lt;=2), 1, 2)</f>
        <v>2</v>
      </c>
      <c r="U162" s="7">
        <f>IF(AND(O162&gt;=1, O162&lt;=2), 1, 2)</f>
        <v>1</v>
      </c>
      <c r="V162" s="7">
        <f>IF(AND(P162&gt;=1, P162&lt;=2), 1, 2)</f>
        <v>1</v>
      </c>
      <c r="W162" s="7">
        <v>3</v>
      </c>
      <c r="X162" s="7">
        <v>4</v>
      </c>
      <c r="Y162" s="7">
        <v>3</v>
      </c>
      <c r="Z162" s="7">
        <v>2</v>
      </c>
      <c r="AA162" s="7">
        <v>2</v>
      </c>
      <c r="AB162" s="7">
        <v>3</v>
      </c>
      <c r="AC162" s="7">
        <v>4</v>
      </c>
      <c r="AD162" s="7">
        <v>2</v>
      </c>
      <c r="AE162" s="7">
        <v>3</v>
      </c>
      <c r="AF162" s="7">
        <v>4</v>
      </c>
      <c r="AG162" s="7">
        <v>3</v>
      </c>
      <c r="AH162" s="7">
        <v>2</v>
      </c>
      <c r="AI162" s="7">
        <v>2</v>
      </c>
      <c r="AJ162" s="7">
        <v>3</v>
      </c>
      <c r="AK162" s="7">
        <v>4</v>
      </c>
      <c r="AL162" s="7">
        <v>2</v>
      </c>
      <c r="AM162" s="9">
        <f>((AE162-AJ162)+COS(RADIANS(45))*(AI162-AF162)+COS(RADIANS(45))*(AG162-AL162))/(4+SQRT(32))</f>
        <v>-7.3223304703363135E-2</v>
      </c>
      <c r="AN162" s="9">
        <f>((AK162-AH162)+COS(RADIANS(45))*(AF162-AI162)+COS(RADIANS(45))*(AG162-AL162))/(4+SQRT(32))</f>
        <v>0.42677669529663692</v>
      </c>
      <c r="AO162" s="7">
        <v>3</v>
      </c>
      <c r="AP162" s="7">
        <v>3</v>
      </c>
      <c r="AQ162" s="7">
        <v>4</v>
      </c>
      <c r="AR162">
        <v>70.040000000000006</v>
      </c>
      <c r="AS162" s="8" t="s">
        <v>169</v>
      </c>
      <c r="AT162">
        <v>52.46</v>
      </c>
      <c r="AU162" s="8" t="s">
        <v>169</v>
      </c>
      <c r="AV162">
        <v>1.19</v>
      </c>
      <c r="AW162" s="8" t="s">
        <v>170</v>
      </c>
      <c r="AX162">
        <v>86.52</v>
      </c>
      <c r="AY162" s="8" t="s">
        <v>169</v>
      </c>
      <c r="AZ162">
        <v>36.9</v>
      </c>
      <c r="BA162" s="8" t="s">
        <v>170</v>
      </c>
      <c r="BB162">
        <v>75.7</v>
      </c>
      <c r="BC162" s="8" t="s">
        <v>169</v>
      </c>
      <c r="BD162">
        <v>74.03</v>
      </c>
      <c r="BE162" s="8" t="s">
        <v>169</v>
      </c>
      <c r="BF162">
        <v>65.05</v>
      </c>
      <c r="BG162" s="8" t="s">
        <v>169</v>
      </c>
      <c r="BH162">
        <v>54.61</v>
      </c>
      <c r="BI162" s="8" t="s">
        <v>169</v>
      </c>
      <c r="BJ162">
        <v>53.91</v>
      </c>
      <c r="BK162" s="8" t="s">
        <v>169</v>
      </c>
      <c r="BL162">
        <v>60.48</v>
      </c>
      <c r="BM162" s="8" t="s">
        <v>169</v>
      </c>
      <c r="BN162">
        <v>50.33</v>
      </c>
      <c r="BO162" s="8" t="s">
        <v>169</v>
      </c>
      <c r="BP162">
        <v>9.23</v>
      </c>
      <c r="BQ162" s="8" t="s">
        <v>170</v>
      </c>
      <c r="BR162">
        <v>71.89</v>
      </c>
      <c r="BS162" s="8" t="s">
        <v>169</v>
      </c>
      <c r="BT162">
        <v>59.4</v>
      </c>
      <c r="BU162" s="8" t="s">
        <v>170</v>
      </c>
      <c r="BV162">
        <v>66.56</v>
      </c>
      <c r="BW162" s="8" t="s">
        <v>169</v>
      </c>
      <c r="BX162">
        <v>64.819999999999993</v>
      </c>
      <c r="BY162" s="8" t="s">
        <v>169</v>
      </c>
      <c r="BZ162">
        <v>56.1</v>
      </c>
      <c r="CA162" s="8" t="s">
        <v>169</v>
      </c>
      <c r="CB162">
        <v>51.98</v>
      </c>
      <c r="CC162" s="8" t="s">
        <v>169</v>
      </c>
      <c r="CD162">
        <v>51.59</v>
      </c>
      <c r="CE162" s="8" t="s">
        <v>169</v>
      </c>
      <c r="CF162">
        <v>48.35</v>
      </c>
      <c r="CG162" s="8" t="s">
        <v>169</v>
      </c>
      <c r="CH162">
        <v>44.09</v>
      </c>
      <c r="CI162" s="8" t="s">
        <v>169</v>
      </c>
      <c r="CJ162">
        <v>2.71</v>
      </c>
      <c r="CK162" s="8" t="s">
        <v>170</v>
      </c>
      <c r="CL162">
        <v>58.71</v>
      </c>
      <c r="CM162" s="8" t="s">
        <v>169</v>
      </c>
      <c r="CN162">
        <v>53.7</v>
      </c>
      <c r="CO162" s="8" t="s">
        <v>170</v>
      </c>
      <c r="CP162">
        <v>51.79</v>
      </c>
      <c r="CQ162" s="8" t="s">
        <v>169</v>
      </c>
      <c r="CR162">
        <v>50.69</v>
      </c>
      <c r="CS162" s="8" t="s">
        <v>169</v>
      </c>
      <c r="CT162">
        <v>46.96</v>
      </c>
      <c r="CU162" s="8" t="s">
        <v>169</v>
      </c>
      <c r="CV162">
        <v>45.16</v>
      </c>
      <c r="CW162" s="8" t="s">
        <v>169</v>
      </c>
      <c r="CX162">
        <v>44.8</v>
      </c>
      <c r="CY162" s="8" t="s">
        <v>169</v>
      </c>
      <c r="CZ162" s="8">
        <f>BL162-CF162</f>
        <v>12.129999999999995</v>
      </c>
      <c r="DA162" s="8" t="s">
        <v>169</v>
      </c>
      <c r="DB162" s="8">
        <f>CP162-CX162</f>
        <v>6.990000000000002</v>
      </c>
      <c r="DC162" s="8" t="s">
        <v>169</v>
      </c>
      <c r="DD162">
        <v>7.24</v>
      </c>
      <c r="DE162" s="8" t="s">
        <v>171</v>
      </c>
      <c r="DF162">
        <v>0</v>
      </c>
      <c r="DG162" s="8" t="s">
        <v>171</v>
      </c>
      <c r="DH162">
        <v>0</v>
      </c>
      <c r="DI162" s="8" t="s">
        <v>170</v>
      </c>
      <c r="DJ162">
        <v>11.1</v>
      </c>
      <c r="DK162" s="8" t="s">
        <v>171</v>
      </c>
      <c r="DL162">
        <v>37.299999999999997</v>
      </c>
      <c r="DM162" s="8" t="s">
        <v>170</v>
      </c>
      <c r="DN162">
        <v>6.79</v>
      </c>
      <c r="DO162" s="8" t="s">
        <v>171</v>
      </c>
      <c r="DP162">
        <v>5.46</v>
      </c>
      <c r="DQ162" s="8" t="s">
        <v>171</v>
      </c>
      <c r="DR162">
        <v>4.8499999999999996</v>
      </c>
      <c r="DS162" s="8" t="s">
        <v>171</v>
      </c>
      <c r="DT162">
        <v>4.7300000000000004</v>
      </c>
      <c r="DU162" s="8" t="s">
        <v>171</v>
      </c>
      <c r="DV162" s="9">
        <f>DD162/DT162</f>
        <v>1.5306553911205074</v>
      </c>
      <c r="DW162">
        <v>1.89</v>
      </c>
      <c r="DX162" s="8" t="s">
        <v>172</v>
      </c>
      <c r="DY162">
        <v>0</v>
      </c>
      <c r="DZ162" s="8" t="s">
        <v>172</v>
      </c>
      <c r="EA162">
        <v>0</v>
      </c>
      <c r="EB162" s="8" t="s">
        <v>170</v>
      </c>
      <c r="EC162">
        <v>2.71</v>
      </c>
      <c r="ED162" s="8" t="s">
        <v>172</v>
      </c>
      <c r="EE162">
        <v>24.7</v>
      </c>
      <c r="EF162" s="8" t="s">
        <v>170</v>
      </c>
      <c r="EG162">
        <v>2.23</v>
      </c>
      <c r="EH162" s="8" t="s">
        <v>172</v>
      </c>
      <c r="EI162">
        <v>2.09</v>
      </c>
      <c r="EJ162" s="8" t="s">
        <v>172</v>
      </c>
      <c r="EK162">
        <v>1.87</v>
      </c>
      <c r="EL162" s="8" t="s">
        <v>172</v>
      </c>
      <c r="EM162">
        <v>1.71</v>
      </c>
      <c r="EN162" s="8" t="s">
        <v>172</v>
      </c>
      <c r="EO162">
        <v>1.66</v>
      </c>
      <c r="EP162" s="8" t="s">
        <v>172</v>
      </c>
      <c r="EQ162">
        <v>2.1600000000000001E-2</v>
      </c>
      <c r="ER162" s="8" t="s">
        <v>173</v>
      </c>
      <c r="ES162">
        <v>1.0200000000000001E-2</v>
      </c>
      <c r="ET162" s="8" t="s">
        <v>173</v>
      </c>
      <c r="EU162">
        <v>57.2</v>
      </c>
      <c r="EV162" s="8" t="s">
        <v>170</v>
      </c>
      <c r="EW162">
        <v>8.6099999999999996E-2</v>
      </c>
      <c r="EX162" s="8" t="s">
        <v>173</v>
      </c>
      <c r="EY162">
        <v>47.1</v>
      </c>
      <c r="EZ162" s="8" t="s">
        <v>170</v>
      </c>
      <c r="FA162">
        <v>3.2500000000000001E-2</v>
      </c>
      <c r="FB162" s="8" t="s">
        <v>173</v>
      </c>
      <c r="FC162">
        <v>2.86E-2</v>
      </c>
      <c r="FD162" s="8" t="s">
        <v>173</v>
      </c>
      <c r="FE162">
        <v>2.01E-2</v>
      </c>
      <c r="FF162" s="8" t="s">
        <v>173</v>
      </c>
      <c r="FG162">
        <v>1.5800000000000002E-2</v>
      </c>
      <c r="FH162" s="8" t="s">
        <v>173</v>
      </c>
      <c r="FI162">
        <v>1.4800000000000001E-2</v>
      </c>
      <c r="FJ162" s="8" t="s">
        <v>173</v>
      </c>
      <c r="FK162">
        <v>0</v>
      </c>
      <c r="FL162" s="8" t="s">
        <v>174</v>
      </c>
      <c r="FM162">
        <v>0</v>
      </c>
      <c r="FN162" s="8" t="s">
        <v>170</v>
      </c>
      <c r="FO162">
        <v>1.31</v>
      </c>
      <c r="FP162" s="8" t="s">
        <v>174</v>
      </c>
      <c r="FQ162">
        <v>37.299999999999997</v>
      </c>
      <c r="FR162" s="8" t="s">
        <v>170</v>
      </c>
      <c r="FS162">
        <v>0.39500000000000002</v>
      </c>
      <c r="FT162" s="8" t="s">
        <v>174</v>
      </c>
      <c r="FU162">
        <v>0.28599999999999998</v>
      </c>
      <c r="FV162" s="8" t="s">
        <v>174</v>
      </c>
      <c r="FW162">
        <v>6.2799999999999995E-2</v>
      </c>
      <c r="FX162" s="8" t="s">
        <v>174</v>
      </c>
      <c r="FY162">
        <v>9.7999999999999997E-3</v>
      </c>
      <c r="FZ162" s="8" t="s">
        <v>174</v>
      </c>
      <c r="GA162">
        <v>6.0000000000000001E-3</v>
      </c>
      <c r="GB162" s="8" t="s">
        <v>174</v>
      </c>
      <c r="GC162">
        <v>1.43E-2</v>
      </c>
      <c r="GD162" s="8" t="s">
        <v>175</v>
      </c>
      <c r="GE162">
        <v>4.0000000000000001E-3</v>
      </c>
      <c r="GF162" s="8" t="s">
        <v>175</v>
      </c>
      <c r="GG162">
        <v>10.1</v>
      </c>
      <c r="GH162" s="8" t="s">
        <v>170</v>
      </c>
      <c r="GI162">
        <v>5.9499999999999997E-2</v>
      </c>
      <c r="GJ162" s="8" t="s">
        <v>175</v>
      </c>
      <c r="GK162">
        <v>39.1</v>
      </c>
      <c r="GL162" s="8" t="s">
        <v>170</v>
      </c>
      <c r="GM162">
        <v>3.1399999999999997E-2</v>
      </c>
      <c r="GN162" s="8" t="s">
        <v>175</v>
      </c>
      <c r="GO162">
        <v>2.3E-2</v>
      </c>
      <c r="GP162" s="8" t="s">
        <v>175</v>
      </c>
      <c r="GQ162">
        <v>1.35E-2</v>
      </c>
      <c r="GR162" s="8" t="s">
        <v>175</v>
      </c>
      <c r="GS162">
        <v>5.3299999999999997E-3</v>
      </c>
      <c r="GT162" s="8" t="s">
        <v>175</v>
      </c>
      <c r="GU162">
        <v>4.7200000000000002E-3</v>
      </c>
      <c r="GV162" s="8" t="s">
        <v>175</v>
      </c>
      <c r="GW162">
        <v>0.504</v>
      </c>
      <c r="GX162" s="8" t="s">
        <v>176</v>
      </c>
      <c r="GY162">
        <v>0.214</v>
      </c>
      <c r="GZ162" s="8" t="s">
        <v>176</v>
      </c>
      <c r="HA162">
        <v>50.7</v>
      </c>
      <c r="HB162" s="8" t="s">
        <v>170</v>
      </c>
      <c r="HC162">
        <v>1.26</v>
      </c>
      <c r="HD162" s="8" t="s">
        <v>176</v>
      </c>
      <c r="HE162">
        <v>15.4</v>
      </c>
      <c r="HF162" s="8" t="s">
        <v>170</v>
      </c>
      <c r="HG162">
        <v>0.88</v>
      </c>
      <c r="HH162" s="8" t="s">
        <v>176</v>
      </c>
      <c r="HI162">
        <v>0.72299999999999998</v>
      </c>
      <c r="HJ162" s="8" t="s">
        <v>176</v>
      </c>
      <c r="HK162">
        <v>0.45800000000000002</v>
      </c>
      <c r="HL162" s="8" t="s">
        <v>176</v>
      </c>
      <c r="HM162">
        <v>0.34799999999999998</v>
      </c>
      <c r="HN162" s="8" t="s">
        <v>176</v>
      </c>
      <c r="HO162">
        <v>0.32700000000000001</v>
      </c>
      <c r="HP162" s="8" t="s">
        <v>176</v>
      </c>
      <c r="HQ162">
        <v>37.21</v>
      </c>
      <c r="HR162" s="8" t="s">
        <v>169</v>
      </c>
      <c r="HS162">
        <v>19</v>
      </c>
      <c r="HT162" s="8" t="s">
        <v>170</v>
      </c>
      <c r="HU162">
        <v>50.08</v>
      </c>
      <c r="HV162" s="8" t="s">
        <v>169</v>
      </c>
      <c r="HW162">
        <v>37.299999999999997</v>
      </c>
      <c r="HX162" s="8" t="s">
        <v>170</v>
      </c>
      <c r="HY162">
        <v>44.25</v>
      </c>
      <c r="HZ162" s="8" t="s">
        <v>169</v>
      </c>
      <c r="IA162">
        <v>43.25</v>
      </c>
      <c r="IB162" s="8" t="s">
        <v>169</v>
      </c>
      <c r="IC162">
        <v>40.06</v>
      </c>
      <c r="ID162" s="8" t="s">
        <v>169</v>
      </c>
      <c r="IE162">
        <v>38.520000000000003</v>
      </c>
      <c r="IF162" s="8" t="s">
        <v>169</v>
      </c>
      <c r="IG162">
        <v>38.18</v>
      </c>
      <c r="IH162" s="8" t="s">
        <v>169</v>
      </c>
      <c r="II162">
        <v>8.4</v>
      </c>
      <c r="IJ162" s="8" t="s">
        <v>177</v>
      </c>
      <c r="IK162">
        <v>0.83299999999999996</v>
      </c>
      <c r="IL162" s="8" t="s">
        <v>177</v>
      </c>
      <c r="IM162">
        <v>21.8</v>
      </c>
      <c r="IN162" s="8" t="s">
        <v>170</v>
      </c>
      <c r="IO162">
        <v>48.1</v>
      </c>
      <c r="IP162" s="8" t="s">
        <v>177</v>
      </c>
      <c r="IQ162">
        <v>37.9</v>
      </c>
      <c r="IR162" s="8" t="s">
        <v>170</v>
      </c>
      <c r="IS162">
        <v>18.600000000000001</v>
      </c>
      <c r="IT162" s="8" t="s">
        <v>177</v>
      </c>
      <c r="IU162">
        <v>15.2</v>
      </c>
      <c r="IV162" s="8" t="s">
        <v>177</v>
      </c>
      <c r="IW162">
        <v>6.96</v>
      </c>
      <c r="IX162" s="8" t="s">
        <v>177</v>
      </c>
      <c r="IY162">
        <v>3.4</v>
      </c>
      <c r="IZ162" s="8" t="s">
        <v>177</v>
      </c>
      <c r="JA162">
        <v>2.75</v>
      </c>
      <c r="JB162" s="8" t="s">
        <v>177</v>
      </c>
      <c r="JC162">
        <v>-3.48</v>
      </c>
      <c r="JD162" s="8" t="s">
        <v>169</v>
      </c>
      <c r="JE162">
        <v>18076</v>
      </c>
      <c r="JF162" s="8" t="s">
        <v>178</v>
      </c>
      <c r="JG162">
        <v>67.28</v>
      </c>
      <c r="JH162" s="8" t="s">
        <v>169</v>
      </c>
      <c r="JI162">
        <v>5.86</v>
      </c>
      <c r="JJ162" s="8" t="s">
        <v>178</v>
      </c>
      <c r="JK162">
        <v>23.41</v>
      </c>
      <c r="JL162" s="8" t="s">
        <v>169</v>
      </c>
      <c r="JM162">
        <v>17.420000000000002</v>
      </c>
      <c r="JN162" s="8" t="s">
        <v>169</v>
      </c>
      <c r="JO162">
        <v>2.77</v>
      </c>
      <c r="JP162" s="8" t="s">
        <v>169</v>
      </c>
      <c r="JQ162">
        <v>-2.77</v>
      </c>
      <c r="JR162" s="8" t="s">
        <v>169</v>
      </c>
      <c r="JS162">
        <v>-2.97</v>
      </c>
      <c r="JT162" s="8" t="s">
        <v>169</v>
      </c>
      <c r="JU162">
        <v>5.67</v>
      </c>
      <c r="JV162" s="8" t="s">
        <v>171</v>
      </c>
      <c r="JW162">
        <v>5.8</v>
      </c>
      <c r="JX162" s="8" t="s">
        <v>171</v>
      </c>
      <c r="JY162">
        <v>0.114</v>
      </c>
      <c r="JZ162" s="8" t="s">
        <v>174</v>
      </c>
    </row>
    <row r="163" spans="1:286" ht="14.25" customHeight="1" x14ac:dyDescent="0.2">
      <c r="A163" s="4">
        <v>2</v>
      </c>
      <c r="B163" s="4">
        <v>2</v>
      </c>
      <c r="C163" s="4" t="s">
        <v>179</v>
      </c>
      <c r="D163" s="4" t="s">
        <v>180</v>
      </c>
      <c r="E163" s="4" t="str">
        <f>CONCATENATE(A163,"_",B163)</f>
        <v>2_2</v>
      </c>
      <c r="F163" s="5">
        <v>44731</v>
      </c>
      <c r="G163" s="6" t="s">
        <v>181</v>
      </c>
      <c r="H163" s="7">
        <v>1</v>
      </c>
      <c r="I163" s="7">
        <v>55</v>
      </c>
      <c r="J163" s="7">
        <v>1</v>
      </c>
      <c r="K163" s="7">
        <v>2</v>
      </c>
      <c r="L163" s="7">
        <v>1</v>
      </c>
      <c r="M163" s="7">
        <v>2</v>
      </c>
      <c r="N163" s="7">
        <v>3</v>
      </c>
      <c r="O163" s="7">
        <v>3</v>
      </c>
      <c r="P163" s="7">
        <v>3</v>
      </c>
      <c r="Q163" s="7">
        <f>IF(AND(K163&gt;=1, K163&lt;=2), 1, 2)</f>
        <v>1</v>
      </c>
      <c r="R163" s="7">
        <f>IF(AND(L163&gt;=1, L163&lt;=2), 1, 2)</f>
        <v>1</v>
      </c>
      <c r="S163" s="7">
        <f>IF(AND(M163&gt;=1, M163&lt;=2), 1, 2)</f>
        <v>1</v>
      </c>
      <c r="T163" s="7">
        <f>IF(AND(N163&gt;=1, N163&lt;=2), 1, 2)</f>
        <v>2</v>
      </c>
      <c r="U163" s="7">
        <f>IF(AND(O163&gt;=1, O163&lt;=2), 1, 2)</f>
        <v>2</v>
      </c>
      <c r="V163" s="7">
        <f>IF(AND(P163&gt;=1, P163&lt;=2), 1, 2)</f>
        <v>2</v>
      </c>
      <c r="W163" s="7">
        <v>4</v>
      </c>
      <c r="X163" s="7">
        <v>2</v>
      </c>
      <c r="Y163" s="7">
        <v>3</v>
      </c>
      <c r="Z163" s="7">
        <v>4</v>
      </c>
      <c r="AA163" s="7">
        <v>3</v>
      </c>
      <c r="AB163" s="7">
        <v>3</v>
      </c>
      <c r="AC163" s="7">
        <v>3</v>
      </c>
      <c r="AD163" s="7">
        <v>2</v>
      </c>
      <c r="AE163" s="7">
        <v>4</v>
      </c>
      <c r="AF163" s="7">
        <v>2</v>
      </c>
      <c r="AG163" s="7">
        <v>3</v>
      </c>
      <c r="AH163" s="7">
        <v>4</v>
      </c>
      <c r="AI163" s="7">
        <v>3</v>
      </c>
      <c r="AJ163" s="7">
        <v>3</v>
      </c>
      <c r="AK163" s="7">
        <v>3</v>
      </c>
      <c r="AL163" s="7">
        <v>2</v>
      </c>
      <c r="AM163" s="9">
        <f>((AE163-AJ163)+COS(RADIANS(45))*(AI163-AF163)+COS(RADIANS(45))*(AG163-AL163))/(4+SQRT(32))</f>
        <v>0.25</v>
      </c>
      <c r="AN163" s="9">
        <f>((AK163-AH163)+COS(RADIANS(45))*(AF163-AI163)+COS(RADIANS(45))*(AG163-AL163))/(4+SQRT(32))</f>
        <v>-0.10355339059327376</v>
      </c>
      <c r="AO163" s="7">
        <v>4</v>
      </c>
      <c r="AP163" s="7">
        <v>4</v>
      </c>
      <c r="AQ163" s="7">
        <v>4</v>
      </c>
      <c r="AR163">
        <v>70.040000000000006</v>
      </c>
      <c r="AS163" s="8" t="s">
        <v>169</v>
      </c>
      <c r="AT163">
        <v>52.46</v>
      </c>
      <c r="AU163" s="8" t="s">
        <v>169</v>
      </c>
      <c r="AV163">
        <v>1.19</v>
      </c>
      <c r="AW163" s="8" t="s">
        <v>170</v>
      </c>
      <c r="AX163">
        <v>86.52</v>
      </c>
      <c r="AY163" s="8" t="s">
        <v>169</v>
      </c>
      <c r="AZ163">
        <v>36.9</v>
      </c>
      <c r="BA163" s="8" t="s">
        <v>170</v>
      </c>
      <c r="BB163">
        <v>75.7</v>
      </c>
      <c r="BC163" s="8" t="s">
        <v>169</v>
      </c>
      <c r="BD163">
        <v>74.03</v>
      </c>
      <c r="BE163" s="8" t="s">
        <v>169</v>
      </c>
      <c r="BF163">
        <v>65.05</v>
      </c>
      <c r="BG163" s="8" t="s">
        <v>169</v>
      </c>
      <c r="BH163">
        <v>54.61</v>
      </c>
      <c r="BI163" s="8" t="s">
        <v>169</v>
      </c>
      <c r="BJ163">
        <v>53.91</v>
      </c>
      <c r="BK163" s="8" t="s">
        <v>169</v>
      </c>
      <c r="BL163">
        <v>60.48</v>
      </c>
      <c r="BM163" s="8" t="s">
        <v>169</v>
      </c>
      <c r="BN163">
        <v>50.33</v>
      </c>
      <c r="BO163" s="8" t="s">
        <v>169</v>
      </c>
      <c r="BP163">
        <v>9.23</v>
      </c>
      <c r="BQ163" s="8" t="s">
        <v>170</v>
      </c>
      <c r="BR163">
        <v>71.89</v>
      </c>
      <c r="BS163" s="8" t="s">
        <v>169</v>
      </c>
      <c r="BT163">
        <v>59.4</v>
      </c>
      <c r="BU163" s="8" t="s">
        <v>170</v>
      </c>
      <c r="BV163">
        <v>66.56</v>
      </c>
      <c r="BW163" s="8" t="s">
        <v>169</v>
      </c>
      <c r="BX163">
        <v>64.819999999999993</v>
      </c>
      <c r="BY163" s="8" t="s">
        <v>169</v>
      </c>
      <c r="BZ163">
        <v>56.1</v>
      </c>
      <c r="CA163" s="8" t="s">
        <v>169</v>
      </c>
      <c r="CB163">
        <v>51.98</v>
      </c>
      <c r="CC163" s="8" t="s">
        <v>169</v>
      </c>
      <c r="CD163">
        <v>51.59</v>
      </c>
      <c r="CE163" s="8" t="s">
        <v>169</v>
      </c>
      <c r="CF163">
        <v>48.35</v>
      </c>
      <c r="CG163" s="8" t="s">
        <v>169</v>
      </c>
      <c r="CH163">
        <v>44.09</v>
      </c>
      <c r="CI163" s="8" t="s">
        <v>169</v>
      </c>
      <c r="CJ163">
        <v>2.71</v>
      </c>
      <c r="CK163" s="8" t="s">
        <v>170</v>
      </c>
      <c r="CL163">
        <v>58.71</v>
      </c>
      <c r="CM163" s="8" t="s">
        <v>169</v>
      </c>
      <c r="CN163">
        <v>53.7</v>
      </c>
      <c r="CO163" s="8" t="s">
        <v>170</v>
      </c>
      <c r="CP163">
        <v>51.79</v>
      </c>
      <c r="CQ163" s="8" t="s">
        <v>169</v>
      </c>
      <c r="CR163">
        <v>50.69</v>
      </c>
      <c r="CS163" s="8" t="s">
        <v>169</v>
      </c>
      <c r="CT163">
        <v>46.96</v>
      </c>
      <c r="CU163" s="8" t="s">
        <v>169</v>
      </c>
      <c r="CV163">
        <v>45.16</v>
      </c>
      <c r="CW163" s="8" t="s">
        <v>169</v>
      </c>
      <c r="CX163">
        <v>44.8</v>
      </c>
      <c r="CY163" s="8" t="s">
        <v>169</v>
      </c>
      <c r="CZ163" s="8">
        <f>BL163-CF163</f>
        <v>12.129999999999995</v>
      </c>
      <c r="DA163" s="8" t="s">
        <v>169</v>
      </c>
      <c r="DB163" s="8">
        <f>CP163-CX163</f>
        <v>6.990000000000002</v>
      </c>
      <c r="DC163" s="8" t="s">
        <v>169</v>
      </c>
      <c r="DD163">
        <v>7.24</v>
      </c>
      <c r="DE163" s="8" t="s">
        <v>171</v>
      </c>
      <c r="DF163">
        <v>0</v>
      </c>
      <c r="DG163" s="8" t="s">
        <v>171</v>
      </c>
      <c r="DH163">
        <v>0</v>
      </c>
      <c r="DI163" s="8" t="s">
        <v>170</v>
      </c>
      <c r="DJ163">
        <v>11.1</v>
      </c>
      <c r="DK163" s="8" t="s">
        <v>171</v>
      </c>
      <c r="DL163">
        <v>37.299999999999997</v>
      </c>
      <c r="DM163" s="8" t="s">
        <v>170</v>
      </c>
      <c r="DN163">
        <v>6.79</v>
      </c>
      <c r="DO163" s="8" t="s">
        <v>171</v>
      </c>
      <c r="DP163">
        <v>5.46</v>
      </c>
      <c r="DQ163" s="8" t="s">
        <v>171</v>
      </c>
      <c r="DR163">
        <v>4.8499999999999996</v>
      </c>
      <c r="DS163" s="8" t="s">
        <v>171</v>
      </c>
      <c r="DT163">
        <v>4.7300000000000004</v>
      </c>
      <c r="DU163" s="8" t="s">
        <v>171</v>
      </c>
      <c r="DV163" s="9">
        <f>DD163/DT163</f>
        <v>1.5306553911205074</v>
      </c>
      <c r="DW163">
        <v>1.89</v>
      </c>
      <c r="DX163" s="8" t="s">
        <v>172</v>
      </c>
      <c r="DY163">
        <v>0</v>
      </c>
      <c r="DZ163" s="8" t="s">
        <v>172</v>
      </c>
      <c r="EA163">
        <v>0</v>
      </c>
      <c r="EB163" s="8" t="s">
        <v>170</v>
      </c>
      <c r="EC163">
        <v>2.71</v>
      </c>
      <c r="ED163" s="8" t="s">
        <v>172</v>
      </c>
      <c r="EE163">
        <v>24.7</v>
      </c>
      <c r="EF163" s="8" t="s">
        <v>170</v>
      </c>
      <c r="EG163">
        <v>2.23</v>
      </c>
      <c r="EH163" s="8" t="s">
        <v>172</v>
      </c>
      <c r="EI163">
        <v>2.09</v>
      </c>
      <c r="EJ163" s="8" t="s">
        <v>172</v>
      </c>
      <c r="EK163">
        <v>1.87</v>
      </c>
      <c r="EL163" s="8" t="s">
        <v>172</v>
      </c>
      <c r="EM163">
        <v>1.71</v>
      </c>
      <c r="EN163" s="8" t="s">
        <v>172</v>
      </c>
      <c r="EO163">
        <v>1.66</v>
      </c>
      <c r="EP163" s="8" t="s">
        <v>172</v>
      </c>
      <c r="EQ163">
        <v>2.1600000000000001E-2</v>
      </c>
      <c r="ER163" s="8" t="s">
        <v>173</v>
      </c>
      <c r="ES163">
        <v>1.0200000000000001E-2</v>
      </c>
      <c r="ET163" s="8" t="s">
        <v>173</v>
      </c>
      <c r="EU163">
        <v>57.2</v>
      </c>
      <c r="EV163" s="8" t="s">
        <v>170</v>
      </c>
      <c r="EW163">
        <v>8.6099999999999996E-2</v>
      </c>
      <c r="EX163" s="8" t="s">
        <v>173</v>
      </c>
      <c r="EY163">
        <v>47.1</v>
      </c>
      <c r="EZ163" s="8" t="s">
        <v>170</v>
      </c>
      <c r="FA163">
        <v>3.2500000000000001E-2</v>
      </c>
      <c r="FB163" s="8" t="s">
        <v>173</v>
      </c>
      <c r="FC163">
        <v>2.86E-2</v>
      </c>
      <c r="FD163" s="8" t="s">
        <v>173</v>
      </c>
      <c r="FE163">
        <v>2.01E-2</v>
      </c>
      <c r="FF163" s="8" t="s">
        <v>173</v>
      </c>
      <c r="FG163">
        <v>1.5800000000000002E-2</v>
      </c>
      <c r="FH163" s="8" t="s">
        <v>173</v>
      </c>
      <c r="FI163">
        <v>1.4800000000000001E-2</v>
      </c>
      <c r="FJ163" s="8" t="s">
        <v>173</v>
      </c>
      <c r="FK163">
        <v>0</v>
      </c>
      <c r="FL163" s="8" t="s">
        <v>174</v>
      </c>
      <c r="FM163">
        <v>0</v>
      </c>
      <c r="FN163" s="8" t="s">
        <v>170</v>
      </c>
      <c r="FO163">
        <v>1.31</v>
      </c>
      <c r="FP163" s="8" t="s">
        <v>174</v>
      </c>
      <c r="FQ163">
        <v>37.299999999999997</v>
      </c>
      <c r="FR163" s="8" t="s">
        <v>170</v>
      </c>
      <c r="FS163">
        <v>0.39500000000000002</v>
      </c>
      <c r="FT163" s="8" t="s">
        <v>174</v>
      </c>
      <c r="FU163">
        <v>0.28599999999999998</v>
      </c>
      <c r="FV163" s="8" t="s">
        <v>174</v>
      </c>
      <c r="FW163">
        <v>6.2799999999999995E-2</v>
      </c>
      <c r="FX163" s="8" t="s">
        <v>174</v>
      </c>
      <c r="FY163">
        <v>9.7999999999999997E-3</v>
      </c>
      <c r="FZ163" s="8" t="s">
        <v>174</v>
      </c>
      <c r="GA163">
        <v>6.0000000000000001E-3</v>
      </c>
      <c r="GB163" s="8" t="s">
        <v>174</v>
      </c>
      <c r="GC163">
        <v>1.43E-2</v>
      </c>
      <c r="GD163" s="8" t="s">
        <v>175</v>
      </c>
      <c r="GE163">
        <v>4.0000000000000001E-3</v>
      </c>
      <c r="GF163" s="8" t="s">
        <v>175</v>
      </c>
      <c r="GG163">
        <v>10.1</v>
      </c>
      <c r="GH163" s="8" t="s">
        <v>170</v>
      </c>
      <c r="GI163">
        <v>5.9499999999999997E-2</v>
      </c>
      <c r="GJ163" s="8" t="s">
        <v>175</v>
      </c>
      <c r="GK163">
        <v>39.1</v>
      </c>
      <c r="GL163" s="8" t="s">
        <v>170</v>
      </c>
      <c r="GM163">
        <v>3.1399999999999997E-2</v>
      </c>
      <c r="GN163" s="8" t="s">
        <v>175</v>
      </c>
      <c r="GO163">
        <v>2.3E-2</v>
      </c>
      <c r="GP163" s="8" t="s">
        <v>175</v>
      </c>
      <c r="GQ163">
        <v>1.35E-2</v>
      </c>
      <c r="GR163" s="8" t="s">
        <v>175</v>
      </c>
      <c r="GS163">
        <v>5.3299999999999997E-3</v>
      </c>
      <c r="GT163" s="8" t="s">
        <v>175</v>
      </c>
      <c r="GU163">
        <v>4.7200000000000002E-3</v>
      </c>
      <c r="GV163" s="8" t="s">
        <v>175</v>
      </c>
      <c r="GW163">
        <v>0.504</v>
      </c>
      <c r="GX163" s="8" t="s">
        <v>176</v>
      </c>
      <c r="GY163">
        <v>0.214</v>
      </c>
      <c r="GZ163" s="8" t="s">
        <v>176</v>
      </c>
      <c r="HA163">
        <v>50.7</v>
      </c>
      <c r="HB163" s="8" t="s">
        <v>170</v>
      </c>
      <c r="HC163">
        <v>1.26</v>
      </c>
      <c r="HD163" s="8" t="s">
        <v>176</v>
      </c>
      <c r="HE163">
        <v>15.4</v>
      </c>
      <c r="HF163" s="8" t="s">
        <v>170</v>
      </c>
      <c r="HG163">
        <v>0.88</v>
      </c>
      <c r="HH163" s="8" t="s">
        <v>176</v>
      </c>
      <c r="HI163">
        <v>0.72299999999999998</v>
      </c>
      <c r="HJ163" s="8" t="s">
        <v>176</v>
      </c>
      <c r="HK163">
        <v>0.45800000000000002</v>
      </c>
      <c r="HL163" s="8" t="s">
        <v>176</v>
      </c>
      <c r="HM163">
        <v>0.34799999999999998</v>
      </c>
      <c r="HN163" s="8" t="s">
        <v>176</v>
      </c>
      <c r="HO163">
        <v>0.32700000000000001</v>
      </c>
      <c r="HP163" s="8" t="s">
        <v>176</v>
      </c>
      <c r="HQ163">
        <v>37.21</v>
      </c>
      <c r="HR163" s="8" t="s">
        <v>169</v>
      </c>
      <c r="HS163">
        <v>19</v>
      </c>
      <c r="HT163" s="8" t="s">
        <v>170</v>
      </c>
      <c r="HU163">
        <v>50.08</v>
      </c>
      <c r="HV163" s="8" t="s">
        <v>169</v>
      </c>
      <c r="HW163">
        <v>37.299999999999997</v>
      </c>
      <c r="HX163" s="8" t="s">
        <v>170</v>
      </c>
      <c r="HY163">
        <v>44.25</v>
      </c>
      <c r="HZ163" s="8" t="s">
        <v>169</v>
      </c>
      <c r="IA163">
        <v>43.25</v>
      </c>
      <c r="IB163" s="8" t="s">
        <v>169</v>
      </c>
      <c r="IC163">
        <v>40.06</v>
      </c>
      <c r="ID163" s="8" t="s">
        <v>169</v>
      </c>
      <c r="IE163">
        <v>38.520000000000003</v>
      </c>
      <c r="IF163" s="8" t="s">
        <v>169</v>
      </c>
      <c r="IG163">
        <v>38.18</v>
      </c>
      <c r="IH163" s="8" t="s">
        <v>169</v>
      </c>
      <c r="II163">
        <v>8.4</v>
      </c>
      <c r="IJ163" s="8" t="s">
        <v>177</v>
      </c>
      <c r="IK163">
        <v>0.83299999999999996</v>
      </c>
      <c r="IL163" s="8" t="s">
        <v>177</v>
      </c>
      <c r="IM163">
        <v>21.8</v>
      </c>
      <c r="IN163" s="8" t="s">
        <v>170</v>
      </c>
      <c r="IO163">
        <v>48.1</v>
      </c>
      <c r="IP163" s="8" t="s">
        <v>177</v>
      </c>
      <c r="IQ163">
        <v>37.9</v>
      </c>
      <c r="IR163" s="8" t="s">
        <v>170</v>
      </c>
      <c r="IS163">
        <v>18.600000000000001</v>
      </c>
      <c r="IT163" s="8" t="s">
        <v>177</v>
      </c>
      <c r="IU163">
        <v>15.2</v>
      </c>
      <c r="IV163" s="8" t="s">
        <v>177</v>
      </c>
      <c r="IW163">
        <v>6.96</v>
      </c>
      <c r="IX163" s="8" t="s">
        <v>177</v>
      </c>
      <c r="IY163">
        <v>3.4</v>
      </c>
      <c r="IZ163" s="8" t="s">
        <v>177</v>
      </c>
      <c r="JA163">
        <v>2.75</v>
      </c>
      <c r="JB163" s="8" t="s">
        <v>177</v>
      </c>
      <c r="JC163">
        <v>-3.48</v>
      </c>
      <c r="JD163" s="8" t="s">
        <v>169</v>
      </c>
      <c r="JE163">
        <v>18076</v>
      </c>
      <c r="JF163" s="8" t="s">
        <v>178</v>
      </c>
      <c r="JG163">
        <v>67.28</v>
      </c>
      <c r="JH163" s="8" t="s">
        <v>169</v>
      </c>
      <c r="JI163">
        <v>5.86</v>
      </c>
      <c r="JJ163" s="8" t="s">
        <v>178</v>
      </c>
      <c r="JK163">
        <v>23.41</v>
      </c>
      <c r="JL163" s="8" t="s">
        <v>169</v>
      </c>
      <c r="JM163">
        <v>17.420000000000002</v>
      </c>
      <c r="JN163" s="8" t="s">
        <v>169</v>
      </c>
      <c r="JO163">
        <v>2.77</v>
      </c>
      <c r="JP163" s="8" t="s">
        <v>169</v>
      </c>
      <c r="JQ163">
        <v>-2.77</v>
      </c>
      <c r="JR163" s="8" t="s">
        <v>169</v>
      </c>
      <c r="JS163">
        <v>-2.97</v>
      </c>
      <c r="JT163" s="8" t="s">
        <v>169</v>
      </c>
      <c r="JU163">
        <v>5.67</v>
      </c>
      <c r="JV163" s="8" t="s">
        <v>171</v>
      </c>
      <c r="JW163">
        <v>5.8</v>
      </c>
      <c r="JX163" s="8" t="s">
        <v>171</v>
      </c>
      <c r="JY163">
        <v>0.114</v>
      </c>
      <c r="JZ163" s="8" t="s">
        <v>174</v>
      </c>
    </row>
    <row r="164" spans="1:286" ht="14.25" customHeight="1" x14ac:dyDescent="0.2">
      <c r="A164" s="4">
        <v>3</v>
      </c>
      <c r="B164" s="4">
        <v>2</v>
      </c>
      <c r="C164" s="4" t="s">
        <v>179</v>
      </c>
      <c r="D164" s="4" t="s">
        <v>180</v>
      </c>
      <c r="E164" s="4" t="str">
        <f>CONCATENATE(A164,"_",B164)</f>
        <v>3_2</v>
      </c>
      <c r="F164" s="5">
        <v>44731</v>
      </c>
      <c r="G164" s="6" t="s">
        <v>181</v>
      </c>
      <c r="H164" s="7">
        <v>2</v>
      </c>
      <c r="I164" s="7">
        <v>56</v>
      </c>
      <c r="J164" s="7">
        <v>2</v>
      </c>
      <c r="K164" s="7">
        <v>2</v>
      </c>
      <c r="L164" s="7">
        <v>1</v>
      </c>
      <c r="M164" s="7">
        <v>4</v>
      </c>
      <c r="N164" s="7">
        <v>2</v>
      </c>
      <c r="O164" s="7">
        <v>1</v>
      </c>
      <c r="P164" s="7">
        <v>2</v>
      </c>
      <c r="Q164" s="7">
        <f>IF(AND(K164&gt;=1, K164&lt;=2), 1, 2)</f>
        <v>1</v>
      </c>
      <c r="R164" s="7">
        <f>IF(AND(L164&gt;=1, L164&lt;=2), 1, 2)</f>
        <v>1</v>
      </c>
      <c r="S164" s="7">
        <f>IF(AND(M164&gt;=1, M164&lt;=2), 1, 2)</f>
        <v>2</v>
      </c>
      <c r="T164" s="7">
        <f>IF(AND(N164&gt;=1, N164&lt;=2), 1, 2)</f>
        <v>1</v>
      </c>
      <c r="U164" s="7">
        <f>IF(AND(O164&gt;=1, O164&lt;=2), 1, 2)</f>
        <v>1</v>
      </c>
      <c r="V164" s="7">
        <f>IF(AND(P164&gt;=1, P164&lt;=2), 1, 2)</f>
        <v>1</v>
      </c>
      <c r="W164" s="7">
        <v>2</v>
      </c>
      <c r="X164" s="7">
        <v>3</v>
      </c>
      <c r="Y164" s="7">
        <v>3</v>
      </c>
      <c r="Z164" s="7">
        <v>2</v>
      </c>
      <c r="AA164" s="7">
        <v>2</v>
      </c>
      <c r="AB164" s="7">
        <v>4</v>
      </c>
      <c r="AC164" s="7">
        <v>4</v>
      </c>
      <c r="AD164" s="7">
        <v>2</v>
      </c>
      <c r="AE164" s="7">
        <v>2</v>
      </c>
      <c r="AF164" s="7">
        <v>3</v>
      </c>
      <c r="AG164" s="7">
        <v>3</v>
      </c>
      <c r="AH164" s="7">
        <v>2</v>
      </c>
      <c r="AI164" s="7">
        <v>2</v>
      </c>
      <c r="AJ164" s="7">
        <v>4</v>
      </c>
      <c r="AK164" s="7">
        <v>4</v>
      </c>
      <c r="AL164" s="7">
        <v>2</v>
      </c>
      <c r="AM164" s="9">
        <f>((AE164-AJ164)+COS(RADIANS(45))*(AI164-AF164)+COS(RADIANS(45))*(AG164-AL164))/(4+SQRT(32))</f>
        <v>-0.20710678118654754</v>
      </c>
      <c r="AN164" s="9">
        <f>((AK164-AH164)+COS(RADIANS(45))*(AF164-AI164)+COS(RADIANS(45))*(AG164-AL164))/(4+SQRT(32))</f>
        <v>0.35355339059327379</v>
      </c>
      <c r="AO164" s="7">
        <v>3</v>
      </c>
      <c r="AP164" s="7">
        <v>3</v>
      </c>
      <c r="AQ164" s="7">
        <v>3</v>
      </c>
      <c r="AR164">
        <v>70.040000000000006</v>
      </c>
      <c r="AS164" s="8" t="s">
        <v>169</v>
      </c>
      <c r="AT164">
        <v>52.46</v>
      </c>
      <c r="AU164" s="8" t="s">
        <v>169</v>
      </c>
      <c r="AV164">
        <v>1.19</v>
      </c>
      <c r="AW164" s="8" t="s">
        <v>170</v>
      </c>
      <c r="AX164">
        <v>86.52</v>
      </c>
      <c r="AY164" s="8" t="s">
        <v>169</v>
      </c>
      <c r="AZ164">
        <v>36.9</v>
      </c>
      <c r="BA164" s="8" t="s">
        <v>170</v>
      </c>
      <c r="BB164">
        <v>75.7</v>
      </c>
      <c r="BC164" s="8" t="s">
        <v>169</v>
      </c>
      <c r="BD164">
        <v>74.03</v>
      </c>
      <c r="BE164" s="8" t="s">
        <v>169</v>
      </c>
      <c r="BF164">
        <v>65.05</v>
      </c>
      <c r="BG164" s="8" t="s">
        <v>169</v>
      </c>
      <c r="BH164">
        <v>54.61</v>
      </c>
      <c r="BI164" s="8" t="s">
        <v>169</v>
      </c>
      <c r="BJ164">
        <v>53.91</v>
      </c>
      <c r="BK164" s="8" t="s">
        <v>169</v>
      </c>
      <c r="BL164">
        <v>60.48</v>
      </c>
      <c r="BM164" s="8" t="s">
        <v>169</v>
      </c>
      <c r="BN164">
        <v>50.33</v>
      </c>
      <c r="BO164" s="8" t="s">
        <v>169</v>
      </c>
      <c r="BP164">
        <v>9.23</v>
      </c>
      <c r="BQ164" s="8" t="s">
        <v>170</v>
      </c>
      <c r="BR164">
        <v>71.89</v>
      </c>
      <c r="BS164" s="8" t="s">
        <v>169</v>
      </c>
      <c r="BT164">
        <v>59.4</v>
      </c>
      <c r="BU164" s="8" t="s">
        <v>170</v>
      </c>
      <c r="BV164">
        <v>66.56</v>
      </c>
      <c r="BW164" s="8" t="s">
        <v>169</v>
      </c>
      <c r="BX164">
        <v>64.819999999999993</v>
      </c>
      <c r="BY164" s="8" t="s">
        <v>169</v>
      </c>
      <c r="BZ164">
        <v>56.1</v>
      </c>
      <c r="CA164" s="8" t="s">
        <v>169</v>
      </c>
      <c r="CB164">
        <v>51.98</v>
      </c>
      <c r="CC164" s="8" t="s">
        <v>169</v>
      </c>
      <c r="CD164">
        <v>51.59</v>
      </c>
      <c r="CE164" s="8" t="s">
        <v>169</v>
      </c>
      <c r="CF164">
        <v>48.35</v>
      </c>
      <c r="CG164" s="8" t="s">
        <v>169</v>
      </c>
      <c r="CH164">
        <v>44.09</v>
      </c>
      <c r="CI164" s="8" t="s">
        <v>169</v>
      </c>
      <c r="CJ164">
        <v>2.71</v>
      </c>
      <c r="CK164" s="8" t="s">
        <v>170</v>
      </c>
      <c r="CL164">
        <v>58.71</v>
      </c>
      <c r="CM164" s="8" t="s">
        <v>169</v>
      </c>
      <c r="CN164">
        <v>53.7</v>
      </c>
      <c r="CO164" s="8" t="s">
        <v>170</v>
      </c>
      <c r="CP164">
        <v>51.79</v>
      </c>
      <c r="CQ164" s="8" t="s">
        <v>169</v>
      </c>
      <c r="CR164">
        <v>50.69</v>
      </c>
      <c r="CS164" s="8" t="s">
        <v>169</v>
      </c>
      <c r="CT164">
        <v>46.96</v>
      </c>
      <c r="CU164" s="8" t="s">
        <v>169</v>
      </c>
      <c r="CV164">
        <v>45.16</v>
      </c>
      <c r="CW164" s="8" t="s">
        <v>169</v>
      </c>
      <c r="CX164">
        <v>44.8</v>
      </c>
      <c r="CY164" s="8" t="s">
        <v>169</v>
      </c>
      <c r="CZ164" s="8">
        <f>BL164-CF164</f>
        <v>12.129999999999995</v>
      </c>
      <c r="DA164" s="8" t="s">
        <v>169</v>
      </c>
      <c r="DB164" s="8">
        <f>CP164-CX164</f>
        <v>6.990000000000002</v>
      </c>
      <c r="DC164" s="8" t="s">
        <v>169</v>
      </c>
      <c r="DD164">
        <v>7.24</v>
      </c>
      <c r="DE164" s="8" t="s">
        <v>171</v>
      </c>
      <c r="DF164">
        <v>0</v>
      </c>
      <c r="DG164" s="8" t="s">
        <v>171</v>
      </c>
      <c r="DH164">
        <v>0</v>
      </c>
      <c r="DI164" s="8" t="s">
        <v>170</v>
      </c>
      <c r="DJ164">
        <v>11.1</v>
      </c>
      <c r="DK164" s="8" t="s">
        <v>171</v>
      </c>
      <c r="DL164">
        <v>37.299999999999997</v>
      </c>
      <c r="DM164" s="8" t="s">
        <v>170</v>
      </c>
      <c r="DN164">
        <v>6.79</v>
      </c>
      <c r="DO164" s="8" t="s">
        <v>171</v>
      </c>
      <c r="DP164">
        <v>5.46</v>
      </c>
      <c r="DQ164" s="8" t="s">
        <v>171</v>
      </c>
      <c r="DR164">
        <v>4.8499999999999996</v>
      </c>
      <c r="DS164" s="8" t="s">
        <v>171</v>
      </c>
      <c r="DT164">
        <v>4.7300000000000004</v>
      </c>
      <c r="DU164" s="8" t="s">
        <v>171</v>
      </c>
      <c r="DV164" s="9">
        <f>DD164/DT164</f>
        <v>1.5306553911205074</v>
      </c>
      <c r="DW164">
        <v>1.89</v>
      </c>
      <c r="DX164" s="8" t="s">
        <v>172</v>
      </c>
      <c r="DY164">
        <v>0</v>
      </c>
      <c r="DZ164" s="8" t="s">
        <v>172</v>
      </c>
      <c r="EA164">
        <v>0</v>
      </c>
      <c r="EB164" s="8" t="s">
        <v>170</v>
      </c>
      <c r="EC164">
        <v>2.71</v>
      </c>
      <c r="ED164" s="8" t="s">
        <v>172</v>
      </c>
      <c r="EE164">
        <v>24.7</v>
      </c>
      <c r="EF164" s="8" t="s">
        <v>170</v>
      </c>
      <c r="EG164">
        <v>2.23</v>
      </c>
      <c r="EH164" s="8" t="s">
        <v>172</v>
      </c>
      <c r="EI164">
        <v>2.09</v>
      </c>
      <c r="EJ164" s="8" t="s">
        <v>172</v>
      </c>
      <c r="EK164">
        <v>1.87</v>
      </c>
      <c r="EL164" s="8" t="s">
        <v>172</v>
      </c>
      <c r="EM164">
        <v>1.71</v>
      </c>
      <c r="EN164" s="8" t="s">
        <v>172</v>
      </c>
      <c r="EO164">
        <v>1.66</v>
      </c>
      <c r="EP164" s="8" t="s">
        <v>172</v>
      </c>
      <c r="EQ164">
        <v>2.1600000000000001E-2</v>
      </c>
      <c r="ER164" s="8" t="s">
        <v>173</v>
      </c>
      <c r="ES164">
        <v>1.0200000000000001E-2</v>
      </c>
      <c r="ET164" s="8" t="s">
        <v>173</v>
      </c>
      <c r="EU164">
        <v>57.2</v>
      </c>
      <c r="EV164" s="8" t="s">
        <v>170</v>
      </c>
      <c r="EW164">
        <v>8.6099999999999996E-2</v>
      </c>
      <c r="EX164" s="8" t="s">
        <v>173</v>
      </c>
      <c r="EY164">
        <v>47.1</v>
      </c>
      <c r="EZ164" s="8" t="s">
        <v>170</v>
      </c>
      <c r="FA164">
        <v>3.2500000000000001E-2</v>
      </c>
      <c r="FB164" s="8" t="s">
        <v>173</v>
      </c>
      <c r="FC164">
        <v>2.86E-2</v>
      </c>
      <c r="FD164" s="8" t="s">
        <v>173</v>
      </c>
      <c r="FE164">
        <v>2.01E-2</v>
      </c>
      <c r="FF164" s="8" t="s">
        <v>173</v>
      </c>
      <c r="FG164">
        <v>1.5800000000000002E-2</v>
      </c>
      <c r="FH164" s="8" t="s">
        <v>173</v>
      </c>
      <c r="FI164">
        <v>1.4800000000000001E-2</v>
      </c>
      <c r="FJ164" s="8" t="s">
        <v>173</v>
      </c>
      <c r="FK164">
        <v>0</v>
      </c>
      <c r="FL164" s="8" t="s">
        <v>174</v>
      </c>
      <c r="FM164">
        <v>0</v>
      </c>
      <c r="FN164" s="8" t="s">
        <v>170</v>
      </c>
      <c r="FO164">
        <v>1.31</v>
      </c>
      <c r="FP164" s="8" t="s">
        <v>174</v>
      </c>
      <c r="FQ164">
        <v>37.299999999999997</v>
      </c>
      <c r="FR164" s="8" t="s">
        <v>170</v>
      </c>
      <c r="FS164">
        <v>0.39500000000000002</v>
      </c>
      <c r="FT164" s="8" t="s">
        <v>174</v>
      </c>
      <c r="FU164">
        <v>0.28599999999999998</v>
      </c>
      <c r="FV164" s="8" t="s">
        <v>174</v>
      </c>
      <c r="FW164">
        <v>6.2799999999999995E-2</v>
      </c>
      <c r="FX164" s="8" t="s">
        <v>174</v>
      </c>
      <c r="FY164">
        <v>9.7999999999999997E-3</v>
      </c>
      <c r="FZ164" s="8" t="s">
        <v>174</v>
      </c>
      <c r="GA164">
        <v>6.0000000000000001E-3</v>
      </c>
      <c r="GB164" s="8" t="s">
        <v>174</v>
      </c>
      <c r="GC164">
        <v>1.43E-2</v>
      </c>
      <c r="GD164" s="8" t="s">
        <v>175</v>
      </c>
      <c r="GE164">
        <v>4.0000000000000001E-3</v>
      </c>
      <c r="GF164" s="8" t="s">
        <v>175</v>
      </c>
      <c r="GG164">
        <v>10.1</v>
      </c>
      <c r="GH164" s="8" t="s">
        <v>170</v>
      </c>
      <c r="GI164">
        <v>5.9499999999999997E-2</v>
      </c>
      <c r="GJ164" s="8" t="s">
        <v>175</v>
      </c>
      <c r="GK164">
        <v>39.1</v>
      </c>
      <c r="GL164" s="8" t="s">
        <v>170</v>
      </c>
      <c r="GM164">
        <v>3.1399999999999997E-2</v>
      </c>
      <c r="GN164" s="8" t="s">
        <v>175</v>
      </c>
      <c r="GO164">
        <v>2.3E-2</v>
      </c>
      <c r="GP164" s="8" t="s">
        <v>175</v>
      </c>
      <c r="GQ164">
        <v>1.35E-2</v>
      </c>
      <c r="GR164" s="8" t="s">
        <v>175</v>
      </c>
      <c r="GS164">
        <v>5.3299999999999997E-3</v>
      </c>
      <c r="GT164" s="8" t="s">
        <v>175</v>
      </c>
      <c r="GU164">
        <v>4.7200000000000002E-3</v>
      </c>
      <c r="GV164" s="8" t="s">
        <v>175</v>
      </c>
      <c r="GW164">
        <v>0.504</v>
      </c>
      <c r="GX164" s="8" t="s">
        <v>176</v>
      </c>
      <c r="GY164">
        <v>0.214</v>
      </c>
      <c r="GZ164" s="8" t="s">
        <v>176</v>
      </c>
      <c r="HA164">
        <v>50.7</v>
      </c>
      <c r="HB164" s="8" t="s">
        <v>170</v>
      </c>
      <c r="HC164">
        <v>1.26</v>
      </c>
      <c r="HD164" s="8" t="s">
        <v>176</v>
      </c>
      <c r="HE164">
        <v>15.4</v>
      </c>
      <c r="HF164" s="8" t="s">
        <v>170</v>
      </c>
      <c r="HG164">
        <v>0.88</v>
      </c>
      <c r="HH164" s="8" t="s">
        <v>176</v>
      </c>
      <c r="HI164">
        <v>0.72299999999999998</v>
      </c>
      <c r="HJ164" s="8" t="s">
        <v>176</v>
      </c>
      <c r="HK164">
        <v>0.45800000000000002</v>
      </c>
      <c r="HL164" s="8" t="s">
        <v>176</v>
      </c>
      <c r="HM164">
        <v>0.34799999999999998</v>
      </c>
      <c r="HN164" s="8" t="s">
        <v>176</v>
      </c>
      <c r="HO164">
        <v>0.32700000000000001</v>
      </c>
      <c r="HP164" s="8" t="s">
        <v>176</v>
      </c>
      <c r="HQ164">
        <v>37.21</v>
      </c>
      <c r="HR164" s="8" t="s">
        <v>169</v>
      </c>
      <c r="HS164">
        <v>19</v>
      </c>
      <c r="HT164" s="8" t="s">
        <v>170</v>
      </c>
      <c r="HU164">
        <v>50.08</v>
      </c>
      <c r="HV164" s="8" t="s">
        <v>169</v>
      </c>
      <c r="HW164">
        <v>37.299999999999997</v>
      </c>
      <c r="HX164" s="8" t="s">
        <v>170</v>
      </c>
      <c r="HY164">
        <v>44.25</v>
      </c>
      <c r="HZ164" s="8" t="s">
        <v>169</v>
      </c>
      <c r="IA164">
        <v>43.25</v>
      </c>
      <c r="IB164" s="8" t="s">
        <v>169</v>
      </c>
      <c r="IC164">
        <v>40.06</v>
      </c>
      <c r="ID164" s="8" t="s">
        <v>169</v>
      </c>
      <c r="IE164">
        <v>38.520000000000003</v>
      </c>
      <c r="IF164" s="8" t="s">
        <v>169</v>
      </c>
      <c r="IG164">
        <v>38.18</v>
      </c>
      <c r="IH164" s="8" t="s">
        <v>169</v>
      </c>
      <c r="II164">
        <v>8.4</v>
      </c>
      <c r="IJ164" s="8" t="s">
        <v>177</v>
      </c>
      <c r="IK164">
        <v>0.83299999999999996</v>
      </c>
      <c r="IL164" s="8" t="s">
        <v>177</v>
      </c>
      <c r="IM164">
        <v>21.8</v>
      </c>
      <c r="IN164" s="8" t="s">
        <v>170</v>
      </c>
      <c r="IO164">
        <v>48.1</v>
      </c>
      <c r="IP164" s="8" t="s">
        <v>177</v>
      </c>
      <c r="IQ164">
        <v>37.9</v>
      </c>
      <c r="IR164" s="8" t="s">
        <v>170</v>
      </c>
      <c r="IS164">
        <v>18.600000000000001</v>
      </c>
      <c r="IT164" s="8" t="s">
        <v>177</v>
      </c>
      <c r="IU164">
        <v>15.2</v>
      </c>
      <c r="IV164" s="8" t="s">
        <v>177</v>
      </c>
      <c r="IW164">
        <v>6.96</v>
      </c>
      <c r="IX164" s="8" t="s">
        <v>177</v>
      </c>
      <c r="IY164">
        <v>3.4</v>
      </c>
      <c r="IZ164" s="8" t="s">
        <v>177</v>
      </c>
      <c r="JA164">
        <v>2.75</v>
      </c>
      <c r="JB164" s="8" t="s">
        <v>177</v>
      </c>
      <c r="JC164">
        <v>-3.48</v>
      </c>
      <c r="JD164" s="8" t="s">
        <v>169</v>
      </c>
      <c r="JE164">
        <v>18076</v>
      </c>
      <c r="JF164" s="8" t="s">
        <v>178</v>
      </c>
      <c r="JG164">
        <v>67.28</v>
      </c>
      <c r="JH164" s="8" t="s">
        <v>169</v>
      </c>
      <c r="JI164">
        <v>5.86</v>
      </c>
      <c r="JJ164" s="8" t="s">
        <v>178</v>
      </c>
      <c r="JK164">
        <v>23.41</v>
      </c>
      <c r="JL164" s="8" t="s">
        <v>169</v>
      </c>
      <c r="JM164">
        <v>17.420000000000002</v>
      </c>
      <c r="JN164" s="8" t="s">
        <v>169</v>
      </c>
      <c r="JO164">
        <v>2.77</v>
      </c>
      <c r="JP164" s="8" t="s">
        <v>169</v>
      </c>
      <c r="JQ164">
        <v>-2.77</v>
      </c>
      <c r="JR164" s="8" t="s">
        <v>169</v>
      </c>
      <c r="JS164">
        <v>-2.97</v>
      </c>
      <c r="JT164" s="8" t="s">
        <v>169</v>
      </c>
      <c r="JU164">
        <v>5.67</v>
      </c>
      <c r="JV164" s="8" t="s">
        <v>171</v>
      </c>
      <c r="JW164">
        <v>5.8</v>
      </c>
      <c r="JX164" s="8" t="s">
        <v>171</v>
      </c>
      <c r="JY164">
        <v>0.114</v>
      </c>
      <c r="JZ164" s="8" t="s">
        <v>174</v>
      </c>
    </row>
    <row r="165" spans="1:286" ht="14.25" customHeight="1" x14ac:dyDescent="0.2">
      <c r="A165" s="4">
        <v>4</v>
      </c>
      <c r="B165" s="4">
        <v>2</v>
      </c>
      <c r="C165" s="4" t="s">
        <v>179</v>
      </c>
      <c r="D165" s="4" t="s">
        <v>180</v>
      </c>
      <c r="E165" s="4" t="str">
        <f>CONCATENATE(A165,"_",B165)</f>
        <v>4_2</v>
      </c>
      <c r="F165" s="5">
        <v>44731</v>
      </c>
      <c r="G165" s="6" t="s">
        <v>181</v>
      </c>
      <c r="H165" s="7">
        <v>1</v>
      </c>
      <c r="I165" s="7">
        <v>34</v>
      </c>
      <c r="J165" s="7">
        <v>1</v>
      </c>
      <c r="K165" s="7">
        <v>2</v>
      </c>
      <c r="L165" s="7">
        <v>1</v>
      </c>
      <c r="M165" s="7">
        <v>4</v>
      </c>
      <c r="N165" s="7">
        <v>4</v>
      </c>
      <c r="O165" s="7">
        <v>0</v>
      </c>
      <c r="P165" s="7">
        <v>3</v>
      </c>
      <c r="Q165" s="7">
        <f>IF(AND(K165&gt;=1, K165&lt;=2), 1, 2)</f>
        <v>1</v>
      </c>
      <c r="R165" s="7">
        <f>IF(AND(L165&gt;=1, L165&lt;=2), 1, 2)</f>
        <v>1</v>
      </c>
      <c r="S165" s="7">
        <f>IF(AND(M165&gt;=1, M165&lt;=2), 1, 2)</f>
        <v>2</v>
      </c>
      <c r="T165" s="7">
        <f>IF(AND(N165&gt;=1, N165&lt;=2), 1, 2)</f>
        <v>2</v>
      </c>
      <c r="U165" s="7">
        <f>IF(AND(O165&gt;=1, O165&lt;=2), 1, 2)</f>
        <v>2</v>
      </c>
      <c r="V165" s="7">
        <f>IF(AND(P165&gt;=1, P165&lt;=2), 1, 2)</f>
        <v>2</v>
      </c>
      <c r="W165" s="7">
        <v>4</v>
      </c>
      <c r="X165" s="7">
        <v>2</v>
      </c>
      <c r="Y165" s="7">
        <v>4</v>
      </c>
      <c r="Z165" s="7">
        <v>3</v>
      </c>
      <c r="AA165" s="7">
        <v>2</v>
      </c>
      <c r="AB165" s="7">
        <v>2</v>
      </c>
      <c r="AC165" s="7">
        <v>4</v>
      </c>
      <c r="AD165" s="7">
        <v>2</v>
      </c>
      <c r="AE165" s="7">
        <v>4</v>
      </c>
      <c r="AF165" s="7">
        <v>2</v>
      </c>
      <c r="AG165" s="7">
        <v>4</v>
      </c>
      <c r="AH165" s="7">
        <v>3</v>
      </c>
      <c r="AI165" s="7">
        <v>2</v>
      </c>
      <c r="AJ165" s="7">
        <v>2</v>
      </c>
      <c r="AK165" s="7">
        <v>4</v>
      </c>
      <c r="AL165" s="7">
        <v>2</v>
      </c>
      <c r="AM165" s="9">
        <f>((AE165-AJ165)+COS(RADIANS(45))*(AI165-AF165)+COS(RADIANS(45))*(AG165-AL165))/(4+SQRT(32))</f>
        <v>0.35355339059327379</v>
      </c>
      <c r="AN165" s="9">
        <f>((AK165-AH165)+COS(RADIANS(45))*(AF165-AI165)+COS(RADIANS(45))*(AG165-AL165))/(4+SQRT(32))</f>
        <v>0.25</v>
      </c>
      <c r="AO165" s="7">
        <v>4</v>
      </c>
      <c r="AP165" s="7">
        <v>3</v>
      </c>
      <c r="AQ165" s="7">
        <v>5</v>
      </c>
      <c r="AR165">
        <v>70.040000000000006</v>
      </c>
      <c r="AS165" s="8" t="s">
        <v>169</v>
      </c>
      <c r="AT165">
        <v>52.46</v>
      </c>
      <c r="AU165" s="8" t="s">
        <v>169</v>
      </c>
      <c r="AV165">
        <v>1.19</v>
      </c>
      <c r="AW165" s="8" t="s">
        <v>170</v>
      </c>
      <c r="AX165">
        <v>86.52</v>
      </c>
      <c r="AY165" s="8" t="s">
        <v>169</v>
      </c>
      <c r="AZ165">
        <v>36.9</v>
      </c>
      <c r="BA165" s="8" t="s">
        <v>170</v>
      </c>
      <c r="BB165">
        <v>75.7</v>
      </c>
      <c r="BC165" s="8" t="s">
        <v>169</v>
      </c>
      <c r="BD165">
        <v>74.03</v>
      </c>
      <c r="BE165" s="8" t="s">
        <v>169</v>
      </c>
      <c r="BF165">
        <v>65.05</v>
      </c>
      <c r="BG165" s="8" t="s">
        <v>169</v>
      </c>
      <c r="BH165">
        <v>54.61</v>
      </c>
      <c r="BI165" s="8" t="s">
        <v>169</v>
      </c>
      <c r="BJ165">
        <v>53.91</v>
      </c>
      <c r="BK165" s="8" t="s">
        <v>169</v>
      </c>
      <c r="BL165">
        <v>60.48</v>
      </c>
      <c r="BM165" s="8" t="s">
        <v>169</v>
      </c>
      <c r="BN165">
        <v>50.33</v>
      </c>
      <c r="BO165" s="8" t="s">
        <v>169</v>
      </c>
      <c r="BP165">
        <v>9.23</v>
      </c>
      <c r="BQ165" s="8" t="s">
        <v>170</v>
      </c>
      <c r="BR165">
        <v>71.89</v>
      </c>
      <c r="BS165" s="8" t="s">
        <v>169</v>
      </c>
      <c r="BT165">
        <v>59.4</v>
      </c>
      <c r="BU165" s="8" t="s">
        <v>170</v>
      </c>
      <c r="BV165">
        <v>66.56</v>
      </c>
      <c r="BW165" s="8" t="s">
        <v>169</v>
      </c>
      <c r="BX165">
        <v>64.819999999999993</v>
      </c>
      <c r="BY165" s="8" t="s">
        <v>169</v>
      </c>
      <c r="BZ165">
        <v>56.1</v>
      </c>
      <c r="CA165" s="8" t="s">
        <v>169</v>
      </c>
      <c r="CB165">
        <v>51.98</v>
      </c>
      <c r="CC165" s="8" t="s">
        <v>169</v>
      </c>
      <c r="CD165">
        <v>51.59</v>
      </c>
      <c r="CE165" s="8" t="s">
        <v>169</v>
      </c>
      <c r="CF165">
        <v>48.35</v>
      </c>
      <c r="CG165" s="8" t="s">
        <v>169</v>
      </c>
      <c r="CH165">
        <v>44.09</v>
      </c>
      <c r="CI165" s="8" t="s">
        <v>169</v>
      </c>
      <c r="CJ165">
        <v>2.71</v>
      </c>
      <c r="CK165" s="8" t="s">
        <v>170</v>
      </c>
      <c r="CL165">
        <v>58.71</v>
      </c>
      <c r="CM165" s="8" t="s">
        <v>169</v>
      </c>
      <c r="CN165">
        <v>53.7</v>
      </c>
      <c r="CO165" s="8" t="s">
        <v>170</v>
      </c>
      <c r="CP165">
        <v>51.79</v>
      </c>
      <c r="CQ165" s="8" t="s">
        <v>169</v>
      </c>
      <c r="CR165">
        <v>50.69</v>
      </c>
      <c r="CS165" s="8" t="s">
        <v>169</v>
      </c>
      <c r="CT165">
        <v>46.96</v>
      </c>
      <c r="CU165" s="8" t="s">
        <v>169</v>
      </c>
      <c r="CV165">
        <v>45.16</v>
      </c>
      <c r="CW165" s="8" t="s">
        <v>169</v>
      </c>
      <c r="CX165">
        <v>44.8</v>
      </c>
      <c r="CY165" s="8" t="s">
        <v>169</v>
      </c>
      <c r="CZ165" s="8">
        <f>BL165-CF165</f>
        <v>12.129999999999995</v>
      </c>
      <c r="DA165" s="8" t="s">
        <v>169</v>
      </c>
      <c r="DB165" s="8">
        <f>CP165-CX165</f>
        <v>6.990000000000002</v>
      </c>
      <c r="DC165" s="8" t="s">
        <v>169</v>
      </c>
      <c r="DD165">
        <v>7.24</v>
      </c>
      <c r="DE165" s="8" t="s">
        <v>171</v>
      </c>
      <c r="DF165">
        <v>0</v>
      </c>
      <c r="DG165" s="8" t="s">
        <v>171</v>
      </c>
      <c r="DH165">
        <v>0</v>
      </c>
      <c r="DI165" s="8" t="s">
        <v>170</v>
      </c>
      <c r="DJ165">
        <v>11.1</v>
      </c>
      <c r="DK165" s="8" t="s">
        <v>171</v>
      </c>
      <c r="DL165">
        <v>37.299999999999997</v>
      </c>
      <c r="DM165" s="8" t="s">
        <v>170</v>
      </c>
      <c r="DN165">
        <v>6.79</v>
      </c>
      <c r="DO165" s="8" t="s">
        <v>171</v>
      </c>
      <c r="DP165">
        <v>5.46</v>
      </c>
      <c r="DQ165" s="8" t="s">
        <v>171</v>
      </c>
      <c r="DR165">
        <v>4.8499999999999996</v>
      </c>
      <c r="DS165" s="8" t="s">
        <v>171</v>
      </c>
      <c r="DT165">
        <v>4.7300000000000004</v>
      </c>
      <c r="DU165" s="8" t="s">
        <v>171</v>
      </c>
      <c r="DV165" s="9">
        <f>DD165/DT165</f>
        <v>1.5306553911205074</v>
      </c>
      <c r="DW165">
        <v>1.89</v>
      </c>
      <c r="DX165" s="8" t="s">
        <v>172</v>
      </c>
      <c r="DY165">
        <v>0</v>
      </c>
      <c r="DZ165" s="8" t="s">
        <v>172</v>
      </c>
      <c r="EA165">
        <v>0</v>
      </c>
      <c r="EB165" s="8" t="s">
        <v>170</v>
      </c>
      <c r="EC165">
        <v>2.71</v>
      </c>
      <c r="ED165" s="8" t="s">
        <v>172</v>
      </c>
      <c r="EE165">
        <v>24.7</v>
      </c>
      <c r="EF165" s="8" t="s">
        <v>170</v>
      </c>
      <c r="EG165">
        <v>2.23</v>
      </c>
      <c r="EH165" s="8" t="s">
        <v>172</v>
      </c>
      <c r="EI165">
        <v>2.09</v>
      </c>
      <c r="EJ165" s="8" t="s">
        <v>172</v>
      </c>
      <c r="EK165">
        <v>1.87</v>
      </c>
      <c r="EL165" s="8" t="s">
        <v>172</v>
      </c>
      <c r="EM165">
        <v>1.71</v>
      </c>
      <c r="EN165" s="8" t="s">
        <v>172</v>
      </c>
      <c r="EO165">
        <v>1.66</v>
      </c>
      <c r="EP165" s="8" t="s">
        <v>172</v>
      </c>
      <c r="EQ165">
        <v>2.1600000000000001E-2</v>
      </c>
      <c r="ER165" s="8" t="s">
        <v>173</v>
      </c>
      <c r="ES165">
        <v>1.0200000000000001E-2</v>
      </c>
      <c r="ET165" s="8" t="s">
        <v>173</v>
      </c>
      <c r="EU165">
        <v>57.2</v>
      </c>
      <c r="EV165" s="8" t="s">
        <v>170</v>
      </c>
      <c r="EW165">
        <v>8.6099999999999996E-2</v>
      </c>
      <c r="EX165" s="8" t="s">
        <v>173</v>
      </c>
      <c r="EY165">
        <v>47.1</v>
      </c>
      <c r="EZ165" s="8" t="s">
        <v>170</v>
      </c>
      <c r="FA165">
        <v>3.2500000000000001E-2</v>
      </c>
      <c r="FB165" s="8" t="s">
        <v>173</v>
      </c>
      <c r="FC165">
        <v>2.86E-2</v>
      </c>
      <c r="FD165" s="8" t="s">
        <v>173</v>
      </c>
      <c r="FE165">
        <v>2.01E-2</v>
      </c>
      <c r="FF165" s="8" t="s">
        <v>173</v>
      </c>
      <c r="FG165">
        <v>1.5800000000000002E-2</v>
      </c>
      <c r="FH165" s="8" t="s">
        <v>173</v>
      </c>
      <c r="FI165">
        <v>1.4800000000000001E-2</v>
      </c>
      <c r="FJ165" s="8" t="s">
        <v>173</v>
      </c>
      <c r="FK165">
        <v>0</v>
      </c>
      <c r="FL165" s="8" t="s">
        <v>174</v>
      </c>
      <c r="FM165">
        <v>0</v>
      </c>
      <c r="FN165" s="8" t="s">
        <v>170</v>
      </c>
      <c r="FO165">
        <v>1.31</v>
      </c>
      <c r="FP165" s="8" t="s">
        <v>174</v>
      </c>
      <c r="FQ165">
        <v>37.299999999999997</v>
      </c>
      <c r="FR165" s="8" t="s">
        <v>170</v>
      </c>
      <c r="FS165">
        <v>0.39500000000000002</v>
      </c>
      <c r="FT165" s="8" t="s">
        <v>174</v>
      </c>
      <c r="FU165">
        <v>0.28599999999999998</v>
      </c>
      <c r="FV165" s="8" t="s">
        <v>174</v>
      </c>
      <c r="FW165">
        <v>6.2799999999999995E-2</v>
      </c>
      <c r="FX165" s="8" t="s">
        <v>174</v>
      </c>
      <c r="FY165">
        <v>9.7999999999999997E-3</v>
      </c>
      <c r="FZ165" s="8" t="s">
        <v>174</v>
      </c>
      <c r="GA165">
        <v>6.0000000000000001E-3</v>
      </c>
      <c r="GB165" s="8" t="s">
        <v>174</v>
      </c>
      <c r="GC165">
        <v>1.43E-2</v>
      </c>
      <c r="GD165" s="8" t="s">
        <v>175</v>
      </c>
      <c r="GE165">
        <v>4.0000000000000001E-3</v>
      </c>
      <c r="GF165" s="8" t="s">
        <v>175</v>
      </c>
      <c r="GG165">
        <v>10.1</v>
      </c>
      <c r="GH165" s="8" t="s">
        <v>170</v>
      </c>
      <c r="GI165">
        <v>5.9499999999999997E-2</v>
      </c>
      <c r="GJ165" s="8" t="s">
        <v>175</v>
      </c>
      <c r="GK165">
        <v>39.1</v>
      </c>
      <c r="GL165" s="8" t="s">
        <v>170</v>
      </c>
      <c r="GM165">
        <v>3.1399999999999997E-2</v>
      </c>
      <c r="GN165" s="8" t="s">
        <v>175</v>
      </c>
      <c r="GO165">
        <v>2.3E-2</v>
      </c>
      <c r="GP165" s="8" t="s">
        <v>175</v>
      </c>
      <c r="GQ165">
        <v>1.35E-2</v>
      </c>
      <c r="GR165" s="8" t="s">
        <v>175</v>
      </c>
      <c r="GS165">
        <v>5.3299999999999997E-3</v>
      </c>
      <c r="GT165" s="8" t="s">
        <v>175</v>
      </c>
      <c r="GU165">
        <v>4.7200000000000002E-3</v>
      </c>
      <c r="GV165" s="8" t="s">
        <v>175</v>
      </c>
      <c r="GW165">
        <v>0.504</v>
      </c>
      <c r="GX165" s="8" t="s">
        <v>176</v>
      </c>
      <c r="GY165">
        <v>0.214</v>
      </c>
      <c r="GZ165" s="8" t="s">
        <v>176</v>
      </c>
      <c r="HA165">
        <v>50.7</v>
      </c>
      <c r="HB165" s="8" t="s">
        <v>170</v>
      </c>
      <c r="HC165">
        <v>1.26</v>
      </c>
      <c r="HD165" s="8" t="s">
        <v>176</v>
      </c>
      <c r="HE165">
        <v>15.4</v>
      </c>
      <c r="HF165" s="8" t="s">
        <v>170</v>
      </c>
      <c r="HG165">
        <v>0.88</v>
      </c>
      <c r="HH165" s="8" t="s">
        <v>176</v>
      </c>
      <c r="HI165">
        <v>0.72299999999999998</v>
      </c>
      <c r="HJ165" s="8" t="s">
        <v>176</v>
      </c>
      <c r="HK165">
        <v>0.45800000000000002</v>
      </c>
      <c r="HL165" s="8" t="s">
        <v>176</v>
      </c>
      <c r="HM165">
        <v>0.34799999999999998</v>
      </c>
      <c r="HN165" s="8" t="s">
        <v>176</v>
      </c>
      <c r="HO165">
        <v>0.32700000000000001</v>
      </c>
      <c r="HP165" s="8" t="s">
        <v>176</v>
      </c>
      <c r="HQ165">
        <v>37.21</v>
      </c>
      <c r="HR165" s="8" t="s">
        <v>169</v>
      </c>
      <c r="HS165">
        <v>19</v>
      </c>
      <c r="HT165" s="8" t="s">
        <v>170</v>
      </c>
      <c r="HU165">
        <v>50.08</v>
      </c>
      <c r="HV165" s="8" t="s">
        <v>169</v>
      </c>
      <c r="HW165">
        <v>37.299999999999997</v>
      </c>
      <c r="HX165" s="8" t="s">
        <v>170</v>
      </c>
      <c r="HY165">
        <v>44.25</v>
      </c>
      <c r="HZ165" s="8" t="s">
        <v>169</v>
      </c>
      <c r="IA165">
        <v>43.25</v>
      </c>
      <c r="IB165" s="8" t="s">
        <v>169</v>
      </c>
      <c r="IC165">
        <v>40.06</v>
      </c>
      <c r="ID165" s="8" t="s">
        <v>169</v>
      </c>
      <c r="IE165">
        <v>38.520000000000003</v>
      </c>
      <c r="IF165" s="8" t="s">
        <v>169</v>
      </c>
      <c r="IG165">
        <v>38.18</v>
      </c>
      <c r="IH165" s="8" t="s">
        <v>169</v>
      </c>
      <c r="II165">
        <v>8.4</v>
      </c>
      <c r="IJ165" s="8" t="s">
        <v>177</v>
      </c>
      <c r="IK165">
        <v>0.83299999999999996</v>
      </c>
      <c r="IL165" s="8" t="s">
        <v>177</v>
      </c>
      <c r="IM165">
        <v>21.8</v>
      </c>
      <c r="IN165" s="8" t="s">
        <v>170</v>
      </c>
      <c r="IO165">
        <v>48.1</v>
      </c>
      <c r="IP165" s="8" t="s">
        <v>177</v>
      </c>
      <c r="IQ165">
        <v>37.9</v>
      </c>
      <c r="IR165" s="8" t="s">
        <v>170</v>
      </c>
      <c r="IS165">
        <v>18.600000000000001</v>
      </c>
      <c r="IT165" s="8" t="s">
        <v>177</v>
      </c>
      <c r="IU165">
        <v>15.2</v>
      </c>
      <c r="IV165" s="8" t="s">
        <v>177</v>
      </c>
      <c r="IW165">
        <v>6.96</v>
      </c>
      <c r="IX165" s="8" t="s">
        <v>177</v>
      </c>
      <c r="IY165">
        <v>3.4</v>
      </c>
      <c r="IZ165" s="8" t="s">
        <v>177</v>
      </c>
      <c r="JA165">
        <v>2.75</v>
      </c>
      <c r="JB165" s="8" t="s">
        <v>177</v>
      </c>
      <c r="JC165">
        <v>-3.48</v>
      </c>
      <c r="JD165" s="8" t="s">
        <v>169</v>
      </c>
      <c r="JE165">
        <v>18076</v>
      </c>
      <c r="JF165" s="8" t="s">
        <v>178</v>
      </c>
      <c r="JG165">
        <v>67.28</v>
      </c>
      <c r="JH165" s="8" t="s">
        <v>169</v>
      </c>
      <c r="JI165">
        <v>5.86</v>
      </c>
      <c r="JJ165" s="8" t="s">
        <v>178</v>
      </c>
      <c r="JK165">
        <v>23.41</v>
      </c>
      <c r="JL165" s="8" t="s">
        <v>169</v>
      </c>
      <c r="JM165">
        <v>17.420000000000002</v>
      </c>
      <c r="JN165" s="8" t="s">
        <v>169</v>
      </c>
      <c r="JO165">
        <v>2.77</v>
      </c>
      <c r="JP165" s="8" t="s">
        <v>169</v>
      </c>
      <c r="JQ165">
        <v>-2.77</v>
      </c>
      <c r="JR165" s="8" t="s">
        <v>169</v>
      </c>
      <c r="JS165">
        <v>-2.97</v>
      </c>
      <c r="JT165" s="8" t="s">
        <v>169</v>
      </c>
      <c r="JU165">
        <v>5.67</v>
      </c>
      <c r="JV165" s="8" t="s">
        <v>171</v>
      </c>
      <c r="JW165">
        <v>5.8</v>
      </c>
      <c r="JX165" s="8" t="s">
        <v>171</v>
      </c>
      <c r="JY165">
        <v>0.114</v>
      </c>
      <c r="JZ165" s="8" t="s">
        <v>174</v>
      </c>
    </row>
    <row r="166" spans="1:286" ht="14.25" customHeight="1" x14ac:dyDescent="0.2">
      <c r="A166" s="4">
        <v>5</v>
      </c>
      <c r="B166" s="4">
        <v>2</v>
      </c>
      <c r="C166" s="4" t="s">
        <v>179</v>
      </c>
      <c r="D166" s="4" t="s">
        <v>180</v>
      </c>
      <c r="E166" s="4" t="str">
        <f>CONCATENATE(A166,"_",B166)</f>
        <v>5_2</v>
      </c>
      <c r="F166" s="5">
        <v>44731</v>
      </c>
      <c r="G166" s="6" t="s">
        <v>181</v>
      </c>
      <c r="H166" s="7">
        <v>1</v>
      </c>
      <c r="I166" s="7">
        <v>23</v>
      </c>
      <c r="J166" s="7">
        <v>1</v>
      </c>
      <c r="K166" s="7">
        <v>2</v>
      </c>
      <c r="L166" s="7">
        <v>2</v>
      </c>
      <c r="M166" s="7">
        <v>4</v>
      </c>
      <c r="N166" s="7">
        <v>3</v>
      </c>
      <c r="O166" s="7">
        <v>2</v>
      </c>
      <c r="P166" s="7">
        <v>2</v>
      </c>
      <c r="Q166" s="7">
        <f>IF(AND(K166&gt;=1, K166&lt;=2), 1, 2)</f>
        <v>1</v>
      </c>
      <c r="R166" s="7">
        <f>IF(AND(L166&gt;=1, L166&lt;=2), 1, 2)</f>
        <v>1</v>
      </c>
      <c r="S166" s="7">
        <f>IF(AND(M166&gt;=1, M166&lt;=2), 1, 2)</f>
        <v>2</v>
      </c>
      <c r="T166" s="7">
        <f>IF(AND(N166&gt;=1, N166&lt;=2), 1, 2)</f>
        <v>2</v>
      </c>
      <c r="U166" s="7">
        <f>IF(AND(O166&gt;=1, O166&lt;=2), 1, 2)</f>
        <v>1</v>
      </c>
      <c r="V166" s="7">
        <f>IF(AND(P166&gt;=1, P166&lt;=2), 1, 2)</f>
        <v>1</v>
      </c>
      <c r="W166" s="7">
        <v>3</v>
      </c>
      <c r="X166" s="7">
        <v>4</v>
      </c>
      <c r="Y166" s="7">
        <v>3</v>
      </c>
      <c r="Z166" s="7">
        <v>2</v>
      </c>
      <c r="AA166" s="7">
        <v>2</v>
      </c>
      <c r="AB166" s="7">
        <v>4</v>
      </c>
      <c r="AC166" s="7">
        <v>3</v>
      </c>
      <c r="AD166" s="7">
        <v>3</v>
      </c>
      <c r="AE166" s="7">
        <v>3</v>
      </c>
      <c r="AF166" s="7">
        <v>4</v>
      </c>
      <c r="AG166" s="7">
        <v>3</v>
      </c>
      <c r="AH166" s="7">
        <v>2</v>
      </c>
      <c r="AI166" s="7">
        <v>2</v>
      </c>
      <c r="AJ166" s="7">
        <v>4</v>
      </c>
      <c r="AK166" s="7">
        <v>3</v>
      </c>
      <c r="AL166" s="7">
        <v>3</v>
      </c>
      <c r="AM166" s="9">
        <f>((AE166-AJ166)+COS(RADIANS(45))*(AI166-AF166)+COS(RADIANS(45))*(AG166-AL166))/(4+SQRT(32))</f>
        <v>-0.25</v>
      </c>
      <c r="AN166" s="9">
        <f>((AK166-AH166)+COS(RADIANS(45))*(AF166-AI166)+COS(RADIANS(45))*(AG166-AL166))/(4+SQRT(32))</f>
        <v>0.25</v>
      </c>
      <c r="AO166" s="7">
        <v>2</v>
      </c>
      <c r="AP166" s="7">
        <v>1</v>
      </c>
      <c r="AQ166" s="7">
        <v>2</v>
      </c>
      <c r="AR166">
        <v>70.040000000000006</v>
      </c>
      <c r="AS166" s="8" t="s">
        <v>169</v>
      </c>
      <c r="AT166">
        <v>52.46</v>
      </c>
      <c r="AU166" s="8" t="s">
        <v>169</v>
      </c>
      <c r="AV166">
        <v>1.19</v>
      </c>
      <c r="AW166" s="8" t="s">
        <v>170</v>
      </c>
      <c r="AX166">
        <v>86.52</v>
      </c>
      <c r="AY166" s="8" t="s">
        <v>169</v>
      </c>
      <c r="AZ166">
        <v>36.9</v>
      </c>
      <c r="BA166" s="8" t="s">
        <v>170</v>
      </c>
      <c r="BB166">
        <v>75.7</v>
      </c>
      <c r="BC166" s="8" t="s">
        <v>169</v>
      </c>
      <c r="BD166">
        <v>74.03</v>
      </c>
      <c r="BE166" s="8" t="s">
        <v>169</v>
      </c>
      <c r="BF166">
        <v>65.05</v>
      </c>
      <c r="BG166" s="8" t="s">
        <v>169</v>
      </c>
      <c r="BH166">
        <v>54.61</v>
      </c>
      <c r="BI166" s="8" t="s">
        <v>169</v>
      </c>
      <c r="BJ166">
        <v>53.91</v>
      </c>
      <c r="BK166" s="8" t="s">
        <v>169</v>
      </c>
      <c r="BL166">
        <v>60.48</v>
      </c>
      <c r="BM166" s="8" t="s">
        <v>169</v>
      </c>
      <c r="BN166">
        <v>50.33</v>
      </c>
      <c r="BO166" s="8" t="s">
        <v>169</v>
      </c>
      <c r="BP166">
        <v>9.23</v>
      </c>
      <c r="BQ166" s="8" t="s">
        <v>170</v>
      </c>
      <c r="BR166">
        <v>71.89</v>
      </c>
      <c r="BS166" s="8" t="s">
        <v>169</v>
      </c>
      <c r="BT166">
        <v>59.4</v>
      </c>
      <c r="BU166" s="8" t="s">
        <v>170</v>
      </c>
      <c r="BV166">
        <v>66.56</v>
      </c>
      <c r="BW166" s="8" t="s">
        <v>169</v>
      </c>
      <c r="BX166">
        <v>64.819999999999993</v>
      </c>
      <c r="BY166" s="8" t="s">
        <v>169</v>
      </c>
      <c r="BZ166">
        <v>56.1</v>
      </c>
      <c r="CA166" s="8" t="s">
        <v>169</v>
      </c>
      <c r="CB166">
        <v>51.98</v>
      </c>
      <c r="CC166" s="8" t="s">
        <v>169</v>
      </c>
      <c r="CD166">
        <v>51.59</v>
      </c>
      <c r="CE166" s="8" t="s">
        <v>169</v>
      </c>
      <c r="CF166">
        <v>48.35</v>
      </c>
      <c r="CG166" s="8" t="s">
        <v>169</v>
      </c>
      <c r="CH166">
        <v>44.09</v>
      </c>
      <c r="CI166" s="8" t="s">
        <v>169</v>
      </c>
      <c r="CJ166">
        <v>2.71</v>
      </c>
      <c r="CK166" s="8" t="s">
        <v>170</v>
      </c>
      <c r="CL166">
        <v>58.71</v>
      </c>
      <c r="CM166" s="8" t="s">
        <v>169</v>
      </c>
      <c r="CN166">
        <v>53.7</v>
      </c>
      <c r="CO166" s="8" t="s">
        <v>170</v>
      </c>
      <c r="CP166">
        <v>51.79</v>
      </c>
      <c r="CQ166" s="8" t="s">
        <v>169</v>
      </c>
      <c r="CR166">
        <v>50.69</v>
      </c>
      <c r="CS166" s="8" t="s">
        <v>169</v>
      </c>
      <c r="CT166">
        <v>46.96</v>
      </c>
      <c r="CU166" s="8" t="s">
        <v>169</v>
      </c>
      <c r="CV166">
        <v>45.16</v>
      </c>
      <c r="CW166" s="8" t="s">
        <v>169</v>
      </c>
      <c r="CX166">
        <v>44.8</v>
      </c>
      <c r="CY166" s="8" t="s">
        <v>169</v>
      </c>
      <c r="CZ166" s="8">
        <f>BL166-CF166</f>
        <v>12.129999999999995</v>
      </c>
      <c r="DA166" s="8" t="s">
        <v>169</v>
      </c>
      <c r="DB166" s="8">
        <f>CP166-CX166</f>
        <v>6.990000000000002</v>
      </c>
      <c r="DC166" s="8" t="s">
        <v>169</v>
      </c>
      <c r="DD166">
        <v>7.24</v>
      </c>
      <c r="DE166" s="8" t="s">
        <v>171</v>
      </c>
      <c r="DF166">
        <v>0</v>
      </c>
      <c r="DG166" s="8" t="s">
        <v>171</v>
      </c>
      <c r="DH166">
        <v>0</v>
      </c>
      <c r="DI166" s="8" t="s">
        <v>170</v>
      </c>
      <c r="DJ166">
        <v>11.1</v>
      </c>
      <c r="DK166" s="8" t="s">
        <v>171</v>
      </c>
      <c r="DL166">
        <v>37.299999999999997</v>
      </c>
      <c r="DM166" s="8" t="s">
        <v>170</v>
      </c>
      <c r="DN166">
        <v>6.79</v>
      </c>
      <c r="DO166" s="8" t="s">
        <v>171</v>
      </c>
      <c r="DP166">
        <v>5.46</v>
      </c>
      <c r="DQ166" s="8" t="s">
        <v>171</v>
      </c>
      <c r="DR166">
        <v>4.8499999999999996</v>
      </c>
      <c r="DS166" s="8" t="s">
        <v>171</v>
      </c>
      <c r="DT166">
        <v>4.7300000000000004</v>
      </c>
      <c r="DU166" s="8" t="s">
        <v>171</v>
      </c>
      <c r="DV166" s="9">
        <f>DD166/DT166</f>
        <v>1.5306553911205074</v>
      </c>
      <c r="DW166">
        <v>1.89</v>
      </c>
      <c r="DX166" s="8" t="s">
        <v>172</v>
      </c>
      <c r="DY166">
        <v>0</v>
      </c>
      <c r="DZ166" s="8" t="s">
        <v>172</v>
      </c>
      <c r="EA166">
        <v>0</v>
      </c>
      <c r="EB166" s="8" t="s">
        <v>170</v>
      </c>
      <c r="EC166">
        <v>2.71</v>
      </c>
      <c r="ED166" s="8" t="s">
        <v>172</v>
      </c>
      <c r="EE166">
        <v>24.7</v>
      </c>
      <c r="EF166" s="8" t="s">
        <v>170</v>
      </c>
      <c r="EG166">
        <v>2.23</v>
      </c>
      <c r="EH166" s="8" t="s">
        <v>172</v>
      </c>
      <c r="EI166">
        <v>2.09</v>
      </c>
      <c r="EJ166" s="8" t="s">
        <v>172</v>
      </c>
      <c r="EK166">
        <v>1.87</v>
      </c>
      <c r="EL166" s="8" t="s">
        <v>172</v>
      </c>
      <c r="EM166">
        <v>1.71</v>
      </c>
      <c r="EN166" s="8" t="s">
        <v>172</v>
      </c>
      <c r="EO166">
        <v>1.66</v>
      </c>
      <c r="EP166" s="8" t="s">
        <v>172</v>
      </c>
      <c r="EQ166">
        <v>2.1600000000000001E-2</v>
      </c>
      <c r="ER166" s="8" t="s">
        <v>173</v>
      </c>
      <c r="ES166">
        <v>1.0200000000000001E-2</v>
      </c>
      <c r="ET166" s="8" t="s">
        <v>173</v>
      </c>
      <c r="EU166">
        <v>57.2</v>
      </c>
      <c r="EV166" s="8" t="s">
        <v>170</v>
      </c>
      <c r="EW166">
        <v>8.6099999999999996E-2</v>
      </c>
      <c r="EX166" s="8" t="s">
        <v>173</v>
      </c>
      <c r="EY166">
        <v>47.1</v>
      </c>
      <c r="EZ166" s="8" t="s">
        <v>170</v>
      </c>
      <c r="FA166">
        <v>3.2500000000000001E-2</v>
      </c>
      <c r="FB166" s="8" t="s">
        <v>173</v>
      </c>
      <c r="FC166">
        <v>2.86E-2</v>
      </c>
      <c r="FD166" s="8" t="s">
        <v>173</v>
      </c>
      <c r="FE166">
        <v>2.01E-2</v>
      </c>
      <c r="FF166" s="8" t="s">
        <v>173</v>
      </c>
      <c r="FG166">
        <v>1.5800000000000002E-2</v>
      </c>
      <c r="FH166" s="8" t="s">
        <v>173</v>
      </c>
      <c r="FI166">
        <v>1.4800000000000001E-2</v>
      </c>
      <c r="FJ166" s="8" t="s">
        <v>173</v>
      </c>
      <c r="FK166">
        <v>0</v>
      </c>
      <c r="FL166" s="8" t="s">
        <v>174</v>
      </c>
      <c r="FM166">
        <v>0</v>
      </c>
      <c r="FN166" s="8" t="s">
        <v>170</v>
      </c>
      <c r="FO166">
        <v>1.31</v>
      </c>
      <c r="FP166" s="8" t="s">
        <v>174</v>
      </c>
      <c r="FQ166">
        <v>37.299999999999997</v>
      </c>
      <c r="FR166" s="8" t="s">
        <v>170</v>
      </c>
      <c r="FS166">
        <v>0.39500000000000002</v>
      </c>
      <c r="FT166" s="8" t="s">
        <v>174</v>
      </c>
      <c r="FU166">
        <v>0.28599999999999998</v>
      </c>
      <c r="FV166" s="8" t="s">
        <v>174</v>
      </c>
      <c r="FW166">
        <v>6.2799999999999995E-2</v>
      </c>
      <c r="FX166" s="8" t="s">
        <v>174</v>
      </c>
      <c r="FY166">
        <v>9.7999999999999997E-3</v>
      </c>
      <c r="FZ166" s="8" t="s">
        <v>174</v>
      </c>
      <c r="GA166">
        <v>6.0000000000000001E-3</v>
      </c>
      <c r="GB166" s="8" t="s">
        <v>174</v>
      </c>
      <c r="GC166">
        <v>1.43E-2</v>
      </c>
      <c r="GD166" s="8" t="s">
        <v>175</v>
      </c>
      <c r="GE166">
        <v>4.0000000000000001E-3</v>
      </c>
      <c r="GF166" s="8" t="s">
        <v>175</v>
      </c>
      <c r="GG166">
        <v>10.1</v>
      </c>
      <c r="GH166" s="8" t="s">
        <v>170</v>
      </c>
      <c r="GI166">
        <v>5.9499999999999997E-2</v>
      </c>
      <c r="GJ166" s="8" t="s">
        <v>175</v>
      </c>
      <c r="GK166">
        <v>39.1</v>
      </c>
      <c r="GL166" s="8" t="s">
        <v>170</v>
      </c>
      <c r="GM166">
        <v>3.1399999999999997E-2</v>
      </c>
      <c r="GN166" s="8" t="s">
        <v>175</v>
      </c>
      <c r="GO166">
        <v>2.3E-2</v>
      </c>
      <c r="GP166" s="8" t="s">
        <v>175</v>
      </c>
      <c r="GQ166">
        <v>1.35E-2</v>
      </c>
      <c r="GR166" s="8" t="s">
        <v>175</v>
      </c>
      <c r="GS166">
        <v>5.3299999999999997E-3</v>
      </c>
      <c r="GT166" s="8" t="s">
        <v>175</v>
      </c>
      <c r="GU166">
        <v>4.7200000000000002E-3</v>
      </c>
      <c r="GV166" s="8" t="s">
        <v>175</v>
      </c>
      <c r="GW166">
        <v>0.504</v>
      </c>
      <c r="GX166" s="8" t="s">
        <v>176</v>
      </c>
      <c r="GY166">
        <v>0.214</v>
      </c>
      <c r="GZ166" s="8" t="s">
        <v>176</v>
      </c>
      <c r="HA166">
        <v>50.7</v>
      </c>
      <c r="HB166" s="8" t="s">
        <v>170</v>
      </c>
      <c r="HC166">
        <v>1.26</v>
      </c>
      <c r="HD166" s="8" t="s">
        <v>176</v>
      </c>
      <c r="HE166">
        <v>15.4</v>
      </c>
      <c r="HF166" s="8" t="s">
        <v>170</v>
      </c>
      <c r="HG166">
        <v>0.88</v>
      </c>
      <c r="HH166" s="8" t="s">
        <v>176</v>
      </c>
      <c r="HI166">
        <v>0.72299999999999998</v>
      </c>
      <c r="HJ166" s="8" t="s">
        <v>176</v>
      </c>
      <c r="HK166">
        <v>0.45800000000000002</v>
      </c>
      <c r="HL166" s="8" t="s">
        <v>176</v>
      </c>
      <c r="HM166">
        <v>0.34799999999999998</v>
      </c>
      <c r="HN166" s="8" t="s">
        <v>176</v>
      </c>
      <c r="HO166">
        <v>0.32700000000000001</v>
      </c>
      <c r="HP166" s="8" t="s">
        <v>176</v>
      </c>
      <c r="HQ166">
        <v>37.21</v>
      </c>
      <c r="HR166" s="8" t="s">
        <v>169</v>
      </c>
      <c r="HS166">
        <v>19</v>
      </c>
      <c r="HT166" s="8" t="s">
        <v>170</v>
      </c>
      <c r="HU166">
        <v>50.08</v>
      </c>
      <c r="HV166" s="8" t="s">
        <v>169</v>
      </c>
      <c r="HW166">
        <v>37.299999999999997</v>
      </c>
      <c r="HX166" s="8" t="s">
        <v>170</v>
      </c>
      <c r="HY166">
        <v>44.25</v>
      </c>
      <c r="HZ166" s="8" t="s">
        <v>169</v>
      </c>
      <c r="IA166">
        <v>43.25</v>
      </c>
      <c r="IB166" s="8" t="s">
        <v>169</v>
      </c>
      <c r="IC166">
        <v>40.06</v>
      </c>
      <c r="ID166" s="8" t="s">
        <v>169</v>
      </c>
      <c r="IE166">
        <v>38.520000000000003</v>
      </c>
      <c r="IF166" s="8" t="s">
        <v>169</v>
      </c>
      <c r="IG166">
        <v>38.18</v>
      </c>
      <c r="IH166" s="8" t="s">
        <v>169</v>
      </c>
      <c r="II166">
        <v>8.4</v>
      </c>
      <c r="IJ166" s="8" t="s">
        <v>177</v>
      </c>
      <c r="IK166">
        <v>0.83299999999999996</v>
      </c>
      <c r="IL166" s="8" t="s">
        <v>177</v>
      </c>
      <c r="IM166">
        <v>21.8</v>
      </c>
      <c r="IN166" s="8" t="s">
        <v>170</v>
      </c>
      <c r="IO166">
        <v>48.1</v>
      </c>
      <c r="IP166" s="8" t="s">
        <v>177</v>
      </c>
      <c r="IQ166">
        <v>37.9</v>
      </c>
      <c r="IR166" s="8" t="s">
        <v>170</v>
      </c>
      <c r="IS166">
        <v>18.600000000000001</v>
      </c>
      <c r="IT166" s="8" t="s">
        <v>177</v>
      </c>
      <c r="IU166">
        <v>15.2</v>
      </c>
      <c r="IV166" s="8" t="s">
        <v>177</v>
      </c>
      <c r="IW166">
        <v>6.96</v>
      </c>
      <c r="IX166" s="8" t="s">
        <v>177</v>
      </c>
      <c r="IY166">
        <v>3.4</v>
      </c>
      <c r="IZ166" s="8" t="s">
        <v>177</v>
      </c>
      <c r="JA166">
        <v>2.75</v>
      </c>
      <c r="JB166" s="8" t="s">
        <v>177</v>
      </c>
      <c r="JC166">
        <v>-3.48</v>
      </c>
      <c r="JD166" s="8" t="s">
        <v>169</v>
      </c>
      <c r="JE166">
        <v>18076</v>
      </c>
      <c r="JF166" s="8" t="s">
        <v>178</v>
      </c>
      <c r="JG166">
        <v>67.28</v>
      </c>
      <c r="JH166" s="8" t="s">
        <v>169</v>
      </c>
      <c r="JI166">
        <v>5.86</v>
      </c>
      <c r="JJ166" s="8" t="s">
        <v>178</v>
      </c>
      <c r="JK166">
        <v>23.41</v>
      </c>
      <c r="JL166" s="8" t="s">
        <v>169</v>
      </c>
      <c r="JM166">
        <v>17.420000000000002</v>
      </c>
      <c r="JN166" s="8" t="s">
        <v>169</v>
      </c>
      <c r="JO166">
        <v>2.77</v>
      </c>
      <c r="JP166" s="8" t="s">
        <v>169</v>
      </c>
      <c r="JQ166">
        <v>-2.77</v>
      </c>
      <c r="JR166" s="8" t="s">
        <v>169</v>
      </c>
      <c r="JS166">
        <v>-2.97</v>
      </c>
      <c r="JT166" s="8" t="s">
        <v>169</v>
      </c>
      <c r="JU166">
        <v>5.67</v>
      </c>
      <c r="JV166" s="8" t="s">
        <v>171</v>
      </c>
      <c r="JW166">
        <v>5.8</v>
      </c>
      <c r="JX166" s="8" t="s">
        <v>171</v>
      </c>
      <c r="JY166">
        <v>0.114</v>
      </c>
      <c r="JZ166" s="8" t="s">
        <v>174</v>
      </c>
    </row>
    <row r="167" spans="1:286" ht="14.25" customHeight="1" x14ac:dyDescent="0.2">
      <c r="A167" s="4">
        <v>6</v>
      </c>
      <c r="B167" s="4">
        <v>2</v>
      </c>
      <c r="C167" s="4" t="s">
        <v>179</v>
      </c>
      <c r="D167" s="4" t="s">
        <v>180</v>
      </c>
      <c r="E167" s="4" t="str">
        <f>CONCATENATE(A167,"_",B167)</f>
        <v>6_2</v>
      </c>
      <c r="F167" s="5">
        <v>44731</v>
      </c>
      <c r="G167" s="6" t="s">
        <v>181</v>
      </c>
      <c r="H167" s="7">
        <v>2</v>
      </c>
      <c r="I167" s="7">
        <v>23</v>
      </c>
      <c r="J167" s="7">
        <v>1</v>
      </c>
      <c r="K167" s="7">
        <v>1</v>
      </c>
      <c r="L167" s="7">
        <v>1</v>
      </c>
      <c r="M167" s="7">
        <v>3</v>
      </c>
      <c r="N167" s="7">
        <v>4</v>
      </c>
      <c r="O167" s="7">
        <v>4</v>
      </c>
      <c r="P167" s="7">
        <v>3</v>
      </c>
      <c r="Q167" s="7">
        <f>IF(AND(K167&gt;=1, K167&lt;=2), 1, 2)</f>
        <v>1</v>
      </c>
      <c r="R167" s="7">
        <f>IF(AND(L167&gt;=1, L167&lt;=2), 1, 2)</f>
        <v>1</v>
      </c>
      <c r="S167" s="7">
        <f>IF(AND(M167&gt;=1, M167&lt;=2), 1, 2)</f>
        <v>2</v>
      </c>
      <c r="T167" s="7">
        <f>IF(AND(N167&gt;=1, N167&lt;=2), 1, 2)</f>
        <v>2</v>
      </c>
      <c r="U167" s="7">
        <f>IF(AND(O167&gt;=1, O167&lt;=2), 1, 2)</f>
        <v>2</v>
      </c>
      <c r="V167" s="7">
        <f>IF(AND(P167&gt;=1, P167&lt;=2), 1, 2)</f>
        <v>2</v>
      </c>
      <c r="W167" s="7">
        <v>4</v>
      </c>
      <c r="X167" s="7">
        <v>2</v>
      </c>
      <c r="Y167" s="7">
        <v>4</v>
      </c>
      <c r="Z167" s="7">
        <v>3</v>
      </c>
      <c r="AA167" s="7">
        <v>4</v>
      </c>
      <c r="AB167" s="7">
        <v>2</v>
      </c>
      <c r="AC167" s="7">
        <v>4</v>
      </c>
      <c r="AD167" s="7">
        <v>2</v>
      </c>
      <c r="AE167" s="7">
        <v>4</v>
      </c>
      <c r="AF167" s="7">
        <v>2</v>
      </c>
      <c r="AG167" s="7">
        <v>4</v>
      </c>
      <c r="AH167" s="7">
        <v>3</v>
      </c>
      <c r="AI167" s="7">
        <v>4</v>
      </c>
      <c r="AJ167" s="7">
        <v>2</v>
      </c>
      <c r="AK167" s="7">
        <v>4</v>
      </c>
      <c r="AL167" s="7">
        <v>2</v>
      </c>
      <c r="AM167" s="9">
        <f>((AE167-AJ167)+COS(RADIANS(45))*(AI167-AF167)+COS(RADIANS(45))*(AG167-AL167))/(4+SQRT(32))</f>
        <v>0.5</v>
      </c>
      <c r="AN167" s="9">
        <f>((AK167-AH167)+COS(RADIANS(45))*(AF167-AI167)+COS(RADIANS(45))*(AG167-AL167))/(4+SQRT(32))</f>
        <v>0.10355339059327377</v>
      </c>
      <c r="AO167" s="7">
        <v>4</v>
      </c>
      <c r="AP167" s="7">
        <v>4</v>
      </c>
      <c r="AQ167" s="7">
        <v>5</v>
      </c>
      <c r="AR167">
        <v>70.040000000000006</v>
      </c>
      <c r="AS167" s="8" t="s">
        <v>169</v>
      </c>
      <c r="AT167">
        <v>52.46</v>
      </c>
      <c r="AU167" s="8" t="s">
        <v>169</v>
      </c>
      <c r="AV167">
        <v>1.19</v>
      </c>
      <c r="AW167" s="8" t="s">
        <v>170</v>
      </c>
      <c r="AX167">
        <v>86.52</v>
      </c>
      <c r="AY167" s="8" t="s">
        <v>169</v>
      </c>
      <c r="AZ167">
        <v>36.9</v>
      </c>
      <c r="BA167" s="8" t="s">
        <v>170</v>
      </c>
      <c r="BB167">
        <v>75.7</v>
      </c>
      <c r="BC167" s="8" t="s">
        <v>169</v>
      </c>
      <c r="BD167">
        <v>74.03</v>
      </c>
      <c r="BE167" s="8" t="s">
        <v>169</v>
      </c>
      <c r="BF167">
        <v>65.05</v>
      </c>
      <c r="BG167" s="8" t="s">
        <v>169</v>
      </c>
      <c r="BH167">
        <v>54.61</v>
      </c>
      <c r="BI167" s="8" t="s">
        <v>169</v>
      </c>
      <c r="BJ167">
        <v>53.91</v>
      </c>
      <c r="BK167" s="8" t="s">
        <v>169</v>
      </c>
      <c r="BL167">
        <v>60.48</v>
      </c>
      <c r="BM167" s="8" t="s">
        <v>169</v>
      </c>
      <c r="BN167">
        <v>50.33</v>
      </c>
      <c r="BO167" s="8" t="s">
        <v>169</v>
      </c>
      <c r="BP167">
        <v>9.23</v>
      </c>
      <c r="BQ167" s="8" t="s">
        <v>170</v>
      </c>
      <c r="BR167">
        <v>71.89</v>
      </c>
      <c r="BS167" s="8" t="s">
        <v>169</v>
      </c>
      <c r="BT167">
        <v>59.4</v>
      </c>
      <c r="BU167" s="8" t="s">
        <v>170</v>
      </c>
      <c r="BV167">
        <v>66.56</v>
      </c>
      <c r="BW167" s="8" t="s">
        <v>169</v>
      </c>
      <c r="BX167">
        <v>64.819999999999993</v>
      </c>
      <c r="BY167" s="8" t="s">
        <v>169</v>
      </c>
      <c r="BZ167">
        <v>56.1</v>
      </c>
      <c r="CA167" s="8" t="s">
        <v>169</v>
      </c>
      <c r="CB167">
        <v>51.98</v>
      </c>
      <c r="CC167" s="8" t="s">
        <v>169</v>
      </c>
      <c r="CD167">
        <v>51.59</v>
      </c>
      <c r="CE167" s="8" t="s">
        <v>169</v>
      </c>
      <c r="CF167">
        <v>48.35</v>
      </c>
      <c r="CG167" s="8" t="s">
        <v>169</v>
      </c>
      <c r="CH167">
        <v>44.09</v>
      </c>
      <c r="CI167" s="8" t="s">
        <v>169</v>
      </c>
      <c r="CJ167">
        <v>2.71</v>
      </c>
      <c r="CK167" s="8" t="s">
        <v>170</v>
      </c>
      <c r="CL167">
        <v>58.71</v>
      </c>
      <c r="CM167" s="8" t="s">
        <v>169</v>
      </c>
      <c r="CN167">
        <v>53.7</v>
      </c>
      <c r="CO167" s="8" t="s">
        <v>170</v>
      </c>
      <c r="CP167">
        <v>51.79</v>
      </c>
      <c r="CQ167" s="8" t="s">
        <v>169</v>
      </c>
      <c r="CR167">
        <v>50.69</v>
      </c>
      <c r="CS167" s="8" t="s">
        <v>169</v>
      </c>
      <c r="CT167">
        <v>46.96</v>
      </c>
      <c r="CU167" s="8" t="s">
        <v>169</v>
      </c>
      <c r="CV167">
        <v>45.16</v>
      </c>
      <c r="CW167" s="8" t="s">
        <v>169</v>
      </c>
      <c r="CX167">
        <v>44.8</v>
      </c>
      <c r="CY167" s="8" t="s">
        <v>169</v>
      </c>
      <c r="CZ167" s="8">
        <f>BL167-CF167</f>
        <v>12.129999999999995</v>
      </c>
      <c r="DA167" s="8" t="s">
        <v>169</v>
      </c>
      <c r="DB167" s="8">
        <f>CP167-CX167</f>
        <v>6.990000000000002</v>
      </c>
      <c r="DC167" s="8" t="s">
        <v>169</v>
      </c>
      <c r="DD167">
        <v>7.24</v>
      </c>
      <c r="DE167" s="8" t="s">
        <v>171</v>
      </c>
      <c r="DF167">
        <v>0</v>
      </c>
      <c r="DG167" s="8" t="s">
        <v>171</v>
      </c>
      <c r="DH167">
        <v>0</v>
      </c>
      <c r="DI167" s="8" t="s">
        <v>170</v>
      </c>
      <c r="DJ167">
        <v>11.1</v>
      </c>
      <c r="DK167" s="8" t="s">
        <v>171</v>
      </c>
      <c r="DL167">
        <v>37.299999999999997</v>
      </c>
      <c r="DM167" s="8" t="s">
        <v>170</v>
      </c>
      <c r="DN167">
        <v>6.79</v>
      </c>
      <c r="DO167" s="8" t="s">
        <v>171</v>
      </c>
      <c r="DP167">
        <v>5.46</v>
      </c>
      <c r="DQ167" s="8" t="s">
        <v>171</v>
      </c>
      <c r="DR167">
        <v>4.8499999999999996</v>
      </c>
      <c r="DS167" s="8" t="s">
        <v>171</v>
      </c>
      <c r="DT167">
        <v>4.7300000000000004</v>
      </c>
      <c r="DU167" s="8" t="s">
        <v>171</v>
      </c>
      <c r="DV167" s="9">
        <f>DD167/DT167</f>
        <v>1.5306553911205074</v>
      </c>
      <c r="DW167">
        <v>1.89</v>
      </c>
      <c r="DX167" s="8" t="s">
        <v>172</v>
      </c>
      <c r="DY167">
        <v>0</v>
      </c>
      <c r="DZ167" s="8" t="s">
        <v>172</v>
      </c>
      <c r="EA167">
        <v>0</v>
      </c>
      <c r="EB167" s="8" t="s">
        <v>170</v>
      </c>
      <c r="EC167">
        <v>2.71</v>
      </c>
      <c r="ED167" s="8" t="s">
        <v>172</v>
      </c>
      <c r="EE167">
        <v>24.7</v>
      </c>
      <c r="EF167" s="8" t="s">
        <v>170</v>
      </c>
      <c r="EG167">
        <v>2.23</v>
      </c>
      <c r="EH167" s="8" t="s">
        <v>172</v>
      </c>
      <c r="EI167">
        <v>2.09</v>
      </c>
      <c r="EJ167" s="8" t="s">
        <v>172</v>
      </c>
      <c r="EK167">
        <v>1.87</v>
      </c>
      <c r="EL167" s="8" t="s">
        <v>172</v>
      </c>
      <c r="EM167">
        <v>1.71</v>
      </c>
      <c r="EN167" s="8" t="s">
        <v>172</v>
      </c>
      <c r="EO167">
        <v>1.66</v>
      </c>
      <c r="EP167" s="8" t="s">
        <v>172</v>
      </c>
      <c r="EQ167">
        <v>2.1600000000000001E-2</v>
      </c>
      <c r="ER167" s="8" t="s">
        <v>173</v>
      </c>
      <c r="ES167">
        <v>1.0200000000000001E-2</v>
      </c>
      <c r="ET167" s="8" t="s">
        <v>173</v>
      </c>
      <c r="EU167">
        <v>57.2</v>
      </c>
      <c r="EV167" s="8" t="s">
        <v>170</v>
      </c>
      <c r="EW167">
        <v>8.6099999999999996E-2</v>
      </c>
      <c r="EX167" s="8" t="s">
        <v>173</v>
      </c>
      <c r="EY167">
        <v>47.1</v>
      </c>
      <c r="EZ167" s="8" t="s">
        <v>170</v>
      </c>
      <c r="FA167">
        <v>3.2500000000000001E-2</v>
      </c>
      <c r="FB167" s="8" t="s">
        <v>173</v>
      </c>
      <c r="FC167">
        <v>2.86E-2</v>
      </c>
      <c r="FD167" s="8" t="s">
        <v>173</v>
      </c>
      <c r="FE167">
        <v>2.01E-2</v>
      </c>
      <c r="FF167" s="8" t="s">
        <v>173</v>
      </c>
      <c r="FG167">
        <v>1.5800000000000002E-2</v>
      </c>
      <c r="FH167" s="8" t="s">
        <v>173</v>
      </c>
      <c r="FI167">
        <v>1.4800000000000001E-2</v>
      </c>
      <c r="FJ167" s="8" t="s">
        <v>173</v>
      </c>
      <c r="FK167">
        <v>0</v>
      </c>
      <c r="FL167" s="8" t="s">
        <v>174</v>
      </c>
      <c r="FM167">
        <v>0</v>
      </c>
      <c r="FN167" s="8" t="s">
        <v>170</v>
      </c>
      <c r="FO167">
        <v>1.31</v>
      </c>
      <c r="FP167" s="8" t="s">
        <v>174</v>
      </c>
      <c r="FQ167">
        <v>37.299999999999997</v>
      </c>
      <c r="FR167" s="8" t="s">
        <v>170</v>
      </c>
      <c r="FS167">
        <v>0.39500000000000002</v>
      </c>
      <c r="FT167" s="8" t="s">
        <v>174</v>
      </c>
      <c r="FU167">
        <v>0.28599999999999998</v>
      </c>
      <c r="FV167" s="8" t="s">
        <v>174</v>
      </c>
      <c r="FW167">
        <v>6.2799999999999995E-2</v>
      </c>
      <c r="FX167" s="8" t="s">
        <v>174</v>
      </c>
      <c r="FY167">
        <v>9.7999999999999997E-3</v>
      </c>
      <c r="FZ167" s="8" t="s">
        <v>174</v>
      </c>
      <c r="GA167">
        <v>6.0000000000000001E-3</v>
      </c>
      <c r="GB167" s="8" t="s">
        <v>174</v>
      </c>
      <c r="GC167">
        <v>1.43E-2</v>
      </c>
      <c r="GD167" s="8" t="s">
        <v>175</v>
      </c>
      <c r="GE167">
        <v>4.0000000000000001E-3</v>
      </c>
      <c r="GF167" s="8" t="s">
        <v>175</v>
      </c>
      <c r="GG167">
        <v>10.1</v>
      </c>
      <c r="GH167" s="8" t="s">
        <v>170</v>
      </c>
      <c r="GI167">
        <v>5.9499999999999997E-2</v>
      </c>
      <c r="GJ167" s="8" t="s">
        <v>175</v>
      </c>
      <c r="GK167">
        <v>39.1</v>
      </c>
      <c r="GL167" s="8" t="s">
        <v>170</v>
      </c>
      <c r="GM167">
        <v>3.1399999999999997E-2</v>
      </c>
      <c r="GN167" s="8" t="s">
        <v>175</v>
      </c>
      <c r="GO167">
        <v>2.3E-2</v>
      </c>
      <c r="GP167" s="8" t="s">
        <v>175</v>
      </c>
      <c r="GQ167">
        <v>1.35E-2</v>
      </c>
      <c r="GR167" s="8" t="s">
        <v>175</v>
      </c>
      <c r="GS167">
        <v>5.3299999999999997E-3</v>
      </c>
      <c r="GT167" s="8" t="s">
        <v>175</v>
      </c>
      <c r="GU167">
        <v>4.7200000000000002E-3</v>
      </c>
      <c r="GV167" s="8" t="s">
        <v>175</v>
      </c>
      <c r="GW167">
        <v>0.504</v>
      </c>
      <c r="GX167" s="8" t="s">
        <v>176</v>
      </c>
      <c r="GY167">
        <v>0.214</v>
      </c>
      <c r="GZ167" s="8" t="s">
        <v>176</v>
      </c>
      <c r="HA167">
        <v>50.7</v>
      </c>
      <c r="HB167" s="8" t="s">
        <v>170</v>
      </c>
      <c r="HC167">
        <v>1.26</v>
      </c>
      <c r="HD167" s="8" t="s">
        <v>176</v>
      </c>
      <c r="HE167">
        <v>15.4</v>
      </c>
      <c r="HF167" s="8" t="s">
        <v>170</v>
      </c>
      <c r="HG167">
        <v>0.88</v>
      </c>
      <c r="HH167" s="8" t="s">
        <v>176</v>
      </c>
      <c r="HI167">
        <v>0.72299999999999998</v>
      </c>
      <c r="HJ167" s="8" t="s">
        <v>176</v>
      </c>
      <c r="HK167">
        <v>0.45800000000000002</v>
      </c>
      <c r="HL167" s="8" t="s">
        <v>176</v>
      </c>
      <c r="HM167">
        <v>0.34799999999999998</v>
      </c>
      <c r="HN167" s="8" t="s">
        <v>176</v>
      </c>
      <c r="HO167">
        <v>0.32700000000000001</v>
      </c>
      <c r="HP167" s="8" t="s">
        <v>176</v>
      </c>
      <c r="HQ167">
        <v>37.21</v>
      </c>
      <c r="HR167" s="8" t="s">
        <v>169</v>
      </c>
      <c r="HS167">
        <v>19</v>
      </c>
      <c r="HT167" s="8" t="s">
        <v>170</v>
      </c>
      <c r="HU167">
        <v>50.08</v>
      </c>
      <c r="HV167" s="8" t="s">
        <v>169</v>
      </c>
      <c r="HW167">
        <v>37.299999999999997</v>
      </c>
      <c r="HX167" s="8" t="s">
        <v>170</v>
      </c>
      <c r="HY167">
        <v>44.25</v>
      </c>
      <c r="HZ167" s="8" t="s">
        <v>169</v>
      </c>
      <c r="IA167">
        <v>43.25</v>
      </c>
      <c r="IB167" s="8" t="s">
        <v>169</v>
      </c>
      <c r="IC167">
        <v>40.06</v>
      </c>
      <c r="ID167" s="8" t="s">
        <v>169</v>
      </c>
      <c r="IE167">
        <v>38.520000000000003</v>
      </c>
      <c r="IF167" s="8" t="s">
        <v>169</v>
      </c>
      <c r="IG167">
        <v>38.18</v>
      </c>
      <c r="IH167" s="8" t="s">
        <v>169</v>
      </c>
      <c r="II167">
        <v>8.4</v>
      </c>
      <c r="IJ167" s="8" t="s">
        <v>177</v>
      </c>
      <c r="IK167">
        <v>0.83299999999999996</v>
      </c>
      <c r="IL167" s="8" t="s">
        <v>177</v>
      </c>
      <c r="IM167">
        <v>21.8</v>
      </c>
      <c r="IN167" s="8" t="s">
        <v>170</v>
      </c>
      <c r="IO167">
        <v>48.1</v>
      </c>
      <c r="IP167" s="8" t="s">
        <v>177</v>
      </c>
      <c r="IQ167">
        <v>37.9</v>
      </c>
      <c r="IR167" s="8" t="s">
        <v>170</v>
      </c>
      <c r="IS167">
        <v>18.600000000000001</v>
      </c>
      <c r="IT167" s="8" t="s">
        <v>177</v>
      </c>
      <c r="IU167">
        <v>15.2</v>
      </c>
      <c r="IV167" s="8" t="s">
        <v>177</v>
      </c>
      <c r="IW167">
        <v>6.96</v>
      </c>
      <c r="IX167" s="8" t="s">
        <v>177</v>
      </c>
      <c r="IY167">
        <v>3.4</v>
      </c>
      <c r="IZ167" s="8" t="s">
        <v>177</v>
      </c>
      <c r="JA167">
        <v>2.75</v>
      </c>
      <c r="JB167" s="8" t="s">
        <v>177</v>
      </c>
      <c r="JC167">
        <v>-3.48</v>
      </c>
      <c r="JD167" s="8" t="s">
        <v>169</v>
      </c>
      <c r="JE167">
        <v>18076</v>
      </c>
      <c r="JF167" s="8" t="s">
        <v>178</v>
      </c>
      <c r="JG167">
        <v>67.28</v>
      </c>
      <c r="JH167" s="8" t="s">
        <v>169</v>
      </c>
      <c r="JI167">
        <v>5.86</v>
      </c>
      <c r="JJ167" s="8" t="s">
        <v>178</v>
      </c>
      <c r="JK167">
        <v>23.41</v>
      </c>
      <c r="JL167" s="8" t="s">
        <v>169</v>
      </c>
      <c r="JM167">
        <v>17.420000000000002</v>
      </c>
      <c r="JN167" s="8" t="s">
        <v>169</v>
      </c>
      <c r="JO167">
        <v>2.77</v>
      </c>
      <c r="JP167" s="8" t="s">
        <v>169</v>
      </c>
      <c r="JQ167">
        <v>-2.77</v>
      </c>
      <c r="JR167" s="8" t="s">
        <v>169</v>
      </c>
      <c r="JS167">
        <v>-2.97</v>
      </c>
      <c r="JT167" s="8" t="s">
        <v>169</v>
      </c>
      <c r="JU167">
        <v>5.67</v>
      </c>
      <c r="JV167" s="8" t="s">
        <v>171</v>
      </c>
      <c r="JW167">
        <v>5.8</v>
      </c>
      <c r="JX167" s="8" t="s">
        <v>171</v>
      </c>
      <c r="JY167">
        <v>0.114</v>
      </c>
      <c r="JZ167" s="8" t="s">
        <v>174</v>
      </c>
    </row>
    <row r="168" spans="1:286" ht="14.25" customHeight="1" x14ac:dyDescent="0.2">
      <c r="A168" s="4">
        <v>1</v>
      </c>
      <c r="B168" s="4">
        <v>3</v>
      </c>
      <c r="C168" s="4" t="s">
        <v>191</v>
      </c>
      <c r="D168" s="4" t="s">
        <v>221</v>
      </c>
      <c r="E168" s="4" t="str">
        <f>CONCATENATE(A168,"_",B168)</f>
        <v>1_3</v>
      </c>
      <c r="F168" s="5">
        <v>44969</v>
      </c>
      <c r="G168" s="5" t="s">
        <v>222</v>
      </c>
      <c r="H168">
        <v>1</v>
      </c>
      <c r="I168">
        <v>34</v>
      </c>
      <c r="J168">
        <v>1</v>
      </c>
      <c r="K168">
        <v>1</v>
      </c>
      <c r="L168">
        <v>3</v>
      </c>
      <c r="M168">
        <v>4</v>
      </c>
      <c r="N168">
        <v>1</v>
      </c>
      <c r="O168">
        <v>2</v>
      </c>
      <c r="P168">
        <v>1</v>
      </c>
      <c r="Q168" s="7">
        <f>IF(AND(K168&gt;=1, K168&lt;=2), 1, 2)</f>
        <v>1</v>
      </c>
      <c r="R168" s="7">
        <f>IF(AND(L168&gt;=1, L168&lt;=2), 1, 2)</f>
        <v>2</v>
      </c>
      <c r="S168" s="7">
        <f>IF(AND(M168&gt;=1, M168&lt;=2), 1, 2)</f>
        <v>2</v>
      </c>
      <c r="T168" s="7">
        <f>IF(AND(N168&gt;=1, N168&lt;=2), 1, 2)</f>
        <v>1</v>
      </c>
      <c r="U168" s="7">
        <f>IF(AND(O168&gt;=1, O168&lt;=2), 1, 2)</f>
        <v>1</v>
      </c>
      <c r="V168" s="7">
        <f>IF(AND(P168&gt;=1, P168&lt;=2), 1, 2)</f>
        <v>1</v>
      </c>
      <c r="W168">
        <v>2</v>
      </c>
      <c r="X168">
        <v>4</v>
      </c>
      <c r="Y168">
        <v>2</v>
      </c>
      <c r="Z168">
        <v>4</v>
      </c>
      <c r="AA168">
        <v>3</v>
      </c>
      <c r="AB168">
        <v>3</v>
      </c>
      <c r="AC168">
        <v>3</v>
      </c>
      <c r="AD168">
        <v>4</v>
      </c>
      <c r="AE168">
        <v>2</v>
      </c>
      <c r="AF168">
        <v>4</v>
      </c>
      <c r="AG168">
        <v>2</v>
      </c>
      <c r="AH168">
        <v>4</v>
      </c>
      <c r="AI168">
        <v>3</v>
      </c>
      <c r="AJ168">
        <v>3</v>
      </c>
      <c r="AK168">
        <v>3</v>
      </c>
      <c r="AL168">
        <v>4</v>
      </c>
      <c r="AM168" s="9">
        <f>((AE168-AJ168)+COS(RADIANS(45))*(AI168-AF168)+COS(RADIANS(45))*(AG168-AL168))/(4+SQRT(32))</f>
        <v>-0.32322330470336313</v>
      </c>
      <c r="AN168" s="9">
        <f>((AK168-AH168)+COS(RADIANS(45))*(AF168-AI168)+COS(RADIANS(45))*(AG168-AL168))/(4+SQRT(32))</f>
        <v>-0.17677669529663689</v>
      </c>
      <c r="AO168">
        <v>2</v>
      </c>
      <c r="AP168">
        <v>3</v>
      </c>
      <c r="AQ168">
        <v>5</v>
      </c>
      <c r="AR168">
        <v>55.5</v>
      </c>
      <c r="AS168" s="8" t="s">
        <v>169</v>
      </c>
      <c r="AT168">
        <v>49.74</v>
      </c>
      <c r="AU168" s="8" t="s">
        <v>169</v>
      </c>
      <c r="AV168">
        <v>40.5</v>
      </c>
      <c r="AW168" s="8" t="s">
        <v>170</v>
      </c>
      <c r="AX168">
        <v>63.88</v>
      </c>
      <c r="AY168" s="8" t="s">
        <v>169</v>
      </c>
      <c r="AZ168">
        <v>21.1</v>
      </c>
      <c r="BA168" s="8" t="s">
        <v>170</v>
      </c>
      <c r="BB168">
        <v>59.57</v>
      </c>
      <c r="BC168" s="8" t="s">
        <v>169</v>
      </c>
      <c r="BD168">
        <v>58.49</v>
      </c>
      <c r="BE168" s="8" t="s">
        <v>169</v>
      </c>
      <c r="BF168">
        <v>54.16</v>
      </c>
      <c r="BG168" s="8" t="s">
        <v>169</v>
      </c>
      <c r="BH168">
        <v>51.3</v>
      </c>
      <c r="BI168" s="8" t="s">
        <v>169</v>
      </c>
      <c r="BJ168">
        <v>50.91</v>
      </c>
      <c r="BK168" s="8" t="s">
        <v>169</v>
      </c>
      <c r="BL168">
        <v>52.8</v>
      </c>
      <c r="BM168" s="8" t="s">
        <v>169</v>
      </c>
      <c r="BN168">
        <v>49.33</v>
      </c>
      <c r="BO168" s="8" t="s">
        <v>169</v>
      </c>
      <c r="BP168">
        <v>40.5</v>
      </c>
      <c r="BQ168" s="8" t="s">
        <v>170</v>
      </c>
      <c r="BR168">
        <v>59.16</v>
      </c>
      <c r="BS168" s="8" t="s">
        <v>169</v>
      </c>
      <c r="BT168">
        <v>21.1</v>
      </c>
      <c r="BU168" s="8" t="s">
        <v>170</v>
      </c>
      <c r="BV168">
        <v>55.49</v>
      </c>
      <c r="BW168" s="8" t="s">
        <v>169</v>
      </c>
      <c r="BX168">
        <v>54.77</v>
      </c>
      <c r="BY168" s="8" t="s">
        <v>169</v>
      </c>
      <c r="BZ168">
        <v>52.18</v>
      </c>
      <c r="CA168" s="8" t="s">
        <v>169</v>
      </c>
      <c r="CB168">
        <v>50.5</v>
      </c>
      <c r="CC168" s="8" t="s">
        <v>169</v>
      </c>
      <c r="CD168">
        <v>50.22</v>
      </c>
      <c r="CE168" s="8" t="s">
        <v>169</v>
      </c>
      <c r="CF168">
        <v>48.33</v>
      </c>
      <c r="CG168" s="8" t="s">
        <v>169</v>
      </c>
      <c r="CH168">
        <v>43.87</v>
      </c>
      <c r="CI168" s="8" t="s">
        <v>169</v>
      </c>
      <c r="CJ168">
        <v>35.1</v>
      </c>
      <c r="CK168" s="8" t="s">
        <v>170</v>
      </c>
      <c r="CL168">
        <v>56.77</v>
      </c>
      <c r="CM168" s="8" t="s">
        <v>169</v>
      </c>
      <c r="CN168">
        <v>23.9</v>
      </c>
      <c r="CO168" s="8" t="s">
        <v>170</v>
      </c>
      <c r="CP168">
        <v>51.76</v>
      </c>
      <c r="CQ168" s="8" t="s">
        <v>169</v>
      </c>
      <c r="CR168">
        <v>50.79</v>
      </c>
      <c r="CS168" s="8" t="s">
        <v>169</v>
      </c>
      <c r="CT168">
        <v>47.19</v>
      </c>
      <c r="CU168" s="8" t="s">
        <v>169</v>
      </c>
      <c r="CV168">
        <v>45.43</v>
      </c>
      <c r="CW168" s="8" t="s">
        <v>169</v>
      </c>
      <c r="CX168">
        <v>45.05</v>
      </c>
      <c r="CY168" s="8" t="s">
        <v>169</v>
      </c>
      <c r="CZ168" s="8">
        <f>BL168-CF168</f>
        <v>4.4699999999999989</v>
      </c>
      <c r="DA168" s="8" t="s">
        <v>169</v>
      </c>
      <c r="DB168" s="8">
        <f>CP168-CX168</f>
        <v>6.7100000000000009</v>
      </c>
      <c r="DC168" s="8" t="s">
        <v>169</v>
      </c>
      <c r="DD168">
        <v>7.16</v>
      </c>
      <c r="DE168" s="8" t="s">
        <v>171</v>
      </c>
      <c r="DF168">
        <v>0</v>
      </c>
      <c r="DG168" s="8" t="s">
        <v>171</v>
      </c>
      <c r="DH168">
        <v>0</v>
      </c>
      <c r="DI168" s="8" t="s">
        <v>170</v>
      </c>
      <c r="DJ168">
        <v>10.3</v>
      </c>
      <c r="DK168" s="8" t="s">
        <v>171</v>
      </c>
      <c r="DL168">
        <v>27</v>
      </c>
      <c r="DM168" s="8" t="s">
        <v>170</v>
      </c>
      <c r="DN168">
        <v>6.75</v>
      </c>
      <c r="DO168" s="8" t="s">
        <v>171</v>
      </c>
      <c r="DP168">
        <v>5.36</v>
      </c>
      <c r="DQ168" s="8" t="s">
        <v>171</v>
      </c>
      <c r="DR168">
        <v>4.7</v>
      </c>
      <c r="DS168" s="8" t="s">
        <v>171</v>
      </c>
      <c r="DT168">
        <v>4.57</v>
      </c>
      <c r="DU168" s="8" t="s">
        <v>171</v>
      </c>
      <c r="DV168" s="9">
        <f>DD168/DT168</f>
        <v>1.5667396061269145</v>
      </c>
      <c r="DW168">
        <v>1.84</v>
      </c>
      <c r="DX168" s="8" t="s">
        <v>172</v>
      </c>
      <c r="DY168">
        <v>0</v>
      </c>
      <c r="DZ168" s="8" t="s">
        <v>172</v>
      </c>
      <c r="EA168">
        <v>0</v>
      </c>
      <c r="EB168" s="8" t="s">
        <v>170</v>
      </c>
      <c r="EC168">
        <v>3.02</v>
      </c>
      <c r="ED168" s="8" t="s">
        <v>172</v>
      </c>
      <c r="EE168">
        <v>18.5</v>
      </c>
      <c r="EF168" s="8" t="s">
        <v>170</v>
      </c>
      <c r="EG168">
        <v>2.2400000000000002</v>
      </c>
      <c r="EH168" s="8" t="s">
        <v>172</v>
      </c>
      <c r="EI168">
        <v>2.13</v>
      </c>
      <c r="EJ168" s="8" t="s">
        <v>172</v>
      </c>
      <c r="EK168">
        <v>1.82</v>
      </c>
      <c r="EL168" s="8" t="s">
        <v>172</v>
      </c>
      <c r="EM168">
        <v>1.57</v>
      </c>
      <c r="EN168" s="8" t="s">
        <v>172</v>
      </c>
      <c r="EO168">
        <v>1.51</v>
      </c>
      <c r="EP168" s="8" t="s">
        <v>172</v>
      </c>
      <c r="EQ168">
        <v>2.1499999999999998E-2</v>
      </c>
      <c r="ER168" s="8" t="s">
        <v>173</v>
      </c>
      <c r="ES168">
        <v>1.0800000000000001E-2</v>
      </c>
      <c r="ET168" s="8" t="s">
        <v>173</v>
      </c>
      <c r="EU168">
        <v>56.5</v>
      </c>
      <c r="EV168" s="8" t="s">
        <v>170</v>
      </c>
      <c r="EW168">
        <v>5.1299999999999998E-2</v>
      </c>
      <c r="EX168" s="8" t="s">
        <v>173</v>
      </c>
      <c r="EY168">
        <v>27</v>
      </c>
      <c r="EZ168" s="8" t="s">
        <v>170</v>
      </c>
      <c r="FA168">
        <v>3.0599999999999999E-2</v>
      </c>
      <c r="FB168" s="8" t="s">
        <v>173</v>
      </c>
      <c r="FC168">
        <v>2.75E-2</v>
      </c>
      <c r="FD168" s="8" t="s">
        <v>173</v>
      </c>
      <c r="FE168">
        <v>2.0799999999999999E-2</v>
      </c>
      <c r="FF168" s="8" t="s">
        <v>173</v>
      </c>
      <c r="FG168">
        <v>1.6199999999999999E-2</v>
      </c>
      <c r="FH168" s="8" t="s">
        <v>173</v>
      </c>
      <c r="FI168">
        <v>1.4999999999999999E-2</v>
      </c>
      <c r="FJ168" s="8" t="s">
        <v>173</v>
      </c>
      <c r="FK168">
        <v>0</v>
      </c>
      <c r="FL168" s="8" t="s">
        <v>174</v>
      </c>
      <c r="FM168">
        <v>0</v>
      </c>
      <c r="FN168" s="8" t="s">
        <v>170</v>
      </c>
      <c r="FO168">
        <v>1.2</v>
      </c>
      <c r="FP168" s="8" t="s">
        <v>174</v>
      </c>
      <c r="FQ168">
        <v>26.7</v>
      </c>
      <c r="FR168" s="8" t="s">
        <v>170</v>
      </c>
      <c r="FS168">
        <v>0.27500000000000002</v>
      </c>
      <c r="FT168" s="8" t="s">
        <v>174</v>
      </c>
      <c r="FU168">
        <v>0.17899999999999999</v>
      </c>
      <c r="FV168" s="8" t="s">
        <v>174</v>
      </c>
      <c r="FW168">
        <v>8.7099999999999997E-2</v>
      </c>
      <c r="FX168" s="8" t="s">
        <v>174</v>
      </c>
      <c r="FY168">
        <v>4.5699999999999998E-2</v>
      </c>
      <c r="FZ168" s="8" t="s">
        <v>174</v>
      </c>
      <c r="GA168">
        <v>3.6400000000000002E-2</v>
      </c>
      <c r="GB168" s="8" t="s">
        <v>174</v>
      </c>
      <c r="GC168">
        <v>9.9900000000000006E-3</v>
      </c>
      <c r="GD168" s="8" t="s">
        <v>175</v>
      </c>
      <c r="GE168">
        <v>3.2100000000000002E-3</v>
      </c>
      <c r="GF168" s="8" t="s">
        <v>175</v>
      </c>
      <c r="GG168">
        <v>41.1</v>
      </c>
      <c r="GH168" s="8" t="s">
        <v>170</v>
      </c>
      <c r="GI168">
        <v>3.0099999999999998E-2</v>
      </c>
      <c r="GJ168" s="8" t="s">
        <v>175</v>
      </c>
      <c r="GK168">
        <v>28.7</v>
      </c>
      <c r="GL168" s="8" t="s">
        <v>170</v>
      </c>
      <c r="GM168">
        <v>2.3400000000000001E-2</v>
      </c>
      <c r="GN168" s="8" t="s">
        <v>175</v>
      </c>
      <c r="GO168">
        <v>1.8700000000000001E-2</v>
      </c>
      <c r="GP168" s="8" t="s">
        <v>175</v>
      </c>
      <c r="GQ168">
        <v>7.9600000000000001E-3</v>
      </c>
      <c r="GR168" s="8" t="s">
        <v>175</v>
      </c>
      <c r="GS168">
        <v>4.4200000000000003E-3</v>
      </c>
      <c r="GT168" s="8" t="s">
        <v>175</v>
      </c>
      <c r="GU168">
        <v>3.82E-3</v>
      </c>
      <c r="GV168" s="8" t="s">
        <v>175</v>
      </c>
      <c r="GW168">
        <v>0.40500000000000003</v>
      </c>
      <c r="GX168" s="8" t="s">
        <v>176</v>
      </c>
      <c r="GY168">
        <v>0.21199999999999999</v>
      </c>
      <c r="GZ168" s="8" t="s">
        <v>176</v>
      </c>
      <c r="HA168">
        <v>53.7</v>
      </c>
      <c r="HB168" s="8" t="s">
        <v>170</v>
      </c>
      <c r="HC168">
        <v>1.43</v>
      </c>
      <c r="HD168" s="8" t="s">
        <v>176</v>
      </c>
      <c r="HE168">
        <v>16.100000000000001</v>
      </c>
      <c r="HF168" s="8" t="s">
        <v>170</v>
      </c>
      <c r="HG168">
        <v>0.628</v>
      </c>
      <c r="HH168" s="8" t="s">
        <v>176</v>
      </c>
      <c r="HI168">
        <v>0.53100000000000003</v>
      </c>
      <c r="HJ168" s="8" t="s">
        <v>176</v>
      </c>
      <c r="HK168">
        <v>0.377</v>
      </c>
      <c r="HL168" s="8" t="s">
        <v>176</v>
      </c>
      <c r="HM168">
        <v>0.28799999999999998</v>
      </c>
      <c r="HN168" s="8" t="s">
        <v>176</v>
      </c>
      <c r="HO168">
        <v>0.27400000000000002</v>
      </c>
      <c r="HP168" s="8" t="s">
        <v>176</v>
      </c>
      <c r="HQ168">
        <v>36.51</v>
      </c>
      <c r="HR168" s="8" t="s">
        <v>169</v>
      </c>
      <c r="HS168">
        <v>35.1</v>
      </c>
      <c r="HT168" s="8" t="s">
        <v>170</v>
      </c>
      <c r="HU168">
        <v>48.61</v>
      </c>
      <c r="HV168" s="8" t="s">
        <v>169</v>
      </c>
      <c r="HW168">
        <v>27</v>
      </c>
      <c r="HX168" s="8" t="s">
        <v>170</v>
      </c>
      <c r="HY168">
        <v>44.32</v>
      </c>
      <c r="HZ168" s="8" t="s">
        <v>169</v>
      </c>
      <c r="IA168">
        <v>43.43</v>
      </c>
      <c r="IB168" s="8" t="s">
        <v>169</v>
      </c>
      <c r="IC168">
        <v>40.01</v>
      </c>
      <c r="ID168" s="8" t="s">
        <v>169</v>
      </c>
      <c r="IE168">
        <v>38.119999999999997</v>
      </c>
      <c r="IF168" s="8" t="s">
        <v>169</v>
      </c>
      <c r="IG168">
        <v>37.71</v>
      </c>
      <c r="IH168" s="8" t="s">
        <v>169</v>
      </c>
      <c r="II168">
        <v>6.49</v>
      </c>
      <c r="IJ168" s="8" t="s">
        <v>177</v>
      </c>
      <c r="IK168">
        <v>0.372</v>
      </c>
      <c r="IL168" s="8" t="s">
        <v>177</v>
      </c>
      <c r="IM168">
        <v>23</v>
      </c>
      <c r="IN168" s="8" t="s">
        <v>170</v>
      </c>
      <c r="IO168">
        <v>38.299999999999997</v>
      </c>
      <c r="IP168" s="8" t="s">
        <v>177</v>
      </c>
      <c r="IQ168">
        <v>26.8</v>
      </c>
      <c r="IR168" s="8" t="s">
        <v>170</v>
      </c>
      <c r="IS168">
        <v>14.3</v>
      </c>
      <c r="IT168" s="8" t="s">
        <v>177</v>
      </c>
      <c r="IU168">
        <v>11.3</v>
      </c>
      <c r="IV168" s="8" t="s">
        <v>177</v>
      </c>
      <c r="IW168">
        <v>5.45</v>
      </c>
      <c r="IX168" s="8" t="s">
        <v>177</v>
      </c>
      <c r="IY168">
        <v>2.76</v>
      </c>
      <c r="IZ168" s="8" t="s">
        <v>177</v>
      </c>
      <c r="JA168">
        <v>2.25</v>
      </c>
      <c r="JB168" s="8" t="s">
        <v>177</v>
      </c>
      <c r="JC168">
        <v>-13.39</v>
      </c>
      <c r="JD168" s="8" t="s">
        <v>169</v>
      </c>
      <c r="JE168">
        <v>20783</v>
      </c>
      <c r="JF168" s="8" t="s">
        <v>178</v>
      </c>
      <c r="JG168">
        <v>48.32</v>
      </c>
      <c r="JH168" s="8" t="s">
        <v>169</v>
      </c>
      <c r="JI168">
        <v>11.7</v>
      </c>
      <c r="JJ168" s="8" t="s">
        <v>178</v>
      </c>
      <c r="JK168">
        <v>22.95</v>
      </c>
      <c r="JL168" s="8" t="s">
        <v>169</v>
      </c>
      <c r="JM168">
        <v>15.31</v>
      </c>
      <c r="JN168" s="8" t="s">
        <v>169</v>
      </c>
      <c r="JO168">
        <v>-0.23</v>
      </c>
      <c r="JP168" s="8" t="s">
        <v>169</v>
      </c>
      <c r="JQ168">
        <v>-11.22</v>
      </c>
      <c r="JR168" s="8" t="s">
        <v>169</v>
      </c>
      <c r="JS168">
        <v>-11.87</v>
      </c>
      <c r="JT168" s="8" t="s">
        <v>169</v>
      </c>
      <c r="JU168">
        <v>5.57</v>
      </c>
      <c r="JV168" s="8" t="s">
        <v>171</v>
      </c>
      <c r="JW168">
        <v>5.7</v>
      </c>
      <c r="JX168" s="8" t="s">
        <v>171</v>
      </c>
      <c r="JY168">
        <v>0.113</v>
      </c>
      <c r="JZ168" s="8" t="s">
        <v>174</v>
      </c>
    </row>
    <row r="169" spans="1:286" ht="14.25" customHeight="1" x14ac:dyDescent="0.2">
      <c r="A169" s="4">
        <v>2</v>
      </c>
      <c r="B169" s="4">
        <v>3</v>
      </c>
      <c r="C169" s="4" t="s">
        <v>191</v>
      </c>
      <c r="D169" s="4" t="s">
        <v>221</v>
      </c>
      <c r="E169" s="4" t="str">
        <f>CONCATENATE(A169,"_",B169)</f>
        <v>2_3</v>
      </c>
      <c r="F169" s="5">
        <v>44969</v>
      </c>
      <c r="G169" s="5" t="s">
        <v>222</v>
      </c>
      <c r="H169">
        <v>4</v>
      </c>
      <c r="J169">
        <v>2</v>
      </c>
      <c r="K169">
        <v>1</v>
      </c>
      <c r="L169">
        <v>5</v>
      </c>
      <c r="M169">
        <v>5</v>
      </c>
      <c r="N169">
        <v>1</v>
      </c>
      <c r="O169">
        <v>1</v>
      </c>
      <c r="P169">
        <v>1</v>
      </c>
      <c r="Q169" s="7">
        <f>IF(AND(K169&gt;=1, K169&lt;=2), 1, 2)</f>
        <v>1</v>
      </c>
      <c r="R169" s="7">
        <f>IF(AND(L169&gt;=1, L169&lt;=2), 1, 2)</f>
        <v>2</v>
      </c>
      <c r="S169" s="7">
        <f>IF(AND(M169&gt;=1, M169&lt;=2), 1, 2)</f>
        <v>2</v>
      </c>
      <c r="T169" s="7">
        <f>IF(AND(N169&gt;=1, N169&lt;=2), 1, 2)</f>
        <v>1</v>
      </c>
      <c r="U169" s="7">
        <f>IF(AND(O169&gt;=1, O169&lt;=2), 1, 2)</f>
        <v>1</v>
      </c>
      <c r="V169" s="7">
        <f>IF(AND(P169&gt;=1, P169&lt;=2), 1, 2)</f>
        <v>1</v>
      </c>
      <c r="W169">
        <v>4</v>
      </c>
      <c r="X169">
        <v>2</v>
      </c>
      <c r="Y169">
        <v>3</v>
      </c>
      <c r="Z169">
        <v>4</v>
      </c>
      <c r="AA169">
        <v>4</v>
      </c>
      <c r="AB169">
        <v>2</v>
      </c>
      <c r="AC169">
        <v>3</v>
      </c>
      <c r="AD169">
        <v>4</v>
      </c>
      <c r="AE169">
        <v>4</v>
      </c>
      <c r="AF169">
        <v>2</v>
      </c>
      <c r="AG169">
        <v>3</v>
      </c>
      <c r="AH169">
        <v>4</v>
      </c>
      <c r="AI169">
        <v>4</v>
      </c>
      <c r="AJ169">
        <v>2</v>
      </c>
      <c r="AK169">
        <v>3</v>
      </c>
      <c r="AL169">
        <v>4</v>
      </c>
      <c r="AM169" s="9">
        <f>((AE169-AJ169)+COS(RADIANS(45))*(AI169-AF169)+COS(RADIANS(45))*(AG169-AL169))/(4+SQRT(32))</f>
        <v>0.28033008588991065</v>
      </c>
      <c r="AN169" s="9">
        <f>((AK169-AH169)+COS(RADIANS(45))*(AF169-AI169)+COS(RADIANS(45))*(AG169-AL169))/(4+SQRT(32))</f>
        <v>-0.32322330470336313</v>
      </c>
      <c r="AO169">
        <v>4</v>
      </c>
      <c r="AP169">
        <v>5</v>
      </c>
      <c r="AQ169">
        <v>5</v>
      </c>
      <c r="AR169">
        <v>55.5</v>
      </c>
      <c r="AS169" s="8" t="s">
        <v>169</v>
      </c>
      <c r="AT169">
        <v>49.74</v>
      </c>
      <c r="AU169" s="8" t="s">
        <v>169</v>
      </c>
      <c r="AV169">
        <v>40.5</v>
      </c>
      <c r="AW169" s="8" t="s">
        <v>170</v>
      </c>
      <c r="AX169">
        <v>63.88</v>
      </c>
      <c r="AY169" s="8" t="s">
        <v>169</v>
      </c>
      <c r="AZ169">
        <v>21.1</v>
      </c>
      <c r="BA169" s="8" t="s">
        <v>170</v>
      </c>
      <c r="BB169">
        <v>59.57</v>
      </c>
      <c r="BC169" s="8" t="s">
        <v>169</v>
      </c>
      <c r="BD169">
        <v>58.49</v>
      </c>
      <c r="BE169" s="8" t="s">
        <v>169</v>
      </c>
      <c r="BF169">
        <v>54.16</v>
      </c>
      <c r="BG169" s="8" t="s">
        <v>169</v>
      </c>
      <c r="BH169">
        <v>51.3</v>
      </c>
      <c r="BI169" s="8" t="s">
        <v>169</v>
      </c>
      <c r="BJ169">
        <v>50.91</v>
      </c>
      <c r="BK169" s="8" t="s">
        <v>169</v>
      </c>
      <c r="BL169">
        <v>52.8</v>
      </c>
      <c r="BM169" s="8" t="s">
        <v>169</v>
      </c>
      <c r="BN169">
        <v>49.33</v>
      </c>
      <c r="BO169" s="8" t="s">
        <v>169</v>
      </c>
      <c r="BP169">
        <v>40.5</v>
      </c>
      <c r="BQ169" s="8" t="s">
        <v>170</v>
      </c>
      <c r="BR169">
        <v>59.16</v>
      </c>
      <c r="BS169" s="8" t="s">
        <v>169</v>
      </c>
      <c r="BT169">
        <v>21.1</v>
      </c>
      <c r="BU169" s="8" t="s">
        <v>170</v>
      </c>
      <c r="BV169">
        <v>55.49</v>
      </c>
      <c r="BW169" s="8" t="s">
        <v>169</v>
      </c>
      <c r="BX169">
        <v>54.77</v>
      </c>
      <c r="BY169" s="8" t="s">
        <v>169</v>
      </c>
      <c r="BZ169">
        <v>52.18</v>
      </c>
      <c r="CA169" s="8" t="s">
        <v>169</v>
      </c>
      <c r="CB169">
        <v>50.5</v>
      </c>
      <c r="CC169" s="8" t="s">
        <v>169</v>
      </c>
      <c r="CD169">
        <v>50.22</v>
      </c>
      <c r="CE169" s="8" t="s">
        <v>169</v>
      </c>
      <c r="CF169">
        <v>48.33</v>
      </c>
      <c r="CG169" s="8" t="s">
        <v>169</v>
      </c>
      <c r="CH169">
        <v>43.87</v>
      </c>
      <c r="CI169" s="8" t="s">
        <v>169</v>
      </c>
      <c r="CJ169">
        <v>35.1</v>
      </c>
      <c r="CK169" s="8" t="s">
        <v>170</v>
      </c>
      <c r="CL169">
        <v>56.77</v>
      </c>
      <c r="CM169" s="8" t="s">
        <v>169</v>
      </c>
      <c r="CN169">
        <v>23.9</v>
      </c>
      <c r="CO169" s="8" t="s">
        <v>170</v>
      </c>
      <c r="CP169">
        <v>51.76</v>
      </c>
      <c r="CQ169" s="8" t="s">
        <v>169</v>
      </c>
      <c r="CR169">
        <v>50.79</v>
      </c>
      <c r="CS169" s="8" t="s">
        <v>169</v>
      </c>
      <c r="CT169">
        <v>47.19</v>
      </c>
      <c r="CU169" s="8" t="s">
        <v>169</v>
      </c>
      <c r="CV169">
        <v>45.43</v>
      </c>
      <c r="CW169" s="8" t="s">
        <v>169</v>
      </c>
      <c r="CX169">
        <v>45.05</v>
      </c>
      <c r="CY169" s="8" t="s">
        <v>169</v>
      </c>
      <c r="CZ169" s="8">
        <f>BL169-CF169</f>
        <v>4.4699999999999989</v>
      </c>
      <c r="DA169" s="8" t="s">
        <v>169</v>
      </c>
      <c r="DB169" s="8">
        <f>CP169-CX169</f>
        <v>6.7100000000000009</v>
      </c>
      <c r="DC169" s="8" t="s">
        <v>169</v>
      </c>
      <c r="DD169">
        <v>7.16</v>
      </c>
      <c r="DE169" s="8" t="s">
        <v>171</v>
      </c>
      <c r="DF169">
        <v>0</v>
      </c>
      <c r="DG169" s="8" t="s">
        <v>171</v>
      </c>
      <c r="DH169">
        <v>0</v>
      </c>
      <c r="DI169" s="8" t="s">
        <v>170</v>
      </c>
      <c r="DJ169">
        <v>10.3</v>
      </c>
      <c r="DK169" s="8" t="s">
        <v>171</v>
      </c>
      <c r="DL169">
        <v>27</v>
      </c>
      <c r="DM169" s="8" t="s">
        <v>170</v>
      </c>
      <c r="DN169">
        <v>6.75</v>
      </c>
      <c r="DO169" s="8" t="s">
        <v>171</v>
      </c>
      <c r="DP169">
        <v>5.36</v>
      </c>
      <c r="DQ169" s="8" t="s">
        <v>171</v>
      </c>
      <c r="DR169">
        <v>4.7</v>
      </c>
      <c r="DS169" s="8" t="s">
        <v>171</v>
      </c>
      <c r="DT169">
        <v>4.57</v>
      </c>
      <c r="DU169" s="8" t="s">
        <v>171</v>
      </c>
      <c r="DV169" s="9">
        <f>DD169/DT169</f>
        <v>1.5667396061269145</v>
      </c>
      <c r="DW169">
        <v>1.84</v>
      </c>
      <c r="DX169" s="8" t="s">
        <v>172</v>
      </c>
      <c r="DY169">
        <v>0</v>
      </c>
      <c r="DZ169" s="8" t="s">
        <v>172</v>
      </c>
      <c r="EA169">
        <v>0</v>
      </c>
      <c r="EB169" s="8" t="s">
        <v>170</v>
      </c>
      <c r="EC169">
        <v>3.02</v>
      </c>
      <c r="ED169" s="8" t="s">
        <v>172</v>
      </c>
      <c r="EE169">
        <v>18.5</v>
      </c>
      <c r="EF169" s="8" t="s">
        <v>170</v>
      </c>
      <c r="EG169">
        <v>2.2400000000000002</v>
      </c>
      <c r="EH169" s="8" t="s">
        <v>172</v>
      </c>
      <c r="EI169">
        <v>2.13</v>
      </c>
      <c r="EJ169" s="8" t="s">
        <v>172</v>
      </c>
      <c r="EK169">
        <v>1.82</v>
      </c>
      <c r="EL169" s="8" t="s">
        <v>172</v>
      </c>
      <c r="EM169">
        <v>1.57</v>
      </c>
      <c r="EN169" s="8" t="s">
        <v>172</v>
      </c>
      <c r="EO169">
        <v>1.51</v>
      </c>
      <c r="EP169" s="8" t="s">
        <v>172</v>
      </c>
      <c r="EQ169">
        <v>2.1499999999999998E-2</v>
      </c>
      <c r="ER169" s="8" t="s">
        <v>173</v>
      </c>
      <c r="ES169">
        <v>1.0800000000000001E-2</v>
      </c>
      <c r="ET169" s="8" t="s">
        <v>173</v>
      </c>
      <c r="EU169">
        <v>56.5</v>
      </c>
      <c r="EV169" s="8" t="s">
        <v>170</v>
      </c>
      <c r="EW169">
        <v>5.1299999999999998E-2</v>
      </c>
      <c r="EX169" s="8" t="s">
        <v>173</v>
      </c>
      <c r="EY169">
        <v>27</v>
      </c>
      <c r="EZ169" s="8" t="s">
        <v>170</v>
      </c>
      <c r="FA169">
        <v>3.0599999999999999E-2</v>
      </c>
      <c r="FB169" s="8" t="s">
        <v>173</v>
      </c>
      <c r="FC169">
        <v>2.75E-2</v>
      </c>
      <c r="FD169" s="8" t="s">
        <v>173</v>
      </c>
      <c r="FE169">
        <v>2.0799999999999999E-2</v>
      </c>
      <c r="FF169" s="8" t="s">
        <v>173</v>
      </c>
      <c r="FG169">
        <v>1.6199999999999999E-2</v>
      </c>
      <c r="FH169" s="8" t="s">
        <v>173</v>
      </c>
      <c r="FI169">
        <v>1.4999999999999999E-2</v>
      </c>
      <c r="FJ169" s="8" t="s">
        <v>173</v>
      </c>
      <c r="FK169">
        <v>0</v>
      </c>
      <c r="FL169" s="8" t="s">
        <v>174</v>
      </c>
      <c r="FM169">
        <v>0</v>
      </c>
      <c r="FN169" s="8" t="s">
        <v>170</v>
      </c>
      <c r="FO169">
        <v>1.2</v>
      </c>
      <c r="FP169" s="8" t="s">
        <v>174</v>
      </c>
      <c r="FQ169">
        <v>26.7</v>
      </c>
      <c r="FR169" s="8" t="s">
        <v>170</v>
      </c>
      <c r="FS169">
        <v>0.27500000000000002</v>
      </c>
      <c r="FT169" s="8" t="s">
        <v>174</v>
      </c>
      <c r="FU169">
        <v>0.17899999999999999</v>
      </c>
      <c r="FV169" s="8" t="s">
        <v>174</v>
      </c>
      <c r="FW169">
        <v>8.7099999999999997E-2</v>
      </c>
      <c r="FX169" s="8" t="s">
        <v>174</v>
      </c>
      <c r="FY169">
        <v>4.5699999999999998E-2</v>
      </c>
      <c r="FZ169" s="8" t="s">
        <v>174</v>
      </c>
      <c r="GA169">
        <v>3.6400000000000002E-2</v>
      </c>
      <c r="GB169" s="8" t="s">
        <v>174</v>
      </c>
      <c r="GC169">
        <v>9.9900000000000006E-3</v>
      </c>
      <c r="GD169" s="8" t="s">
        <v>175</v>
      </c>
      <c r="GE169">
        <v>3.2100000000000002E-3</v>
      </c>
      <c r="GF169" s="8" t="s">
        <v>175</v>
      </c>
      <c r="GG169">
        <v>41.1</v>
      </c>
      <c r="GH169" s="8" t="s">
        <v>170</v>
      </c>
      <c r="GI169">
        <v>3.0099999999999998E-2</v>
      </c>
      <c r="GJ169" s="8" t="s">
        <v>175</v>
      </c>
      <c r="GK169">
        <v>28.7</v>
      </c>
      <c r="GL169" s="8" t="s">
        <v>170</v>
      </c>
      <c r="GM169">
        <v>2.3400000000000001E-2</v>
      </c>
      <c r="GN169" s="8" t="s">
        <v>175</v>
      </c>
      <c r="GO169">
        <v>1.8700000000000001E-2</v>
      </c>
      <c r="GP169" s="8" t="s">
        <v>175</v>
      </c>
      <c r="GQ169">
        <v>7.9600000000000001E-3</v>
      </c>
      <c r="GR169" s="8" t="s">
        <v>175</v>
      </c>
      <c r="GS169">
        <v>4.4200000000000003E-3</v>
      </c>
      <c r="GT169" s="8" t="s">
        <v>175</v>
      </c>
      <c r="GU169">
        <v>3.82E-3</v>
      </c>
      <c r="GV169" s="8" t="s">
        <v>175</v>
      </c>
      <c r="GW169">
        <v>0.40500000000000003</v>
      </c>
      <c r="GX169" s="8" t="s">
        <v>176</v>
      </c>
      <c r="GY169">
        <v>0.21199999999999999</v>
      </c>
      <c r="GZ169" s="8" t="s">
        <v>176</v>
      </c>
      <c r="HA169">
        <v>53.7</v>
      </c>
      <c r="HB169" s="8" t="s">
        <v>170</v>
      </c>
      <c r="HC169">
        <v>1.43</v>
      </c>
      <c r="HD169" s="8" t="s">
        <v>176</v>
      </c>
      <c r="HE169">
        <v>16.100000000000001</v>
      </c>
      <c r="HF169" s="8" t="s">
        <v>170</v>
      </c>
      <c r="HG169">
        <v>0.628</v>
      </c>
      <c r="HH169" s="8" t="s">
        <v>176</v>
      </c>
      <c r="HI169">
        <v>0.53100000000000003</v>
      </c>
      <c r="HJ169" s="8" t="s">
        <v>176</v>
      </c>
      <c r="HK169">
        <v>0.377</v>
      </c>
      <c r="HL169" s="8" t="s">
        <v>176</v>
      </c>
      <c r="HM169">
        <v>0.28799999999999998</v>
      </c>
      <c r="HN169" s="8" t="s">
        <v>176</v>
      </c>
      <c r="HO169">
        <v>0.27400000000000002</v>
      </c>
      <c r="HP169" s="8" t="s">
        <v>176</v>
      </c>
      <c r="HQ169">
        <v>36.51</v>
      </c>
      <c r="HR169" s="8" t="s">
        <v>169</v>
      </c>
      <c r="HS169">
        <v>35.1</v>
      </c>
      <c r="HT169" s="8" t="s">
        <v>170</v>
      </c>
      <c r="HU169">
        <v>48.61</v>
      </c>
      <c r="HV169" s="8" t="s">
        <v>169</v>
      </c>
      <c r="HW169">
        <v>27</v>
      </c>
      <c r="HX169" s="8" t="s">
        <v>170</v>
      </c>
      <c r="HY169">
        <v>44.32</v>
      </c>
      <c r="HZ169" s="8" t="s">
        <v>169</v>
      </c>
      <c r="IA169">
        <v>43.43</v>
      </c>
      <c r="IB169" s="8" t="s">
        <v>169</v>
      </c>
      <c r="IC169">
        <v>40.01</v>
      </c>
      <c r="ID169" s="8" t="s">
        <v>169</v>
      </c>
      <c r="IE169">
        <v>38.119999999999997</v>
      </c>
      <c r="IF169" s="8" t="s">
        <v>169</v>
      </c>
      <c r="IG169">
        <v>37.71</v>
      </c>
      <c r="IH169" s="8" t="s">
        <v>169</v>
      </c>
      <c r="II169">
        <v>6.49</v>
      </c>
      <c r="IJ169" s="8" t="s">
        <v>177</v>
      </c>
      <c r="IK169">
        <v>0.372</v>
      </c>
      <c r="IL169" s="8" t="s">
        <v>177</v>
      </c>
      <c r="IM169">
        <v>23</v>
      </c>
      <c r="IN169" s="8" t="s">
        <v>170</v>
      </c>
      <c r="IO169">
        <v>38.299999999999997</v>
      </c>
      <c r="IP169" s="8" t="s">
        <v>177</v>
      </c>
      <c r="IQ169">
        <v>26.8</v>
      </c>
      <c r="IR169" s="8" t="s">
        <v>170</v>
      </c>
      <c r="IS169">
        <v>14.3</v>
      </c>
      <c r="IT169" s="8" t="s">
        <v>177</v>
      </c>
      <c r="IU169">
        <v>11.3</v>
      </c>
      <c r="IV169" s="8" t="s">
        <v>177</v>
      </c>
      <c r="IW169">
        <v>5.45</v>
      </c>
      <c r="IX169" s="8" t="s">
        <v>177</v>
      </c>
      <c r="IY169">
        <v>2.76</v>
      </c>
      <c r="IZ169" s="8" t="s">
        <v>177</v>
      </c>
      <c r="JA169">
        <v>2.25</v>
      </c>
      <c r="JB169" s="8" t="s">
        <v>177</v>
      </c>
      <c r="JC169">
        <v>-13.39</v>
      </c>
      <c r="JD169" s="8" t="s">
        <v>169</v>
      </c>
      <c r="JE169">
        <v>20783</v>
      </c>
      <c r="JF169" s="8" t="s">
        <v>178</v>
      </c>
      <c r="JG169">
        <v>48.32</v>
      </c>
      <c r="JH169" s="8" t="s">
        <v>169</v>
      </c>
      <c r="JI169">
        <v>11.7</v>
      </c>
      <c r="JJ169" s="8" t="s">
        <v>178</v>
      </c>
      <c r="JK169">
        <v>22.95</v>
      </c>
      <c r="JL169" s="8" t="s">
        <v>169</v>
      </c>
      <c r="JM169">
        <v>15.31</v>
      </c>
      <c r="JN169" s="8" t="s">
        <v>169</v>
      </c>
      <c r="JO169">
        <v>-0.23</v>
      </c>
      <c r="JP169" s="8" t="s">
        <v>169</v>
      </c>
      <c r="JQ169">
        <v>-11.22</v>
      </c>
      <c r="JR169" s="8" t="s">
        <v>169</v>
      </c>
      <c r="JS169">
        <v>-11.87</v>
      </c>
      <c r="JT169" s="8" t="s">
        <v>169</v>
      </c>
      <c r="JU169">
        <v>5.57</v>
      </c>
      <c r="JV169" s="8" t="s">
        <v>171</v>
      </c>
      <c r="JW169">
        <v>5.7</v>
      </c>
      <c r="JX169" s="8" t="s">
        <v>171</v>
      </c>
      <c r="JY169">
        <v>0.113</v>
      </c>
      <c r="JZ169" s="8" t="s">
        <v>174</v>
      </c>
    </row>
    <row r="170" spans="1:286" ht="14.25" customHeight="1" x14ac:dyDescent="0.2">
      <c r="A170" s="4">
        <v>3</v>
      </c>
      <c r="B170" s="4">
        <v>3</v>
      </c>
      <c r="C170" s="4" t="s">
        <v>191</v>
      </c>
      <c r="D170" s="4" t="s">
        <v>221</v>
      </c>
      <c r="E170" s="4" t="str">
        <f>CONCATENATE(A170,"_",B170)</f>
        <v>3_3</v>
      </c>
      <c r="F170" s="5">
        <v>44969</v>
      </c>
      <c r="G170" s="5" t="s">
        <v>222</v>
      </c>
      <c r="H170">
        <v>1</v>
      </c>
      <c r="I170">
        <v>33</v>
      </c>
      <c r="J170">
        <v>1</v>
      </c>
      <c r="K170">
        <v>2</v>
      </c>
      <c r="L170">
        <v>4</v>
      </c>
      <c r="M170">
        <v>4</v>
      </c>
      <c r="N170">
        <v>1</v>
      </c>
      <c r="O170">
        <v>2</v>
      </c>
      <c r="P170">
        <v>1</v>
      </c>
      <c r="Q170" s="7">
        <f>IF(AND(K170&gt;=1, K170&lt;=2), 1, 2)</f>
        <v>1</v>
      </c>
      <c r="R170" s="7">
        <f>IF(AND(L170&gt;=1, L170&lt;=2), 1, 2)</f>
        <v>2</v>
      </c>
      <c r="S170" s="7">
        <f>IF(AND(M170&gt;=1, M170&lt;=2), 1, 2)</f>
        <v>2</v>
      </c>
      <c r="T170" s="7">
        <f>IF(AND(N170&gt;=1, N170&lt;=2), 1, 2)</f>
        <v>1</v>
      </c>
      <c r="U170" s="7">
        <f>IF(AND(O170&gt;=1, O170&lt;=2), 1, 2)</f>
        <v>1</v>
      </c>
      <c r="V170" s="7">
        <f>IF(AND(P170&gt;=1, P170&lt;=2), 1, 2)</f>
        <v>1</v>
      </c>
      <c r="W170">
        <v>3</v>
      </c>
      <c r="X170">
        <v>3</v>
      </c>
      <c r="Y170">
        <v>2</v>
      </c>
      <c r="Z170">
        <v>4</v>
      </c>
      <c r="AA170">
        <v>3</v>
      </c>
      <c r="AB170">
        <v>2</v>
      </c>
      <c r="AC170">
        <v>3</v>
      </c>
      <c r="AD170">
        <v>2</v>
      </c>
      <c r="AE170">
        <v>3</v>
      </c>
      <c r="AF170">
        <v>3</v>
      </c>
      <c r="AG170">
        <v>2</v>
      </c>
      <c r="AH170">
        <v>4</v>
      </c>
      <c r="AI170">
        <v>3</v>
      </c>
      <c r="AJ170">
        <v>2</v>
      </c>
      <c r="AK170">
        <v>3</v>
      </c>
      <c r="AL170">
        <v>2</v>
      </c>
      <c r="AM170" s="9">
        <f>((AE170-AJ170)+COS(RADIANS(45))*(AI170-AF170)+COS(RADIANS(45))*(AG170-AL170))/(4+SQRT(32))</f>
        <v>0.10355339059327377</v>
      </c>
      <c r="AN170" s="9">
        <f>((AK170-AH170)+COS(RADIANS(45))*(AF170-AI170)+COS(RADIANS(45))*(AG170-AL170))/(4+SQRT(32))</f>
        <v>-0.10355339059327377</v>
      </c>
      <c r="AO170">
        <v>3</v>
      </c>
      <c r="AP170">
        <v>2</v>
      </c>
      <c r="AQ170">
        <v>5</v>
      </c>
      <c r="AR170">
        <v>55.5</v>
      </c>
      <c r="AS170" s="8" t="s">
        <v>169</v>
      </c>
      <c r="AT170">
        <v>49.74</v>
      </c>
      <c r="AU170" s="8" t="s">
        <v>169</v>
      </c>
      <c r="AV170">
        <v>40.5</v>
      </c>
      <c r="AW170" s="8" t="s">
        <v>170</v>
      </c>
      <c r="AX170">
        <v>63.88</v>
      </c>
      <c r="AY170" s="8" t="s">
        <v>169</v>
      </c>
      <c r="AZ170">
        <v>21.1</v>
      </c>
      <c r="BA170" s="8" t="s">
        <v>170</v>
      </c>
      <c r="BB170">
        <v>59.57</v>
      </c>
      <c r="BC170" s="8" t="s">
        <v>169</v>
      </c>
      <c r="BD170">
        <v>58.49</v>
      </c>
      <c r="BE170" s="8" t="s">
        <v>169</v>
      </c>
      <c r="BF170">
        <v>54.16</v>
      </c>
      <c r="BG170" s="8" t="s">
        <v>169</v>
      </c>
      <c r="BH170">
        <v>51.3</v>
      </c>
      <c r="BI170" s="8" t="s">
        <v>169</v>
      </c>
      <c r="BJ170">
        <v>50.91</v>
      </c>
      <c r="BK170" s="8" t="s">
        <v>169</v>
      </c>
      <c r="BL170">
        <v>52.8</v>
      </c>
      <c r="BM170" s="8" t="s">
        <v>169</v>
      </c>
      <c r="BN170">
        <v>49.33</v>
      </c>
      <c r="BO170" s="8" t="s">
        <v>169</v>
      </c>
      <c r="BP170">
        <v>40.5</v>
      </c>
      <c r="BQ170" s="8" t="s">
        <v>170</v>
      </c>
      <c r="BR170">
        <v>59.16</v>
      </c>
      <c r="BS170" s="8" t="s">
        <v>169</v>
      </c>
      <c r="BT170">
        <v>21.1</v>
      </c>
      <c r="BU170" s="8" t="s">
        <v>170</v>
      </c>
      <c r="BV170">
        <v>55.49</v>
      </c>
      <c r="BW170" s="8" t="s">
        <v>169</v>
      </c>
      <c r="BX170">
        <v>54.77</v>
      </c>
      <c r="BY170" s="8" t="s">
        <v>169</v>
      </c>
      <c r="BZ170">
        <v>52.18</v>
      </c>
      <c r="CA170" s="8" t="s">
        <v>169</v>
      </c>
      <c r="CB170">
        <v>50.5</v>
      </c>
      <c r="CC170" s="8" t="s">
        <v>169</v>
      </c>
      <c r="CD170">
        <v>50.22</v>
      </c>
      <c r="CE170" s="8" t="s">
        <v>169</v>
      </c>
      <c r="CF170">
        <v>48.33</v>
      </c>
      <c r="CG170" s="8" t="s">
        <v>169</v>
      </c>
      <c r="CH170">
        <v>43.87</v>
      </c>
      <c r="CI170" s="8" t="s">
        <v>169</v>
      </c>
      <c r="CJ170">
        <v>35.1</v>
      </c>
      <c r="CK170" s="8" t="s">
        <v>170</v>
      </c>
      <c r="CL170">
        <v>56.77</v>
      </c>
      <c r="CM170" s="8" t="s">
        <v>169</v>
      </c>
      <c r="CN170">
        <v>23.9</v>
      </c>
      <c r="CO170" s="8" t="s">
        <v>170</v>
      </c>
      <c r="CP170">
        <v>51.76</v>
      </c>
      <c r="CQ170" s="8" t="s">
        <v>169</v>
      </c>
      <c r="CR170">
        <v>50.79</v>
      </c>
      <c r="CS170" s="8" t="s">
        <v>169</v>
      </c>
      <c r="CT170">
        <v>47.19</v>
      </c>
      <c r="CU170" s="8" t="s">
        <v>169</v>
      </c>
      <c r="CV170">
        <v>45.43</v>
      </c>
      <c r="CW170" s="8" t="s">
        <v>169</v>
      </c>
      <c r="CX170">
        <v>45.05</v>
      </c>
      <c r="CY170" s="8" t="s">
        <v>169</v>
      </c>
      <c r="CZ170" s="8">
        <f>BL170-CF170</f>
        <v>4.4699999999999989</v>
      </c>
      <c r="DA170" s="8" t="s">
        <v>169</v>
      </c>
      <c r="DB170" s="8">
        <f>CP170-CX170</f>
        <v>6.7100000000000009</v>
      </c>
      <c r="DC170" s="8" t="s">
        <v>169</v>
      </c>
      <c r="DD170">
        <v>7.16</v>
      </c>
      <c r="DE170" s="8" t="s">
        <v>171</v>
      </c>
      <c r="DF170">
        <v>0</v>
      </c>
      <c r="DG170" s="8" t="s">
        <v>171</v>
      </c>
      <c r="DH170">
        <v>0</v>
      </c>
      <c r="DI170" s="8" t="s">
        <v>170</v>
      </c>
      <c r="DJ170">
        <v>10.3</v>
      </c>
      <c r="DK170" s="8" t="s">
        <v>171</v>
      </c>
      <c r="DL170">
        <v>27</v>
      </c>
      <c r="DM170" s="8" t="s">
        <v>170</v>
      </c>
      <c r="DN170">
        <v>6.75</v>
      </c>
      <c r="DO170" s="8" t="s">
        <v>171</v>
      </c>
      <c r="DP170">
        <v>5.36</v>
      </c>
      <c r="DQ170" s="8" t="s">
        <v>171</v>
      </c>
      <c r="DR170">
        <v>4.7</v>
      </c>
      <c r="DS170" s="8" t="s">
        <v>171</v>
      </c>
      <c r="DT170">
        <v>4.57</v>
      </c>
      <c r="DU170" s="8" t="s">
        <v>171</v>
      </c>
      <c r="DV170" s="9">
        <f>DD170/DT170</f>
        <v>1.5667396061269145</v>
      </c>
      <c r="DW170">
        <v>1.84</v>
      </c>
      <c r="DX170" s="8" t="s">
        <v>172</v>
      </c>
      <c r="DY170">
        <v>0</v>
      </c>
      <c r="DZ170" s="8" t="s">
        <v>172</v>
      </c>
      <c r="EA170">
        <v>0</v>
      </c>
      <c r="EB170" s="8" t="s">
        <v>170</v>
      </c>
      <c r="EC170">
        <v>3.02</v>
      </c>
      <c r="ED170" s="8" t="s">
        <v>172</v>
      </c>
      <c r="EE170">
        <v>18.5</v>
      </c>
      <c r="EF170" s="8" t="s">
        <v>170</v>
      </c>
      <c r="EG170">
        <v>2.2400000000000002</v>
      </c>
      <c r="EH170" s="8" t="s">
        <v>172</v>
      </c>
      <c r="EI170">
        <v>2.13</v>
      </c>
      <c r="EJ170" s="8" t="s">
        <v>172</v>
      </c>
      <c r="EK170">
        <v>1.82</v>
      </c>
      <c r="EL170" s="8" t="s">
        <v>172</v>
      </c>
      <c r="EM170">
        <v>1.57</v>
      </c>
      <c r="EN170" s="8" t="s">
        <v>172</v>
      </c>
      <c r="EO170">
        <v>1.51</v>
      </c>
      <c r="EP170" s="8" t="s">
        <v>172</v>
      </c>
      <c r="EQ170">
        <v>2.1499999999999998E-2</v>
      </c>
      <c r="ER170" s="8" t="s">
        <v>173</v>
      </c>
      <c r="ES170">
        <v>1.0800000000000001E-2</v>
      </c>
      <c r="ET170" s="8" t="s">
        <v>173</v>
      </c>
      <c r="EU170">
        <v>56.5</v>
      </c>
      <c r="EV170" s="8" t="s">
        <v>170</v>
      </c>
      <c r="EW170">
        <v>5.1299999999999998E-2</v>
      </c>
      <c r="EX170" s="8" t="s">
        <v>173</v>
      </c>
      <c r="EY170">
        <v>27</v>
      </c>
      <c r="EZ170" s="8" t="s">
        <v>170</v>
      </c>
      <c r="FA170">
        <v>3.0599999999999999E-2</v>
      </c>
      <c r="FB170" s="8" t="s">
        <v>173</v>
      </c>
      <c r="FC170">
        <v>2.75E-2</v>
      </c>
      <c r="FD170" s="8" t="s">
        <v>173</v>
      </c>
      <c r="FE170">
        <v>2.0799999999999999E-2</v>
      </c>
      <c r="FF170" s="8" t="s">
        <v>173</v>
      </c>
      <c r="FG170">
        <v>1.6199999999999999E-2</v>
      </c>
      <c r="FH170" s="8" t="s">
        <v>173</v>
      </c>
      <c r="FI170">
        <v>1.4999999999999999E-2</v>
      </c>
      <c r="FJ170" s="8" t="s">
        <v>173</v>
      </c>
      <c r="FK170">
        <v>0</v>
      </c>
      <c r="FL170" s="8" t="s">
        <v>174</v>
      </c>
      <c r="FM170">
        <v>0</v>
      </c>
      <c r="FN170" s="8" t="s">
        <v>170</v>
      </c>
      <c r="FO170">
        <v>1.2</v>
      </c>
      <c r="FP170" s="8" t="s">
        <v>174</v>
      </c>
      <c r="FQ170">
        <v>26.7</v>
      </c>
      <c r="FR170" s="8" t="s">
        <v>170</v>
      </c>
      <c r="FS170">
        <v>0.27500000000000002</v>
      </c>
      <c r="FT170" s="8" t="s">
        <v>174</v>
      </c>
      <c r="FU170">
        <v>0.17899999999999999</v>
      </c>
      <c r="FV170" s="8" t="s">
        <v>174</v>
      </c>
      <c r="FW170">
        <v>8.7099999999999997E-2</v>
      </c>
      <c r="FX170" s="8" t="s">
        <v>174</v>
      </c>
      <c r="FY170">
        <v>4.5699999999999998E-2</v>
      </c>
      <c r="FZ170" s="8" t="s">
        <v>174</v>
      </c>
      <c r="GA170">
        <v>3.6400000000000002E-2</v>
      </c>
      <c r="GB170" s="8" t="s">
        <v>174</v>
      </c>
      <c r="GC170">
        <v>9.9900000000000006E-3</v>
      </c>
      <c r="GD170" s="8" t="s">
        <v>175</v>
      </c>
      <c r="GE170">
        <v>3.2100000000000002E-3</v>
      </c>
      <c r="GF170" s="8" t="s">
        <v>175</v>
      </c>
      <c r="GG170">
        <v>41.1</v>
      </c>
      <c r="GH170" s="8" t="s">
        <v>170</v>
      </c>
      <c r="GI170">
        <v>3.0099999999999998E-2</v>
      </c>
      <c r="GJ170" s="8" t="s">
        <v>175</v>
      </c>
      <c r="GK170">
        <v>28.7</v>
      </c>
      <c r="GL170" s="8" t="s">
        <v>170</v>
      </c>
      <c r="GM170">
        <v>2.3400000000000001E-2</v>
      </c>
      <c r="GN170" s="8" t="s">
        <v>175</v>
      </c>
      <c r="GO170">
        <v>1.8700000000000001E-2</v>
      </c>
      <c r="GP170" s="8" t="s">
        <v>175</v>
      </c>
      <c r="GQ170">
        <v>7.9600000000000001E-3</v>
      </c>
      <c r="GR170" s="8" t="s">
        <v>175</v>
      </c>
      <c r="GS170">
        <v>4.4200000000000003E-3</v>
      </c>
      <c r="GT170" s="8" t="s">
        <v>175</v>
      </c>
      <c r="GU170">
        <v>3.82E-3</v>
      </c>
      <c r="GV170" s="8" t="s">
        <v>175</v>
      </c>
      <c r="GW170">
        <v>0.40500000000000003</v>
      </c>
      <c r="GX170" s="8" t="s">
        <v>176</v>
      </c>
      <c r="GY170">
        <v>0.21199999999999999</v>
      </c>
      <c r="GZ170" s="8" t="s">
        <v>176</v>
      </c>
      <c r="HA170">
        <v>53.7</v>
      </c>
      <c r="HB170" s="8" t="s">
        <v>170</v>
      </c>
      <c r="HC170">
        <v>1.43</v>
      </c>
      <c r="HD170" s="8" t="s">
        <v>176</v>
      </c>
      <c r="HE170">
        <v>16.100000000000001</v>
      </c>
      <c r="HF170" s="8" t="s">
        <v>170</v>
      </c>
      <c r="HG170">
        <v>0.628</v>
      </c>
      <c r="HH170" s="8" t="s">
        <v>176</v>
      </c>
      <c r="HI170">
        <v>0.53100000000000003</v>
      </c>
      <c r="HJ170" s="8" t="s">
        <v>176</v>
      </c>
      <c r="HK170">
        <v>0.377</v>
      </c>
      <c r="HL170" s="8" t="s">
        <v>176</v>
      </c>
      <c r="HM170">
        <v>0.28799999999999998</v>
      </c>
      <c r="HN170" s="8" t="s">
        <v>176</v>
      </c>
      <c r="HO170">
        <v>0.27400000000000002</v>
      </c>
      <c r="HP170" s="8" t="s">
        <v>176</v>
      </c>
      <c r="HQ170">
        <v>36.51</v>
      </c>
      <c r="HR170" s="8" t="s">
        <v>169</v>
      </c>
      <c r="HS170">
        <v>35.1</v>
      </c>
      <c r="HT170" s="8" t="s">
        <v>170</v>
      </c>
      <c r="HU170">
        <v>48.61</v>
      </c>
      <c r="HV170" s="8" t="s">
        <v>169</v>
      </c>
      <c r="HW170">
        <v>27</v>
      </c>
      <c r="HX170" s="8" t="s">
        <v>170</v>
      </c>
      <c r="HY170">
        <v>44.32</v>
      </c>
      <c r="HZ170" s="8" t="s">
        <v>169</v>
      </c>
      <c r="IA170">
        <v>43.43</v>
      </c>
      <c r="IB170" s="8" t="s">
        <v>169</v>
      </c>
      <c r="IC170">
        <v>40.01</v>
      </c>
      <c r="ID170" s="8" t="s">
        <v>169</v>
      </c>
      <c r="IE170">
        <v>38.119999999999997</v>
      </c>
      <c r="IF170" s="8" t="s">
        <v>169</v>
      </c>
      <c r="IG170">
        <v>37.71</v>
      </c>
      <c r="IH170" s="8" t="s">
        <v>169</v>
      </c>
      <c r="II170">
        <v>6.49</v>
      </c>
      <c r="IJ170" s="8" t="s">
        <v>177</v>
      </c>
      <c r="IK170">
        <v>0.372</v>
      </c>
      <c r="IL170" s="8" t="s">
        <v>177</v>
      </c>
      <c r="IM170">
        <v>23</v>
      </c>
      <c r="IN170" s="8" t="s">
        <v>170</v>
      </c>
      <c r="IO170">
        <v>38.299999999999997</v>
      </c>
      <c r="IP170" s="8" t="s">
        <v>177</v>
      </c>
      <c r="IQ170">
        <v>26.8</v>
      </c>
      <c r="IR170" s="8" t="s">
        <v>170</v>
      </c>
      <c r="IS170">
        <v>14.3</v>
      </c>
      <c r="IT170" s="8" t="s">
        <v>177</v>
      </c>
      <c r="IU170">
        <v>11.3</v>
      </c>
      <c r="IV170" s="8" t="s">
        <v>177</v>
      </c>
      <c r="IW170">
        <v>5.45</v>
      </c>
      <c r="IX170" s="8" t="s">
        <v>177</v>
      </c>
      <c r="IY170">
        <v>2.76</v>
      </c>
      <c r="IZ170" s="8" t="s">
        <v>177</v>
      </c>
      <c r="JA170">
        <v>2.25</v>
      </c>
      <c r="JB170" s="8" t="s">
        <v>177</v>
      </c>
      <c r="JC170">
        <v>-13.39</v>
      </c>
      <c r="JD170" s="8" t="s">
        <v>169</v>
      </c>
      <c r="JE170">
        <v>20783</v>
      </c>
      <c r="JF170" s="8" t="s">
        <v>178</v>
      </c>
      <c r="JG170">
        <v>48.32</v>
      </c>
      <c r="JH170" s="8" t="s">
        <v>169</v>
      </c>
      <c r="JI170">
        <v>11.7</v>
      </c>
      <c r="JJ170" s="8" t="s">
        <v>178</v>
      </c>
      <c r="JK170">
        <v>22.95</v>
      </c>
      <c r="JL170" s="8" t="s">
        <v>169</v>
      </c>
      <c r="JM170">
        <v>15.31</v>
      </c>
      <c r="JN170" s="8" t="s">
        <v>169</v>
      </c>
      <c r="JO170">
        <v>-0.23</v>
      </c>
      <c r="JP170" s="8" t="s">
        <v>169</v>
      </c>
      <c r="JQ170">
        <v>-11.22</v>
      </c>
      <c r="JR170" s="8" t="s">
        <v>169</v>
      </c>
      <c r="JS170">
        <v>-11.87</v>
      </c>
      <c r="JT170" s="8" t="s">
        <v>169</v>
      </c>
      <c r="JU170">
        <v>5.57</v>
      </c>
      <c r="JV170" s="8" t="s">
        <v>171</v>
      </c>
      <c r="JW170">
        <v>5.7</v>
      </c>
      <c r="JX170" s="8" t="s">
        <v>171</v>
      </c>
      <c r="JY170">
        <v>0.113</v>
      </c>
      <c r="JZ170" s="8" t="s">
        <v>174</v>
      </c>
    </row>
    <row r="171" spans="1:286" ht="14.25" customHeight="1" x14ac:dyDescent="0.2">
      <c r="A171" s="4">
        <v>4</v>
      </c>
      <c r="B171" s="4">
        <v>3</v>
      </c>
      <c r="C171" s="4" t="s">
        <v>191</v>
      </c>
      <c r="D171" s="4" t="s">
        <v>221</v>
      </c>
      <c r="E171" s="4" t="str">
        <f>CONCATENATE(A171,"_",B171)</f>
        <v>4_3</v>
      </c>
      <c r="F171" s="5">
        <v>44969</v>
      </c>
      <c r="G171" s="5" t="s">
        <v>222</v>
      </c>
      <c r="H171">
        <v>1</v>
      </c>
      <c r="I171">
        <v>29</v>
      </c>
      <c r="J171">
        <v>1</v>
      </c>
      <c r="K171">
        <v>1</v>
      </c>
      <c r="L171">
        <v>1</v>
      </c>
      <c r="M171">
        <v>3</v>
      </c>
      <c r="N171">
        <v>1</v>
      </c>
      <c r="O171">
        <v>2</v>
      </c>
      <c r="P171">
        <v>1</v>
      </c>
      <c r="Q171" s="7">
        <f>IF(AND(K171&gt;=1, K171&lt;=2), 1, 2)</f>
        <v>1</v>
      </c>
      <c r="R171" s="7">
        <f>IF(AND(L171&gt;=1, L171&lt;=2), 1, 2)</f>
        <v>1</v>
      </c>
      <c r="S171" s="7">
        <f>IF(AND(M171&gt;=1, M171&lt;=2), 1, 2)</f>
        <v>2</v>
      </c>
      <c r="T171" s="7">
        <f>IF(AND(N171&gt;=1, N171&lt;=2), 1, 2)</f>
        <v>1</v>
      </c>
      <c r="U171" s="7">
        <f>IF(AND(O171&gt;=1, O171&lt;=2), 1, 2)</f>
        <v>1</v>
      </c>
      <c r="V171" s="7">
        <f>IF(AND(P171&gt;=1, P171&lt;=2), 1, 2)</f>
        <v>1</v>
      </c>
      <c r="W171">
        <v>4</v>
      </c>
      <c r="X171">
        <v>1</v>
      </c>
      <c r="Y171">
        <v>2</v>
      </c>
      <c r="Z171">
        <v>3</v>
      </c>
      <c r="AA171">
        <v>4</v>
      </c>
      <c r="AB171">
        <v>1</v>
      </c>
      <c r="AC171">
        <v>2</v>
      </c>
      <c r="AD171">
        <v>1</v>
      </c>
      <c r="AE171">
        <v>4</v>
      </c>
      <c r="AF171">
        <v>1</v>
      </c>
      <c r="AG171">
        <v>2</v>
      </c>
      <c r="AH171">
        <v>3</v>
      </c>
      <c r="AI171">
        <v>4</v>
      </c>
      <c r="AJ171">
        <v>1</v>
      </c>
      <c r="AK171">
        <v>2</v>
      </c>
      <c r="AL171">
        <v>1</v>
      </c>
      <c r="AM171" s="9">
        <f>((AE171-AJ171)+COS(RADIANS(45))*(AI171-AF171)+COS(RADIANS(45))*(AG171-AL171))/(4+SQRT(32))</f>
        <v>0.60355339059327384</v>
      </c>
      <c r="AN171" s="9">
        <f>((AK171-AH171)+COS(RADIANS(45))*(AF171-AI171)+COS(RADIANS(45))*(AG171-AL171))/(4+SQRT(32))</f>
        <v>-0.25000000000000006</v>
      </c>
      <c r="AO171">
        <v>4</v>
      </c>
      <c r="AP171">
        <v>4</v>
      </c>
      <c r="AQ171">
        <v>5</v>
      </c>
      <c r="AR171">
        <v>55.5</v>
      </c>
      <c r="AS171" s="8" t="s">
        <v>169</v>
      </c>
      <c r="AT171">
        <v>49.74</v>
      </c>
      <c r="AU171" s="8" t="s">
        <v>169</v>
      </c>
      <c r="AV171">
        <v>40.5</v>
      </c>
      <c r="AW171" s="8" t="s">
        <v>170</v>
      </c>
      <c r="AX171">
        <v>63.88</v>
      </c>
      <c r="AY171" s="8" t="s">
        <v>169</v>
      </c>
      <c r="AZ171">
        <v>21.1</v>
      </c>
      <c r="BA171" s="8" t="s">
        <v>170</v>
      </c>
      <c r="BB171">
        <v>59.57</v>
      </c>
      <c r="BC171" s="8" t="s">
        <v>169</v>
      </c>
      <c r="BD171">
        <v>58.49</v>
      </c>
      <c r="BE171" s="8" t="s">
        <v>169</v>
      </c>
      <c r="BF171">
        <v>54.16</v>
      </c>
      <c r="BG171" s="8" t="s">
        <v>169</v>
      </c>
      <c r="BH171">
        <v>51.3</v>
      </c>
      <c r="BI171" s="8" t="s">
        <v>169</v>
      </c>
      <c r="BJ171">
        <v>50.91</v>
      </c>
      <c r="BK171" s="8" t="s">
        <v>169</v>
      </c>
      <c r="BL171">
        <v>52.8</v>
      </c>
      <c r="BM171" s="8" t="s">
        <v>169</v>
      </c>
      <c r="BN171">
        <v>49.33</v>
      </c>
      <c r="BO171" s="8" t="s">
        <v>169</v>
      </c>
      <c r="BP171">
        <v>40.5</v>
      </c>
      <c r="BQ171" s="8" t="s">
        <v>170</v>
      </c>
      <c r="BR171">
        <v>59.16</v>
      </c>
      <c r="BS171" s="8" t="s">
        <v>169</v>
      </c>
      <c r="BT171">
        <v>21.1</v>
      </c>
      <c r="BU171" s="8" t="s">
        <v>170</v>
      </c>
      <c r="BV171">
        <v>55.49</v>
      </c>
      <c r="BW171" s="8" t="s">
        <v>169</v>
      </c>
      <c r="BX171">
        <v>54.77</v>
      </c>
      <c r="BY171" s="8" t="s">
        <v>169</v>
      </c>
      <c r="BZ171">
        <v>52.18</v>
      </c>
      <c r="CA171" s="8" t="s">
        <v>169</v>
      </c>
      <c r="CB171">
        <v>50.5</v>
      </c>
      <c r="CC171" s="8" t="s">
        <v>169</v>
      </c>
      <c r="CD171">
        <v>50.22</v>
      </c>
      <c r="CE171" s="8" t="s">
        <v>169</v>
      </c>
      <c r="CF171">
        <v>48.33</v>
      </c>
      <c r="CG171" s="8" t="s">
        <v>169</v>
      </c>
      <c r="CH171">
        <v>43.87</v>
      </c>
      <c r="CI171" s="8" t="s">
        <v>169</v>
      </c>
      <c r="CJ171">
        <v>35.1</v>
      </c>
      <c r="CK171" s="8" t="s">
        <v>170</v>
      </c>
      <c r="CL171">
        <v>56.77</v>
      </c>
      <c r="CM171" s="8" t="s">
        <v>169</v>
      </c>
      <c r="CN171">
        <v>23.9</v>
      </c>
      <c r="CO171" s="8" t="s">
        <v>170</v>
      </c>
      <c r="CP171">
        <v>51.76</v>
      </c>
      <c r="CQ171" s="8" t="s">
        <v>169</v>
      </c>
      <c r="CR171">
        <v>50.79</v>
      </c>
      <c r="CS171" s="8" t="s">
        <v>169</v>
      </c>
      <c r="CT171">
        <v>47.19</v>
      </c>
      <c r="CU171" s="8" t="s">
        <v>169</v>
      </c>
      <c r="CV171">
        <v>45.43</v>
      </c>
      <c r="CW171" s="8" t="s">
        <v>169</v>
      </c>
      <c r="CX171">
        <v>45.05</v>
      </c>
      <c r="CY171" s="8" t="s">
        <v>169</v>
      </c>
      <c r="CZ171" s="8">
        <f>BL171-CF171</f>
        <v>4.4699999999999989</v>
      </c>
      <c r="DA171" s="8" t="s">
        <v>169</v>
      </c>
      <c r="DB171" s="8">
        <f>CP171-CX171</f>
        <v>6.7100000000000009</v>
      </c>
      <c r="DC171" s="8" t="s">
        <v>169</v>
      </c>
      <c r="DD171">
        <v>7.16</v>
      </c>
      <c r="DE171" s="8" t="s">
        <v>171</v>
      </c>
      <c r="DF171">
        <v>0</v>
      </c>
      <c r="DG171" s="8" t="s">
        <v>171</v>
      </c>
      <c r="DH171">
        <v>0</v>
      </c>
      <c r="DI171" s="8" t="s">
        <v>170</v>
      </c>
      <c r="DJ171">
        <v>10.3</v>
      </c>
      <c r="DK171" s="8" t="s">
        <v>171</v>
      </c>
      <c r="DL171">
        <v>27</v>
      </c>
      <c r="DM171" s="8" t="s">
        <v>170</v>
      </c>
      <c r="DN171">
        <v>6.75</v>
      </c>
      <c r="DO171" s="8" t="s">
        <v>171</v>
      </c>
      <c r="DP171">
        <v>5.36</v>
      </c>
      <c r="DQ171" s="8" t="s">
        <v>171</v>
      </c>
      <c r="DR171">
        <v>4.7</v>
      </c>
      <c r="DS171" s="8" t="s">
        <v>171</v>
      </c>
      <c r="DT171">
        <v>4.57</v>
      </c>
      <c r="DU171" s="8" t="s">
        <v>171</v>
      </c>
      <c r="DV171" s="9">
        <f>DD171/DT171</f>
        <v>1.5667396061269145</v>
      </c>
      <c r="DW171">
        <v>1.84</v>
      </c>
      <c r="DX171" s="8" t="s">
        <v>172</v>
      </c>
      <c r="DY171">
        <v>0</v>
      </c>
      <c r="DZ171" s="8" t="s">
        <v>172</v>
      </c>
      <c r="EA171">
        <v>0</v>
      </c>
      <c r="EB171" s="8" t="s">
        <v>170</v>
      </c>
      <c r="EC171">
        <v>3.02</v>
      </c>
      <c r="ED171" s="8" t="s">
        <v>172</v>
      </c>
      <c r="EE171">
        <v>18.5</v>
      </c>
      <c r="EF171" s="8" t="s">
        <v>170</v>
      </c>
      <c r="EG171">
        <v>2.2400000000000002</v>
      </c>
      <c r="EH171" s="8" t="s">
        <v>172</v>
      </c>
      <c r="EI171">
        <v>2.13</v>
      </c>
      <c r="EJ171" s="8" t="s">
        <v>172</v>
      </c>
      <c r="EK171">
        <v>1.82</v>
      </c>
      <c r="EL171" s="8" t="s">
        <v>172</v>
      </c>
      <c r="EM171">
        <v>1.57</v>
      </c>
      <c r="EN171" s="8" t="s">
        <v>172</v>
      </c>
      <c r="EO171">
        <v>1.51</v>
      </c>
      <c r="EP171" s="8" t="s">
        <v>172</v>
      </c>
      <c r="EQ171">
        <v>2.1499999999999998E-2</v>
      </c>
      <c r="ER171" s="8" t="s">
        <v>173</v>
      </c>
      <c r="ES171">
        <v>1.0800000000000001E-2</v>
      </c>
      <c r="ET171" s="8" t="s">
        <v>173</v>
      </c>
      <c r="EU171">
        <v>56.5</v>
      </c>
      <c r="EV171" s="8" t="s">
        <v>170</v>
      </c>
      <c r="EW171">
        <v>5.1299999999999998E-2</v>
      </c>
      <c r="EX171" s="8" t="s">
        <v>173</v>
      </c>
      <c r="EY171">
        <v>27</v>
      </c>
      <c r="EZ171" s="8" t="s">
        <v>170</v>
      </c>
      <c r="FA171">
        <v>3.0599999999999999E-2</v>
      </c>
      <c r="FB171" s="8" t="s">
        <v>173</v>
      </c>
      <c r="FC171">
        <v>2.75E-2</v>
      </c>
      <c r="FD171" s="8" t="s">
        <v>173</v>
      </c>
      <c r="FE171">
        <v>2.0799999999999999E-2</v>
      </c>
      <c r="FF171" s="8" t="s">
        <v>173</v>
      </c>
      <c r="FG171">
        <v>1.6199999999999999E-2</v>
      </c>
      <c r="FH171" s="8" t="s">
        <v>173</v>
      </c>
      <c r="FI171">
        <v>1.4999999999999999E-2</v>
      </c>
      <c r="FJ171" s="8" t="s">
        <v>173</v>
      </c>
      <c r="FK171">
        <v>0</v>
      </c>
      <c r="FL171" s="8" t="s">
        <v>174</v>
      </c>
      <c r="FM171">
        <v>0</v>
      </c>
      <c r="FN171" s="8" t="s">
        <v>170</v>
      </c>
      <c r="FO171">
        <v>1.2</v>
      </c>
      <c r="FP171" s="8" t="s">
        <v>174</v>
      </c>
      <c r="FQ171">
        <v>26.7</v>
      </c>
      <c r="FR171" s="8" t="s">
        <v>170</v>
      </c>
      <c r="FS171">
        <v>0.27500000000000002</v>
      </c>
      <c r="FT171" s="8" t="s">
        <v>174</v>
      </c>
      <c r="FU171">
        <v>0.17899999999999999</v>
      </c>
      <c r="FV171" s="8" t="s">
        <v>174</v>
      </c>
      <c r="FW171">
        <v>8.7099999999999997E-2</v>
      </c>
      <c r="FX171" s="8" t="s">
        <v>174</v>
      </c>
      <c r="FY171">
        <v>4.5699999999999998E-2</v>
      </c>
      <c r="FZ171" s="8" t="s">
        <v>174</v>
      </c>
      <c r="GA171">
        <v>3.6400000000000002E-2</v>
      </c>
      <c r="GB171" s="8" t="s">
        <v>174</v>
      </c>
      <c r="GC171">
        <v>9.9900000000000006E-3</v>
      </c>
      <c r="GD171" s="8" t="s">
        <v>175</v>
      </c>
      <c r="GE171">
        <v>3.2100000000000002E-3</v>
      </c>
      <c r="GF171" s="8" t="s">
        <v>175</v>
      </c>
      <c r="GG171">
        <v>41.1</v>
      </c>
      <c r="GH171" s="8" t="s">
        <v>170</v>
      </c>
      <c r="GI171">
        <v>3.0099999999999998E-2</v>
      </c>
      <c r="GJ171" s="8" t="s">
        <v>175</v>
      </c>
      <c r="GK171">
        <v>28.7</v>
      </c>
      <c r="GL171" s="8" t="s">
        <v>170</v>
      </c>
      <c r="GM171">
        <v>2.3400000000000001E-2</v>
      </c>
      <c r="GN171" s="8" t="s">
        <v>175</v>
      </c>
      <c r="GO171">
        <v>1.8700000000000001E-2</v>
      </c>
      <c r="GP171" s="8" t="s">
        <v>175</v>
      </c>
      <c r="GQ171">
        <v>7.9600000000000001E-3</v>
      </c>
      <c r="GR171" s="8" t="s">
        <v>175</v>
      </c>
      <c r="GS171">
        <v>4.4200000000000003E-3</v>
      </c>
      <c r="GT171" s="8" t="s">
        <v>175</v>
      </c>
      <c r="GU171">
        <v>3.82E-3</v>
      </c>
      <c r="GV171" s="8" t="s">
        <v>175</v>
      </c>
      <c r="GW171">
        <v>0.40500000000000003</v>
      </c>
      <c r="GX171" s="8" t="s">
        <v>176</v>
      </c>
      <c r="GY171">
        <v>0.21199999999999999</v>
      </c>
      <c r="GZ171" s="8" t="s">
        <v>176</v>
      </c>
      <c r="HA171">
        <v>53.7</v>
      </c>
      <c r="HB171" s="8" t="s">
        <v>170</v>
      </c>
      <c r="HC171">
        <v>1.43</v>
      </c>
      <c r="HD171" s="8" t="s">
        <v>176</v>
      </c>
      <c r="HE171">
        <v>16.100000000000001</v>
      </c>
      <c r="HF171" s="8" t="s">
        <v>170</v>
      </c>
      <c r="HG171">
        <v>0.628</v>
      </c>
      <c r="HH171" s="8" t="s">
        <v>176</v>
      </c>
      <c r="HI171">
        <v>0.53100000000000003</v>
      </c>
      <c r="HJ171" s="8" t="s">
        <v>176</v>
      </c>
      <c r="HK171">
        <v>0.377</v>
      </c>
      <c r="HL171" s="8" t="s">
        <v>176</v>
      </c>
      <c r="HM171">
        <v>0.28799999999999998</v>
      </c>
      <c r="HN171" s="8" t="s">
        <v>176</v>
      </c>
      <c r="HO171">
        <v>0.27400000000000002</v>
      </c>
      <c r="HP171" s="8" t="s">
        <v>176</v>
      </c>
      <c r="HQ171">
        <v>36.51</v>
      </c>
      <c r="HR171" s="8" t="s">
        <v>169</v>
      </c>
      <c r="HS171">
        <v>35.1</v>
      </c>
      <c r="HT171" s="8" t="s">
        <v>170</v>
      </c>
      <c r="HU171">
        <v>48.61</v>
      </c>
      <c r="HV171" s="8" t="s">
        <v>169</v>
      </c>
      <c r="HW171">
        <v>27</v>
      </c>
      <c r="HX171" s="8" t="s">
        <v>170</v>
      </c>
      <c r="HY171">
        <v>44.32</v>
      </c>
      <c r="HZ171" s="8" t="s">
        <v>169</v>
      </c>
      <c r="IA171">
        <v>43.43</v>
      </c>
      <c r="IB171" s="8" t="s">
        <v>169</v>
      </c>
      <c r="IC171">
        <v>40.01</v>
      </c>
      <c r="ID171" s="8" t="s">
        <v>169</v>
      </c>
      <c r="IE171">
        <v>38.119999999999997</v>
      </c>
      <c r="IF171" s="8" t="s">
        <v>169</v>
      </c>
      <c r="IG171">
        <v>37.71</v>
      </c>
      <c r="IH171" s="8" t="s">
        <v>169</v>
      </c>
      <c r="II171">
        <v>6.49</v>
      </c>
      <c r="IJ171" s="8" t="s">
        <v>177</v>
      </c>
      <c r="IK171">
        <v>0.372</v>
      </c>
      <c r="IL171" s="8" t="s">
        <v>177</v>
      </c>
      <c r="IM171">
        <v>23</v>
      </c>
      <c r="IN171" s="8" t="s">
        <v>170</v>
      </c>
      <c r="IO171">
        <v>38.299999999999997</v>
      </c>
      <c r="IP171" s="8" t="s">
        <v>177</v>
      </c>
      <c r="IQ171">
        <v>26.8</v>
      </c>
      <c r="IR171" s="8" t="s">
        <v>170</v>
      </c>
      <c r="IS171">
        <v>14.3</v>
      </c>
      <c r="IT171" s="8" t="s">
        <v>177</v>
      </c>
      <c r="IU171">
        <v>11.3</v>
      </c>
      <c r="IV171" s="8" t="s">
        <v>177</v>
      </c>
      <c r="IW171">
        <v>5.45</v>
      </c>
      <c r="IX171" s="8" t="s">
        <v>177</v>
      </c>
      <c r="IY171">
        <v>2.76</v>
      </c>
      <c r="IZ171" s="8" t="s">
        <v>177</v>
      </c>
      <c r="JA171">
        <v>2.25</v>
      </c>
      <c r="JB171" s="8" t="s">
        <v>177</v>
      </c>
      <c r="JC171">
        <v>-13.39</v>
      </c>
      <c r="JD171" s="8" t="s">
        <v>169</v>
      </c>
      <c r="JE171">
        <v>20783</v>
      </c>
      <c r="JF171" s="8" t="s">
        <v>178</v>
      </c>
      <c r="JG171">
        <v>48.32</v>
      </c>
      <c r="JH171" s="8" t="s">
        <v>169</v>
      </c>
      <c r="JI171">
        <v>11.7</v>
      </c>
      <c r="JJ171" s="8" t="s">
        <v>178</v>
      </c>
      <c r="JK171">
        <v>22.95</v>
      </c>
      <c r="JL171" s="8" t="s">
        <v>169</v>
      </c>
      <c r="JM171">
        <v>15.31</v>
      </c>
      <c r="JN171" s="8" t="s">
        <v>169</v>
      </c>
      <c r="JO171">
        <v>-0.23</v>
      </c>
      <c r="JP171" s="8" t="s">
        <v>169</v>
      </c>
      <c r="JQ171">
        <v>-11.22</v>
      </c>
      <c r="JR171" s="8" t="s">
        <v>169</v>
      </c>
      <c r="JS171">
        <v>-11.87</v>
      </c>
      <c r="JT171" s="8" t="s">
        <v>169</v>
      </c>
      <c r="JU171">
        <v>5.57</v>
      </c>
      <c r="JV171" s="8" t="s">
        <v>171</v>
      </c>
      <c r="JW171">
        <v>5.7</v>
      </c>
      <c r="JX171" s="8" t="s">
        <v>171</v>
      </c>
      <c r="JY171">
        <v>0.113</v>
      </c>
      <c r="JZ171" s="8" t="s">
        <v>174</v>
      </c>
    </row>
    <row r="172" spans="1:286" ht="14.25" customHeight="1" x14ac:dyDescent="0.2">
      <c r="A172" s="4">
        <v>5</v>
      </c>
      <c r="B172" s="4">
        <v>3</v>
      </c>
      <c r="C172" s="4" t="s">
        <v>191</v>
      </c>
      <c r="D172" s="4" t="s">
        <v>221</v>
      </c>
      <c r="E172" s="4" t="str">
        <f>CONCATENATE(A172,"_",B172)</f>
        <v>5_3</v>
      </c>
      <c r="F172" s="5">
        <v>44969</v>
      </c>
      <c r="G172" s="5" t="s">
        <v>222</v>
      </c>
      <c r="H172">
        <v>1</v>
      </c>
      <c r="I172">
        <v>32</v>
      </c>
      <c r="J172">
        <v>1</v>
      </c>
      <c r="K172">
        <v>1</v>
      </c>
      <c r="L172">
        <v>3</v>
      </c>
      <c r="M172">
        <v>2</v>
      </c>
      <c r="N172">
        <v>1</v>
      </c>
      <c r="O172">
        <v>1</v>
      </c>
      <c r="P172">
        <v>1</v>
      </c>
      <c r="Q172" s="7">
        <f>IF(AND(K172&gt;=1, K172&lt;=2), 1, 2)</f>
        <v>1</v>
      </c>
      <c r="R172" s="7">
        <f>IF(AND(L172&gt;=1, L172&lt;=2), 1, 2)</f>
        <v>2</v>
      </c>
      <c r="S172" s="7">
        <f>IF(AND(M172&gt;=1, M172&lt;=2), 1, 2)</f>
        <v>1</v>
      </c>
      <c r="T172" s="7">
        <f>IF(AND(N172&gt;=1, N172&lt;=2), 1, 2)</f>
        <v>1</v>
      </c>
      <c r="U172" s="7">
        <f>IF(AND(O172&gt;=1, O172&lt;=2), 1, 2)</f>
        <v>1</v>
      </c>
      <c r="V172" s="7">
        <f>IF(AND(P172&gt;=1, P172&lt;=2), 1, 2)</f>
        <v>1</v>
      </c>
      <c r="W172">
        <v>4</v>
      </c>
      <c r="X172">
        <v>1</v>
      </c>
      <c r="Y172">
        <v>4</v>
      </c>
      <c r="Z172">
        <v>4</v>
      </c>
      <c r="AA172">
        <v>4</v>
      </c>
      <c r="AB172">
        <v>1</v>
      </c>
      <c r="AC172">
        <v>5</v>
      </c>
      <c r="AD172">
        <v>1</v>
      </c>
      <c r="AE172">
        <v>4</v>
      </c>
      <c r="AF172">
        <v>1</v>
      </c>
      <c r="AG172">
        <v>4</v>
      </c>
      <c r="AH172">
        <v>4</v>
      </c>
      <c r="AI172">
        <v>4</v>
      </c>
      <c r="AJ172">
        <v>1</v>
      </c>
      <c r="AK172">
        <v>5</v>
      </c>
      <c r="AL172">
        <v>1</v>
      </c>
      <c r="AM172" s="9">
        <f>((AE172-AJ172)+COS(RADIANS(45))*(AI172-AF172)+COS(RADIANS(45))*(AG172-AL172))/(4+SQRT(32))</f>
        <v>0.75000000000000011</v>
      </c>
      <c r="AN172" s="9">
        <f>((AK172-AH172)+COS(RADIANS(45))*(AF172-AI172)+COS(RADIANS(45))*(AG172-AL172))/(4+SQRT(32))</f>
        <v>0.10355339059327377</v>
      </c>
      <c r="AO172">
        <v>4</v>
      </c>
      <c r="AP172">
        <v>4</v>
      </c>
      <c r="AQ172">
        <v>4</v>
      </c>
      <c r="AR172">
        <v>55.5</v>
      </c>
      <c r="AS172" s="8" t="s">
        <v>169</v>
      </c>
      <c r="AT172">
        <v>49.74</v>
      </c>
      <c r="AU172" s="8" t="s">
        <v>169</v>
      </c>
      <c r="AV172">
        <v>40.5</v>
      </c>
      <c r="AW172" s="8" t="s">
        <v>170</v>
      </c>
      <c r="AX172">
        <v>63.88</v>
      </c>
      <c r="AY172" s="8" t="s">
        <v>169</v>
      </c>
      <c r="AZ172">
        <v>21.1</v>
      </c>
      <c r="BA172" s="8" t="s">
        <v>170</v>
      </c>
      <c r="BB172">
        <v>59.57</v>
      </c>
      <c r="BC172" s="8" t="s">
        <v>169</v>
      </c>
      <c r="BD172">
        <v>58.49</v>
      </c>
      <c r="BE172" s="8" t="s">
        <v>169</v>
      </c>
      <c r="BF172">
        <v>54.16</v>
      </c>
      <c r="BG172" s="8" t="s">
        <v>169</v>
      </c>
      <c r="BH172">
        <v>51.3</v>
      </c>
      <c r="BI172" s="8" t="s">
        <v>169</v>
      </c>
      <c r="BJ172">
        <v>50.91</v>
      </c>
      <c r="BK172" s="8" t="s">
        <v>169</v>
      </c>
      <c r="BL172">
        <v>52.8</v>
      </c>
      <c r="BM172" s="8" t="s">
        <v>169</v>
      </c>
      <c r="BN172">
        <v>49.33</v>
      </c>
      <c r="BO172" s="8" t="s">
        <v>169</v>
      </c>
      <c r="BP172">
        <v>40.5</v>
      </c>
      <c r="BQ172" s="8" t="s">
        <v>170</v>
      </c>
      <c r="BR172">
        <v>59.16</v>
      </c>
      <c r="BS172" s="8" t="s">
        <v>169</v>
      </c>
      <c r="BT172">
        <v>21.1</v>
      </c>
      <c r="BU172" s="8" t="s">
        <v>170</v>
      </c>
      <c r="BV172">
        <v>55.49</v>
      </c>
      <c r="BW172" s="8" t="s">
        <v>169</v>
      </c>
      <c r="BX172">
        <v>54.77</v>
      </c>
      <c r="BY172" s="8" t="s">
        <v>169</v>
      </c>
      <c r="BZ172">
        <v>52.18</v>
      </c>
      <c r="CA172" s="8" t="s">
        <v>169</v>
      </c>
      <c r="CB172">
        <v>50.5</v>
      </c>
      <c r="CC172" s="8" t="s">
        <v>169</v>
      </c>
      <c r="CD172">
        <v>50.22</v>
      </c>
      <c r="CE172" s="8" t="s">
        <v>169</v>
      </c>
      <c r="CF172">
        <v>48.33</v>
      </c>
      <c r="CG172" s="8" t="s">
        <v>169</v>
      </c>
      <c r="CH172">
        <v>43.87</v>
      </c>
      <c r="CI172" s="8" t="s">
        <v>169</v>
      </c>
      <c r="CJ172">
        <v>35.1</v>
      </c>
      <c r="CK172" s="8" t="s">
        <v>170</v>
      </c>
      <c r="CL172">
        <v>56.77</v>
      </c>
      <c r="CM172" s="8" t="s">
        <v>169</v>
      </c>
      <c r="CN172">
        <v>23.9</v>
      </c>
      <c r="CO172" s="8" t="s">
        <v>170</v>
      </c>
      <c r="CP172">
        <v>51.76</v>
      </c>
      <c r="CQ172" s="8" t="s">
        <v>169</v>
      </c>
      <c r="CR172">
        <v>50.79</v>
      </c>
      <c r="CS172" s="8" t="s">
        <v>169</v>
      </c>
      <c r="CT172">
        <v>47.19</v>
      </c>
      <c r="CU172" s="8" t="s">
        <v>169</v>
      </c>
      <c r="CV172">
        <v>45.43</v>
      </c>
      <c r="CW172" s="8" t="s">
        <v>169</v>
      </c>
      <c r="CX172">
        <v>45.05</v>
      </c>
      <c r="CY172" s="8" t="s">
        <v>169</v>
      </c>
      <c r="CZ172" s="8">
        <f>BL172-CF172</f>
        <v>4.4699999999999989</v>
      </c>
      <c r="DA172" s="8" t="s">
        <v>169</v>
      </c>
      <c r="DB172" s="8">
        <f>CP172-CX172</f>
        <v>6.7100000000000009</v>
      </c>
      <c r="DC172" s="8" t="s">
        <v>169</v>
      </c>
      <c r="DD172">
        <v>7.16</v>
      </c>
      <c r="DE172" s="8" t="s">
        <v>171</v>
      </c>
      <c r="DF172">
        <v>0</v>
      </c>
      <c r="DG172" s="8" t="s">
        <v>171</v>
      </c>
      <c r="DH172">
        <v>0</v>
      </c>
      <c r="DI172" s="8" t="s">
        <v>170</v>
      </c>
      <c r="DJ172">
        <v>10.3</v>
      </c>
      <c r="DK172" s="8" t="s">
        <v>171</v>
      </c>
      <c r="DL172">
        <v>27</v>
      </c>
      <c r="DM172" s="8" t="s">
        <v>170</v>
      </c>
      <c r="DN172">
        <v>6.75</v>
      </c>
      <c r="DO172" s="8" t="s">
        <v>171</v>
      </c>
      <c r="DP172">
        <v>5.36</v>
      </c>
      <c r="DQ172" s="8" t="s">
        <v>171</v>
      </c>
      <c r="DR172">
        <v>4.7</v>
      </c>
      <c r="DS172" s="8" t="s">
        <v>171</v>
      </c>
      <c r="DT172">
        <v>4.57</v>
      </c>
      <c r="DU172" s="8" t="s">
        <v>171</v>
      </c>
      <c r="DV172" s="9">
        <f>DD172/DT172</f>
        <v>1.5667396061269145</v>
      </c>
      <c r="DW172">
        <v>1.84</v>
      </c>
      <c r="DX172" s="8" t="s">
        <v>172</v>
      </c>
      <c r="DY172">
        <v>0</v>
      </c>
      <c r="DZ172" s="8" t="s">
        <v>172</v>
      </c>
      <c r="EA172">
        <v>0</v>
      </c>
      <c r="EB172" s="8" t="s">
        <v>170</v>
      </c>
      <c r="EC172">
        <v>3.02</v>
      </c>
      <c r="ED172" s="8" t="s">
        <v>172</v>
      </c>
      <c r="EE172">
        <v>18.5</v>
      </c>
      <c r="EF172" s="8" t="s">
        <v>170</v>
      </c>
      <c r="EG172">
        <v>2.2400000000000002</v>
      </c>
      <c r="EH172" s="8" t="s">
        <v>172</v>
      </c>
      <c r="EI172">
        <v>2.13</v>
      </c>
      <c r="EJ172" s="8" t="s">
        <v>172</v>
      </c>
      <c r="EK172">
        <v>1.82</v>
      </c>
      <c r="EL172" s="8" t="s">
        <v>172</v>
      </c>
      <c r="EM172">
        <v>1.57</v>
      </c>
      <c r="EN172" s="8" t="s">
        <v>172</v>
      </c>
      <c r="EO172">
        <v>1.51</v>
      </c>
      <c r="EP172" s="8" t="s">
        <v>172</v>
      </c>
      <c r="EQ172">
        <v>2.1499999999999998E-2</v>
      </c>
      <c r="ER172" s="8" t="s">
        <v>173</v>
      </c>
      <c r="ES172">
        <v>1.0800000000000001E-2</v>
      </c>
      <c r="ET172" s="8" t="s">
        <v>173</v>
      </c>
      <c r="EU172">
        <v>56.5</v>
      </c>
      <c r="EV172" s="8" t="s">
        <v>170</v>
      </c>
      <c r="EW172">
        <v>5.1299999999999998E-2</v>
      </c>
      <c r="EX172" s="8" t="s">
        <v>173</v>
      </c>
      <c r="EY172">
        <v>27</v>
      </c>
      <c r="EZ172" s="8" t="s">
        <v>170</v>
      </c>
      <c r="FA172">
        <v>3.0599999999999999E-2</v>
      </c>
      <c r="FB172" s="8" t="s">
        <v>173</v>
      </c>
      <c r="FC172">
        <v>2.75E-2</v>
      </c>
      <c r="FD172" s="8" t="s">
        <v>173</v>
      </c>
      <c r="FE172">
        <v>2.0799999999999999E-2</v>
      </c>
      <c r="FF172" s="8" t="s">
        <v>173</v>
      </c>
      <c r="FG172">
        <v>1.6199999999999999E-2</v>
      </c>
      <c r="FH172" s="8" t="s">
        <v>173</v>
      </c>
      <c r="FI172">
        <v>1.4999999999999999E-2</v>
      </c>
      <c r="FJ172" s="8" t="s">
        <v>173</v>
      </c>
      <c r="FK172">
        <v>0</v>
      </c>
      <c r="FL172" s="8" t="s">
        <v>174</v>
      </c>
      <c r="FM172">
        <v>0</v>
      </c>
      <c r="FN172" s="8" t="s">
        <v>170</v>
      </c>
      <c r="FO172">
        <v>1.2</v>
      </c>
      <c r="FP172" s="8" t="s">
        <v>174</v>
      </c>
      <c r="FQ172">
        <v>26.7</v>
      </c>
      <c r="FR172" s="8" t="s">
        <v>170</v>
      </c>
      <c r="FS172">
        <v>0.27500000000000002</v>
      </c>
      <c r="FT172" s="8" t="s">
        <v>174</v>
      </c>
      <c r="FU172">
        <v>0.17899999999999999</v>
      </c>
      <c r="FV172" s="8" t="s">
        <v>174</v>
      </c>
      <c r="FW172">
        <v>8.7099999999999997E-2</v>
      </c>
      <c r="FX172" s="8" t="s">
        <v>174</v>
      </c>
      <c r="FY172">
        <v>4.5699999999999998E-2</v>
      </c>
      <c r="FZ172" s="8" t="s">
        <v>174</v>
      </c>
      <c r="GA172">
        <v>3.6400000000000002E-2</v>
      </c>
      <c r="GB172" s="8" t="s">
        <v>174</v>
      </c>
      <c r="GC172">
        <v>9.9900000000000006E-3</v>
      </c>
      <c r="GD172" s="8" t="s">
        <v>175</v>
      </c>
      <c r="GE172">
        <v>3.2100000000000002E-3</v>
      </c>
      <c r="GF172" s="8" t="s">
        <v>175</v>
      </c>
      <c r="GG172">
        <v>41.1</v>
      </c>
      <c r="GH172" s="8" t="s">
        <v>170</v>
      </c>
      <c r="GI172">
        <v>3.0099999999999998E-2</v>
      </c>
      <c r="GJ172" s="8" t="s">
        <v>175</v>
      </c>
      <c r="GK172">
        <v>28.7</v>
      </c>
      <c r="GL172" s="8" t="s">
        <v>170</v>
      </c>
      <c r="GM172">
        <v>2.3400000000000001E-2</v>
      </c>
      <c r="GN172" s="8" t="s">
        <v>175</v>
      </c>
      <c r="GO172">
        <v>1.8700000000000001E-2</v>
      </c>
      <c r="GP172" s="8" t="s">
        <v>175</v>
      </c>
      <c r="GQ172">
        <v>7.9600000000000001E-3</v>
      </c>
      <c r="GR172" s="8" t="s">
        <v>175</v>
      </c>
      <c r="GS172">
        <v>4.4200000000000003E-3</v>
      </c>
      <c r="GT172" s="8" t="s">
        <v>175</v>
      </c>
      <c r="GU172">
        <v>3.82E-3</v>
      </c>
      <c r="GV172" s="8" t="s">
        <v>175</v>
      </c>
      <c r="GW172">
        <v>0.40500000000000003</v>
      </c>
      <c r="GX172" s="8" t="s">
        <v>176</v>
      </c>
      <c r="GY172">
        <v>0.21199999999999999</v>
      </c>
      <c r="GZ172" s="8" t="s">
        <v>176</v>
      </c>
      <c r="HA172">
        <v>53.7</v>
      </c>
      <c r="HB172" s="8" t="s">
        <v>170</v>
      </c>
      <c r="HC172">
        <v>1.43</v>
      </c>
      <c r="HD172" s="8" t="s">
        <v>176</v>
      </c>
      <c r="HE172">
        <v>16.100000000000001</v>
      </c>
      <c r="HF172" s="8" t="s">
        <v>170</v>
      </c>
      <c r="HG172">
        <v>0.628</v>
      </c>
      <c r="HH172" s="8" t="s">
        <v>176</v>
      </c>
      <c r="HI172">
        <v>0.53100000000000003</v>
      </c>
      <c r="HJ172" s="8" t="s">
        <v>176</v>
      </c>
      <c r="HK172">
        <v>0.377</v>
      </c>
      <c r="HL172" s="8" t="s">
        <v>176</v>
      </c>
      <c r="HM172">
        <v>0.28799999999999998</v>
      </c>
      <c r="HN172" s="8" t="s">
        <v>176</v>
      </c>
      <c r="HO172">
        <v>0.27400000000000002</v>
      </c>
      <c r="HP172" s="8" t="s">
        <v>176</v>
      </c>
      <c r="HQ172">
        <v>36.51</v>
      </c>
      <c r="HR172" s="8" t="s">
        <v>169</v>
      </c>
      <c r="HS172">
        <v>35.1</v>
      </c>
      <c r="HT172" s="8" t="s">
        <v>170</v>
      </c>
      <c r="HU172">
        <v>48.61</v>
      </c>
      <c r="HV172" s="8" t="s">
        <v>169</v>
      </c>
      <c r="HW172">
        <v>27</v>
      </c>
      <c r="HX172" s="8" t="s">
        <v>170</v>
      </c>
      <c r="HY172">
        <v>44.32</v>
      </c>
      <c r="HZ172" s="8" t="s">
        <v>169</v>
      </c>
      <c r="IA172">
        <v>43.43</v>
      </c>
      <c r="IB172" s="8" t="s">
        <v>169</v>
      </c>
      <c r="IC172">
        <v>40.01</v>
      </c>
      <c r="ID172" s="8" t="s">
        <v>169</v>
      </c>
      <c r="IE172">
        <v>38.119999999999997</v>
      </c>
      <c r="IF172" s="8" t="s">
        <v>169</v>
      </c>
      <c r="IG172">
        <v>37.71</v>
      </c>
      <c r="IH172" s="8" t="s">
        <v>169</v>
      </c>
      <c r="II172">
        <v>6.49</v>
      </c>
      <c r="IJ172" s="8" t="s">
        <v>177</v>
      </c>
      <c r="IK172">
        <v>0.372</v>
      </c>
      <c r="IL172" s="8" t="s">
        <v>177</v>
      </c>
      <c r="IM172">
        <v>23</v>
      </c>
      <c r="IN172" s="8" t="s">
        <v>170</v>
      </c>
      <c r="IO172">
        <v>38.299999999999997</v>
      </c>
      <c r="IP172" s="8" t="s">
        <v>177</v>
      </c>
      <c r="IQ172">
        <v>26.8</v>
      </c>
      <c r="IR172" s="8" t="s">
        <v>170</v>
      </c>
      <c r="IS172">
        <v>14.3</v>
      </c>
      <c r="IT172" s="8" t="s">
        <v>177</v>
      </c>
      <c r="IU172">
        <v>11.3</v>
      </c>
      <c r="IV172" s="8" t="s">
        <v>177</v>
      </c>
      <c r="IW172">
        <v>5.45</v>
      </c>
      <c r="IX172" s="8" t="s">
        <v>177</v>
      </c>
      <c r="IY172">
        <v>2.76</v>
      </c>
      <c r="IZ172" s="8" t="s">
        <v>177</v>
      </c>
      <c r="JA172">
        <v>2.25</v>
      </c>
      <c r="JB172" s="8" t="s">
        <v>177</v>
      </c>
      <c r="JC172">
        <v>-13.39</v>
      </c>
      <c r="JD172" s="8" t="s">
        <v>169</v>
      </c>
      <c r="JE172">
        <v>20783</v>
      </c>
      <c r="JF172" s="8" t="s">
        <v>178</v>
      </c>
      <c r="JG172">
        <v>48.32</v>
      </c>
      <c r="JH172" s="8" t="s">
        <v>169</v>
      </c>
      <c r="JI172">
        <v>11.7</v>
      </c>
      <c r="JJ172" s="8" t="s">
        <v>178</v>
      </c>
      <c r="JK172">
        <v>22.95</v>
      </c>
      <c r="JL172" s="8" t="s">
        <v>169</v>
      </c>
      <c r="JM172">
        <v>15.31</v>
      </c>
      <c r="JN172" s="8" t="s">
        <v>169</v>
      </c>
      <c r="JO172">
        <v>-0.23</v>
      </c>
      <c r="JP172" s="8" t="s">
        <v>169</v>
      </c>
      <c r="JQ172">
        <v>-11.22</v>
      </c>
      <c r="JR172" s="8" t="s">
        <v>169</v>
      </c>
      <c r="JS172">
        <v>-11.87</v>
      </c>
      <c r="JT172" s="8" t="s">
        <v>169</v>
      </c>
      <c r="JU172">
        <v>5.57</v>
      </c>
      <c r="JV172" s="8" t="s">
        <v>171</v>
      </c>
      <c r="JW172">
        <v>5.7</v>
      </c>
      <c r="JX172" s="8" t="s">
        <v>171</v>
      </c>
      <c r="JY172">
        <v>0.113</v>
      </c>
      <c r="JZ172" s="8" t="s">
        <v>174</v>
      </c>
    </row>
    <row r="173" spans="1:286" ht="14.25" customHeight="1" x14ac:dyDescent="0.2">
      <c r="A173" s="4">
        <v>6</v>
      </c>
      <c r="B173" s="4">
        <v>3</v>
      </c>
      <c r="C173" s="4" t="s">
        <v>191</v>
      </c>
      <c r="D173" s="4" t="s">
        <v>221</v>
      </c>
      <c r="E173" s="4" t="str">
        <f>CONCATENATE(A173,"_",B173)</f>
        <v>6_3</v>
      </c>
      <c r="F173" s="5">
        <v>44969</v>
      </c>
      <c r="G173" s="5" t="s">
        <v>222</v>
      </c>
      <c r="H173">
        <v>1</v>
      </c>
      <c r="I173">
        <v>25</v>
      </c>
      <c r="J173">
        <v>1</v>
      </c>
      <c r="K173">
        <v>1</v>
      </c>
      <c r="L173">
        <v>4</v>
      </c>
      <c r="M173">
        <v>3</v>
      </c>
      <c r="N173">
        <v>1</v>
      </c>
      <c r="O173">
        <v>1</v>
      </c>
      <c r="P173">
        <v>1</v>
      </c>
      <c r="Q173" s="7">
        <f>IF(AND(K173&gt;=1, K173&lt;=2), 1, 2)</f>
        <v>1</v>
      </c>
      <c r="R173" s="7">
        <f>IF(AND(L173&gt;=1, L173&lt;=2), 1, 2)</f>
        <v>2</v>
      </c>
      <c r="S173" s="7">
        <f>IF(AND(M173&gt;=1, M173&lt;=2), 1, 2)</f>
        <v>2</v>
      </c>
      <c r="T173" s="7">
        <f>IF(AND(N173&gt;=1, N173&lt;=2), 1, 2)</f>
        <v>1</v>
      </c>
      <c r="U173" s="7">
        <f>IF(AND(O173&gt;=1, O173&lt;=2), 1, 2)</f>
        <v>1</v>
      </c>
      <c r="V173" s="7">
        <f>IF(AND(P173&gt;=1, P173&lt;=2), 1, 2)</f>
        <v>1</v>
      </c>
      <c r="W173">
        <v>3</v>
      </c>
      <c r="X173">
        <v>3</v>
      </c>
      <c r="Y173">
        <v>3</v>
      </c>
      <c r="Z173">
        <v>4</v>
      </c>
      <c r="AA173" s="10">
        <v>3</v>
      </c>
      <c r="AB173">
        <v>3</v>
      </c>
      <c r="AC173">
        <v>3</v>
      </c>
      <c r="AD173">
        <v>3</v>
      </c>
      <c r="AE173">
        <v>3</v>
      </c>
      <c r="AF173">
        <v>3</v>
      </c>
      <c r="AG173">
        <v>3</v>
      </c>
      <c r="AH173">
        <v>4</v>
      </c>
      <c r="AI173" s="10">
        <v>3</v>
      </c>
      <c r="AJ173">
        <v>3</v>
      </c>
      <c r="AK173">
        <v>3</v>
      </c>
      <c r="AL173">
        <v>3</v>
      </c>
      <c r="AM173" s="9">
        <f>((AE173-AJ173)+COS(RADIANS(45))*(AI173-AF173)+COS(RADIANS(45))*(AG173-AL173))/(4+SQRT(32))</f>
        <v>0</v>
      </c>
      <c r="AN173" s="9">
        <f>((AK173-AH173)+COS(RADIANS(45))*(AF173-AI173)+COS(RADIANS(45))*(AG173-AL173))/(4+SQRT(32))</f>
        <v>-0.10355339059327377</v>
      </c>
      <c r="AO173">
        <v>3</v>
      </c>
      <c r="AP173">
        <v>4</v>
      </c>
      <c r="AQ173">
        <v>5</v>
      </c>
      <c r="AR173">
        <v>55.5</v>
      </c>
      <c r="AS173" s="8" t="s">
        <v>169</v>
      </c>
      <c r="AT173">
        <v>49.74</v>
      </c>
      <c r="AU173" s="8" t="s">
        <v>169</v>
      </c>
      <c r="AV173">
        <v>40.5</v>
      </c>
      <c r="AW173" s="8" t="s">
        <v>170</v>
      </c>
      <c r="AX173">
        <v>63.88</v>
      </c>
      <c r="AY173" s="8" t="s">
        <v>169</v>
      </c>
      <c r="AZ173">
        <v>21.1</v>
      </c>
      <c r="BA173" s="8" t="s">
        <v>170</v>
      </c>
      <c r="BB173">
        <v>59.57</v>
      </c>
      <c r="BC173" s="8" t="s">
        <v>169</v>
      </c>
      <c r="BD173">
        <v>58.49</v>
      </c>
      <c r="BE173" s="8" t="s">
        <v>169</v>
      </c>
      <c r="BF173">
        <v>54.16</v>
      </c>
      <c r="BG173" s="8" t="s">
        <v>169</v>
      </c>
      <c r="BH173">
        <v>51.3</v>
      </c>
      <c r="BI173" s="8" t="s">
        <v>169</v>
      </c>
      <c r="BJ173">
        <v>50.91</v>
      </c>
      <c r="BK173" s="8" t="s">
        <v>169</v>
      </c>
      <c r="BL173">
        <v>52.8</v>
      </c>
      <c r="BM173" s="8" t="s">
        <v>169</v>
      </c>
      <c r="BN173">
        <v>49.33</v>
      </c>
      <c r="BO173" s="8" t="s">
        <v>169</v>
      </c>
      <c r="BP173">
        <v>40.5</v>
      </c>
      <c r="BQ173" s="8" t="s">
        <v>170</v>
      </c>
      <c r="BR173">
        <v>59.16</v>
      </c>
      <c r="BS173" s="8" t="s">
        <v>169</v>
      </c>
      <c r="BT173">
        <v>21.1</v>
      </c>
      <c r="BU173" s="8" t="s">
        <v>170</v>
      </c>
      <c r="BV173">
        <v>55.49</v>
      </c>
      <c r="BW173" s="8" t="s">
        <v>169</v>
      </c>
      <c r="BX173">
        <v>54.77</v>
      </c>
      <c r="BY173" s="8" t="s">
        <v>169</v>
      </c>
      <c r="BZ173">
        <v>52.18</v>
      </c>
      <c r="CA173" s="8" t="s">
        <v>169</v>
      </c>
      <c r="CB173">
        <v>50.5</v>
      </c>
      <c r="CC173" s="8" t="s">
        <v>169</v>
      </c>
      <c r="CD173">
        <v>50.22</v>
      </c>
      <c r="CE173" s="8" t="s">
        <v>169</v>
      </c>
      <c r="CF173">
        <v>48.33</v>
      </c>
      <c r="CG173" s="8" t="s">
        <v>169</v>
      </c>
      <c r="CH173">
        <v>43.87</v>
      </c>
      <c r="CI173" s="8" t="s">
        <v>169</v>
      </c>
      <c r="CJ173">
        <v>35.1</v>
      </c>
      <c r="CK173" s="8" t="s">
        <v>170</v>
      </c>
      <c r="CL173">
        <v>56.77</v>
      </c>
      <c r="CM173" s="8" t="s">
        <v>169</v>
      </c>
      <c r="CN173">
        <v>23.9</v>
      </c>
      <c r="CO173" s="8" t="s">
        <v>170</v>
      </c>
      <c r="CP173">
        <v>51.76</v>
      </c>
      <c r="CQ173" s="8" t="s">
        <v>169</v>
      </c>
      <c r="CR173">
        <v>50.79</v>
      </c>
      <c r="CS173" s="8" t="s">
        <v>169</v>
      </c>
      <c r="CT173">
        <v>47.19</v>
      </c>
      <c r="CU173" s="8" t="s">
        <v>169</v>
      </c>
      <c r="CV173">
        <v>45.43</v>
      </c>
      <c r="CW173" s="8" t="s">
        <v>169</v>
      </c>
      <c r="CX173">
        <v>45.05</v>
      </c>
      <c r="CY173" s="8" t="s">
        <v>169</v>
      </c>
      <c r="CZ173" s="8">
        <f>BL173-CF173</f>
        <v>4.4699999999999989</v>
      </c>
      <c r="DA173" s="8" t="s">
        <v>169</v>
      </c>
      <c r="DB173" s="8">
        <f>CP173-CX173</f>
        <v>6.7100000000000009</v>
      </c>
      <c r="DC173" s="8" t="s">
        <v>169</v>
      </c>
      <c r="DD173">
        <v>7.16</v>
      </c>
      <c r="DE173" s="8" t="s">
        <v>171</v>
      </c>
      <c r="DF173">
        <v>0</v>
      </c>
      <c r="DG173" s="8" t="s">
        <v>171</v>
      </c>
      <c r="DH173">
        <v>0</v>
      </c>
      <c r="DI173" s="8" t="s">
        <v>170</v>
      </c>
      <c r="DJ173">
        <v>10.3</v>
      </c>
      <c r="DK173" s="8" t="s">
        <v>171</v>
      </c>
      <c r="DL173">
        <v>27</v>
      </c>
      <c r="DM173" s="8" t="s">
        <v>170</v>
      </c>
      <c r="DN173">
        <v>6.75</v>
      </c>
      <c r="DO173" s="8" t="s">
        <v>171</v>
      </c>
      <c r="DP173">
        <v>5.36</v>
      </c>
      <c r="DQ173" s="8" t="s">
        <v>171</v>
      </c>
      <c r="DR173">
        <v>4.7</v>
      </c>
      <c r="DS173" s="8" t="s">
        <v>171</v>
      </c>
      <c r="DT173">
        <v>4.57</v>
      </c>
      <c r="DU173" s="8" t="s">
        <v>171</v>
      </c>
      <c r="DV173" s="9">
        <f>DD173/DT173</f>
        <v>1.5667396061269145</v>
      </c>
      <c r="DW173">
        <v>1.84</v>
      </c>
      <c r="DX173" s="8" t="s">
        <v>172</v>
      </c>
      <c r="DY173">
        <v>0</v>
      </c>
      <c r="DZ173" s="8" t="s">
        <v>172</v>
      </c>
      <c r="EA173">
        <v>0</v>
      </c>
      <c r="EB173" s="8" t="s">
        <v>170</v>
      </c>
      <c r="EC173">
        <v>3.02</v>
      </c>
      <c r="ED173" s="8" t="s">
        <v>172</v>
      </c>
      <c r="EE173">
        <v>18.5</v>
      </c>
      <c r="EF173" s="8" t="s">
        <v>170</v>
      </c>
      <c r="EG173">
        <v>2.2400000000000002</v>
      </c>
      <c r="EH173" s="8" t="s">
        <v>172</v>
      </c>
      <c r="EI173">
        <v>2.13</v>
      </c>
      <c r="EJ173" s="8" t="s">
        <v>172</v>
      </c>
      <c r="EK173">
        <v>1.82</v>
      </c>
      <c r="EL173" s="8" t="s">
        <v>172</v>
      </c>
      <c r="EM173">
        <v>1.57</v>
      </c>
      <c r="EN173" s="8" t="s">
        <v>172</v>
      </c>
      <c r="EO173">
        <v>1.51</v>
      </c>
      <c r="EP173" s="8" t="s">
        <v>172</v>
      </c>
      <c r="EQ173">
        <v>2.1499999999999998E-2</v>
      </c>
      <c r="ER173" s="8" t="s">
        <v>173</v>
      </c>
      <c r="ES173">
        <v>1.0800000000000001E-2</v>
      </c>
      <c r="ET173" s="8" t="s">
        <v>173</v>
      </c>
      <c r="EU173">
        <v>56.5</v>
      </c>
      <c r="EV173" s="8" t="s">
        <v>170</v>
      </c>
      <c r="EW173">
        <v>5.1299999999999998E-2</v>
      </c>
      <c r="EX173" s="8" t="s">
        <v>173</v>
      </c>
      <c r="EY173">
        <v>27</v>
      </c>
      <c r="EZ173" s="8" t="s">
        <v>170</v>
      </c>
      <c r="FA173">
        <v>3.0599999999999999E-2</v>
      </c>
      <c r="FB173" s="8" t="s">
        <v>173</v>
      </c>
      <c r="FC173">
        <v>2.75E-2</v>
      </c>
      <c r="FD173" s="8" t="s">
        <v>173</v>
      </c>
      <c r="FE173">
        <v>2.0799999999999999E-2</v>
      </c>
      <c r="FF173" s="8" t="s">
        <v>173</v>
      </c>
      <c r="FG173">
        <v>1.6199999999999999E-2</v>
      </c>
      <c r="FH173" s="8" t="s">
        <v>173</v>
      </c>
      <c r="FI173">
        <v>1.4999999999999999E-2</v>
      </c>
      <c r="FJ173" s="8" t="s">
        <v>173</v>
      </c>
      <c r="FK173">
        <v>0</v>
      </c>
      <c r="FL173" s="8" t="s">
        <v>174</v>
      </c>
      <c r="FM173">
        <v>0</v>
      </c>
      <c r="FN173" s="8" t="s">
        <v>170</v>
      </c>
      <c r="FO173">
        <v>1.2</v>
      </c>
      <c r="FP173" s="8" t="s">
        <v>174</v>
      </c>
      <c r="FQ173">
        <v>26.7</v>
      </c>
      <c r="FR173" s="8" t="s">
        <v>170</v>
      </c>
      <c r="FS173">
        <v>0.27500000000000002</v>
      </c>
      <c r="FT173" s="8" t="s">
        <v>174</v>
      </c>
      <c r="FU173">
        <v>0.17899999999999999</v>
      </c>
      <c r="FV173" s="8" t="s">
        <v>174</v>
      </c>
      <c r="FW173">
        <v>8.7099999999999997E-2</v>
      </c>
      <c r="FX173" s="8" t="s">
        <v>174</v>
      </c>
      <c r="FY173">
        <v>4.5699999999999998E-2</v>
      </c>
      <c r="FZ173" s="8" t="s">
        <v>174</v>
      </c>
      <c r="GA173">
        <v>3.6400000000000002E-2</v>
      </c>
      <c r="GB173" s="8" t="s">
        <v>174</v>
      </c>
      <c r="GC173">
        <v>9.9900000000000006E-3</v>
      </c>
      <c r="GD173" s="8" t="s">
        <v>175</v>
      </c>
      <c r="GE173">
        <v>3.2100000000000002E-3</v>
      </c>
      <c r="GF173" s="8" t="s">
        <v>175</v>
      </c>
      <c r="GG173">
        <v>41.1</v>
      </c>
      <c r="GH173" s="8" t="s">
        <v>170</v>
      </c>
      <c r="GI173">
        <v>3.0099999999999998E-2</v>
      </c>
      <c r="GJ173" s="8" t="s">
        <v>175</v>
      </c>
      <c r="GK173">
        <v>28.7</v>
      </c>
      <c r="GL173" s="8" t="s">
        <v>170</v>
      </c>
      <c r="GM173">
        <v>2.3400000000000001E-2</v>
      </c>
      <c r="GN173" s="8" t="s">
        <v>175</v>
      </c>
      <c r="GO173">
        <v>1.8700000000000001E-2</v>
      </c>
      <c r="GP173" s="8" t="s">
        <v>175</v>
      </c>
      <c r="GQ173">
        <v>7.9600000000000001E-3</v>
      </c>
      <c r="GR173" s="8" t="s">
        <v>175</v>
      </c>
      <c r="GS173">
        <v>4.4200000000000003E-3</v>
      </c>
      <c r="GT173" s="8" t="s">
        <v>175</v>
      </c>
      <c r="GU173">
        <v>3.82E-3</v>
      </c>
      <c r="GV173" s="8" t="s">
        <v>175</v>
      </c>
      <c r="GW173">
        <v>0.40500000000000003</v>
      </c>
      <c r="GX173" s="8" t="s">
        <v>176</v>
      </c>
      <c r="GY173">
        <v>0.21199999999999999</v>
      </c>
      <c r="GZ173" s="8" t="s">
        <v>176</v>
      </c>
      <c r="HA173">
        <v>53.7</v>
      </c>
      <c r="HB173" s="8" t="s">
        <v>170</v>
      </c>
      <c r="HC173">
        <v>1.43</v>
      </c>
      <c r="HD173" s="8" t="s">
        <v>176</v>
      </c>
      <c r="HE173">
        <v>16.100000000000001</v>
      </c>
      <c r="HF173" s="8" t="s">
        <v>170</v>
      </c>
      <c r="HG173">
        <v>0.628</v>
      </c>
      <c r="HH173" s="8" t="s">
        <v>176</v>
      </c>
      <c r="HI173">
        <v>0.53100000000000003</v>
      </c>
      <c r="HJ173" s="8" t="s">
        <v>176</v>
      </c>
      <c r="HK173">
        <v>0.377</v>
      </c>
      <c r="HL173" s="8" t="s">
        <v>176</v>
      </c>
      <c r="HM173">
        <v>0.28799999999999998</v>
      </c>
      <c r="HN173" s="8" t="s">
        <v>176</v>
      </c>
      <c r="HO173">
        <v>0.27400000000000002</v>
      </c>
      <c r="HP173" s="8" t="s">
        <v>176</v>
      </c>
      <c r="HQ173">
        <v>36.51</v>
      </c>
      <c r="HR173" s="8" t="s">
        <v>169</v>
      </c>
      <c r="HS173">
        <v>35.1</v>
      </c>
      <c r="HT173" s="8" t="s">
        <v>170</v>
      </c>
      <c r="HU173">
        <v>48.61</v>
      </c>
      <c r="HV173" s="8" t="s">
        <v>169</v>
      </c>
      <c r="HW173">
        <v>27</v>
      </c>
      <c r="HX173" s="8" t="s">
        <v>170</v>
      </c>
      <c r="HY173">
        <v>44.32</v>
      </c>
      <c r="HZ173" s="8" t="s">
        <v>169</v>
      </c>
      <c r="IA173">
        <v>43.43</v>
      </c>
      <c r="IB173" s="8" t="s">
        <v>169</v>
      </c>
      <c r="IC173">
        <v>40.01</v>
      </c>
      <c r="ID173" s="8" t="s">
        <v>169</v>
      </c>
      <c r="IE173">
        <v>38.119999999999997</v>
      </c>
      <c r="IF173" s="8" t="s">
        <v>169</v>
      </c>
      <c r="IG173">
        <v>37.71</v>
      </c>
      <c r="IH173" s="8" t="s">
        <v>169</v>
      </c>
      <c r="II173">
        <v>6.49</v>
      </c>
      <c r="IJ173" s="8" t="s">
        <v>177</v>
      </c>
      <c r="IK173">
        <v>0.372</v>
      </c>
      <c r="IL173" s="8" t="s">
        <v>177</v>
      </c>
      <c r="IM173">
        <v>23</v>
      </c>
      <c r="IN173" s="8" t="s">
        <v>170</v>
      </c>
      <c r="IO173">
        <v>38.299999999999997</v>
      </c>
      <c r="IP173" s="8" t="s">
        <v>177</v>
      </c>
      <c r="IQ173">
        <v>26.8</v>
      </c>
      <c r="IR173" s="8" t="s">
        <v>170</v>
      </c>
      <c r="IS173">
        <v>14.3</v>
      </c>
      <c r="IT173" s="8" t="s">
        <v>177</v>
      </c>
      <c r="IU173">
        <v>11.3</v>
      </c>
      <c r="IV173" s="8" t="s">
        <v>177</v>
      </c>
      <c r="IW173">
        <v>5.45</v>
      </c>
      <c r="IX173" s="8" t="s">
        <v>177</v>
      </c>
      <c r="IY173">
        <v>2.76</v>
      </c>
      <c r="IZ173" s="8" t="s">
        <v>177</v>
      </c>
      <c r="JA173">
        <v>2.25</v>
      </c>
      <c r="JB173" s="8" t="s">
        <v>177</v>
      </c>
      <c r="JC173">
        <v>-13.39</v>
      </c>
      <c r="JD173" s="8" t="s">
        <v>169</v>
      </c>
      <c r="JE173">
        <v>20783</v>
      </c>
      <c r="JF173" s="8" t="s">
        <v>178</v>
      </c>
      <c r="JG173">
        <v>48.32</v>
      </c>
      <c r="JH173" s="8" t="s">
        <v>169</v>
      </c>
      <c r="JI173">
        <v>11.7</v>
      </c>
      <c r="JJ173" s="8" t="s">
        <v>178</v>
      </c>
      <c r="JK173">
        <v>22.95</v>
      </c>
      <c r="JL173" s="8" t="s">
        <v>169</v>
      </c>
      <c r="JM173">
        <v>15.31</v>
      </c>
      <c r="JN173" s="8" t="s">
        <v>169</v>
      </c>
      <c r="JO173">
        <v>-0.23</v>
      </c>
      <c r="JP173" s="8" t="s">
        <v>169</v>
      </c>
      <c r="JQ173">
        <v>-11.22</v>
      </c>
      <c r="JR173" s="8" t="s">
        <v>169</v>
      </c>
      <c r="JS173">
        <v>-11.87</v>
      </c>
      <c r="JT173" s="8" t="s">
        <v>169</v>
      </c>
      <c r="JU173">
        <v>5.57</v>
      </c>
      <c r="JV173" s="8" t="s">
        <v>171</v>
      </c>
      <c r="JW173">
        <v>5.7</v>
      </c>
      <c r="JX173" s="8" t="s">
        <v>171</v>
      </c>
      <c r="JY173">
        <v>0.113</v>
      </c>
      <c r="JZ173" s="8" t="s">
        <v>174</v>
      </c>
    </row>
    <row r="174" spans="1:286" ht="14.25" customHeight="1" x14ac:dyDescent="0.2">
      <c r="A174" s="4">
        <v>7</v>
      </c>
      <c r="B174" s="4">
        <v>3</v>
      </c>
      <c r="C174" s="4" t="s">
        <v>191</v>
      </c>
      <c r="D174" s="4" t="s">
        <v>221</v>
      </c>
      <c r="E174" s="4" t="str">
        <f>CONCATENATE(A174,"_",B174)</f>
        <v>7_3</v>
      </c>
      <c r="F174" s="5">
        <v>44969</v>
      </c>
      <c r="G174" s="5" t="s">
        <v>222</v>
      </c>
      <c r="H174">
        <v>2</v>
      </c>
      <c r="I174">
        <v>26</v>
      </c>
      <c r="J174">
        <v>1</v>
      </c>
      <c r="K174">
        <v>1</v>
      </c>
      <c r="L174">
        <v>1</v>
      </c>
      <c r="M174">
        <v>4</v>
      </c>
      <c r="N174">
        <v>1</v>
      </c>
      <c r="O174">
        <v>2</v>
      </c>
      <c r="P174">
        <v>1</v>
      </c>
      <c r="Q174" s="7">
        <f>IF(AND(K174&gt;=1, K174&lt;=2), 1, 2)</f>
        <v>1</v>
      </c>
      <c r="R174" s="7">
        <f>IF(AND(L174&gt;=1, L174&lt;=2), 1, 2)</f>
        <v>1</v>
      </c>
      <c r="S174" s="7">
        <f>IF(AND(M174&gt;=1, M174&lt;=2), 1, 2)</f>
        <v>2</v>
      </c>
      <c r="T174" s="7">
        <f>IF(AND(N174&gt;=1, N174&lt;=2), 1, 2)</f>
        <v>1</v>
      </c>
      <c r="U174" s="7">
        <f>IF(AND(O174&gt;=1, O174&lt;=2), 1, 2)</f>
        <v>1</v>
      </c>
      <c r="V174" s="7">
        <f>IF(AND(P174&gt;=1, P174&lt;=2), 1, 2)</f>
        <v>1</v>
      </c>
      <c r="W174">
        <v>3</v>
      </c>
      <c r="X174">
        <v>2</v>
      </c>
      <c r="Y174">
        <v>2</v>
      </c>
      <c r="Z174">
        <v>5</v>
      </c>
      <c r="AA174">
        <v>4</v>
      </c>
      <c r="AB174">
        <v>3</v>
      </c>
      <c r="AC174">
        <v>2</v>
      </c>
      <c r="AD174">
        <v>4</v>
      </c>
      <c r="AE174">
        <v>3</v>
      </c>
      <c r="AF174">
        <v>2</v>
      </c>
      <c r="AG174">
        <v>2</v>
      </c>
      <c r="AH174">
        <v>5</v>
      </c>
      <c r="AI174">
        <v>4</v>
      </c>
      <c r="AJ174">
        <v>3</v>
      </c>
      <c r="AK174">
        <v>2</v>
      </c>
      <c r="AL174">
        <v>4</v>
      </c>
      <c r="AM174" s="9">
        <f>((AE174-AJ174)+COS(RADIANS(45))*(AI174-AF174)+COS(RADIANS(45))*(AG174-AL174))/(4+SQRT(32))</f>
        <v>0</v>
      </c>
      <c r="AN174" s="9">
        <f>((AK174-AH174)+COS(RADIANS(45))*(AF174-AI174)+COS(RADIANS(45))*(AG174-AL174))/(4+SQRT(32))</f>
        <v>-0.60355339059327373</v>
      </c>
      <c r="AO174">
        <v>3</v>
      </c>
      <c r="AP174">
        <v>3</v>
      </c>
      <c r="AQ174">
        <v>5</v>
      </c>
      <c r="AR174">
        <v>55.5</v>
      </c>
      <c r="AS174" s="8" t="s">
        <v>169</v>
      </c>
      <c r="AT174">
        <v>49.74</v>
      </c>
      <c r="AU174" s="8" t="s">
        <v>169</v>
      </c>
      <c r="AV174">
        <v>40.5</v>
      </c>
      <c r="AW174" s="8" t="s">
        <v>170</v>
      </c>
      <c r="AX174">
        <v>63.88</v>
      </c>
      <c r="AY174" s="8" t="s">
        <v>169</v>
      </c>
      <c r="AZ174">
        <v>21.1</v>
      </c>
      <c r="BA174" s="8" t="s">
        <v>170</v>
      </c>
      <c r="BB174">
        <v>59.57</v>
      </c>
      <c r="BC174" s="8" t="s">
        <v>169</v>
      </c>
      <c r="BD174">
        <v>58.49</v>
      </c>
      <c r="BE174" s="8" t="s">
        <v>169</v>
      </c>
      <c r="BF174">
        <v>54.16</v>
      </c>
      <c r="BG174" s="8" t="s">
        <v>169</v>
      </c>
      <c r="BH174">
        <v>51.3</v>
      </c>
      <c r="BI174" s="8" t="s">
        <v>169</v>
      </c>
      <c r="BJ174">
        <v>50.91</v>
      </c>
      <c r="BK174" s="8" t="s">
        <v>169</v>
      </c>
      <c r="BL174">
        <v>52.8</v>
      </c>
      <c r="BM174" s="8" t="s">
        <v>169</v>
      </c>
      <c r="BN174">
        <v>49.33</v>
      </c>
      <c r="BO174" s="8" t="s">
        <v>169</v>
      </c>
      <c r="BP174">
        <v>40.5</v>
      </c>
      <c r="BQ174" s="8" t="s">
        <v>170</v>
      </c>
      <c r="BR174">
        <v>59.16</v>
      </c>
      <c r="BS174" s="8" t="s">
        <v>169</v>
      </c>
      <c r="BT174">
        <v>21.1</v>
      </c>
      <c r="BU174" s="8" t="s">
        <v>170</v>
      </c>
      <c r="BV174">
        <v>55.49</v>
      </c>
      <c r="BW174" s="8" t="s">
        <v>169</v>
      </c>
      <c r="BX174">
        <v>54.77</v>
      </c>
      <c r="BY174" s="8" t="s">
        <v>169</v>
      </c>
      <c r="BZ174">
        <v>52.18</v>
      </c>
      <c r="CA174" s="8" t="s">
        <v>169</v>
      </c>
      <c r="CB174">
        <v>50.5</v>
      </c>
      <c r="CC174" s="8" t="s">
        <v>169</v>
      </c>
      <c r="CD174">
        <v>50.22</v>
      </c>
      <c r="CE174" s="8" t="s">
        <v>169</v>
      </c>
      <c r="CF174">
        <v>48.33</v>
      </c>
      <c r="CG174" s="8" t="s">
        <v>169</v>
      </c>
      <c r="CH174">
        <v>43.87</v>
      </c>
      <c r="CI174" s="8" t="s">
        <v>169</v>
      </c>
      <c r="CJ174">
        <v>35.1</v>
      </c>
      <c r="CK174" s="8" t="s">
        <v>170</v>
      </c>
      <c r="CL174">
        <v>56.77</v>
      </c>
      <c r="CM174" s="8" t="s">
        <v>169</v>
      </c>
      <c r="CN174">
        <v>23.9</v>
      </c>
      <c r="CO174" s="8" t="s">
        <v>170</v>
      </c>
      <c r="CP174">
        <v>51.76</v>
      </c>
      <c r="CQ174" s="8" t="s">
        <v>169</v>
      </c>
      <c r="CR174">
        <v>50.79</v>
      </c>
      <c r="CS174" s="8" t="s">
        <v>169</v>
      </c>
      <c r="CT174">
        <v>47.19</v>
      </c>
      <c r="CU174" s="8" t="s">
        <v>169</v>
      </c>
      <c r="CV174">
        <v>45.43</v>
      </c>
      <c r="CW174" s="8" t="s">
        <v>169</v>
      </c>
      <c r="CX174">
        <v>45.05</v>
      </c>
      <c r="CY174" s="8" t="s">
        <v>169</v>
      </c>
      <c r="CZ174" s="8">
        <f>BL174-CF174</f>
        <v>4.4699999999999989</v>
      </c>
      <c r="DA174" s="8" t="s">
        <v>169</v>
      </c>
      <c r="DB174" s="8">
        <f>CP174-CX174</f>
        <v>6.7100000000000009</v>
      </c>
      <c r="DC174" s="8" t="s">
        <v>169</v>
      </c>
      <c r="DD174">
        <v>7.16</v>
      </c>
      <c r="DE174" s="8" t="s">
        <v>171</v>
      </c>
      <c r="DF174">
        <v>0</v>
      </c>
      <c r="DG174" s="8" t="s">
        <v>171</v>
      </c>
      <c r="DH174">
        <v>0</v>
      </c>
      <c r="DI174" s="8" t="s">
        <v>170</v>
      </c>
      <c r="DJ174">
        <v>10.3</v>
      </c>
      <c r="DK174" s="8" t="s">
        <v>171</v>
      </c>
      <c r="DL174">
        <v>27</v>
      </c>
      <c r="DM174" s="8" t="s">
        <v>170</v>
      </c>
      <c r="DN174">
        <v>6.75</v>
      </c>
      <c r="DO174" s="8" t="s">
        <v>171</v>
      </c>
      <c r="DP174">
        <v>5.36</v>
      </c>
      <c r="DQ174" s="8" t="s">
        <v>171</v>
      </c>
      <c r="DR174">
        <v>4.7</v>
      </c>
      <c r="DS174" s="8" t="s">
        <v>171</v>
      </c>
      <c r="DT174">
        <v>4.57</v>
      </c>
      <c r="DU174" s="8" t="s">
        <v>171</v>
      </c>
      <c r="DV174" s="9">
        <f>DD174/DT174</f>
        <v>1.5667396061269145</v>
      </c>
      <c r="DW174">
        <v>1.84</v>
      </c>
      <c r="DX174" s="8" t="s">
        <v>172</v>
      </c>
      <c r="DY174">
        <v>0</v>
      </c>
      <c r="DZ174" s="8" t="s">
        <v>172</v>
      </c>
      <c r="EA174">
        <v>0</v>
      </c>
      <c r="EB174" s="8" t="s">
        <v>170</v>
      </c>
      <c r="EC174">
        <v>3.02</v>
      </c>
      <c r="ED174" s="8" t="s">
        <v>172</v>
      </c>
      <c r="EE174">
        <v>18.5</v>
      </c>
      <c r="EF174" s="8" t="s">
        <v>170</v>
      </c>
      <c r="EG174">
        <v>2.2400000000000002</v>
      </c>
      <c r="EH174" s="8" t="s">
        <v>172</v>
      </c>
      <c r="EI174">
        <v>2.13</v>
      </c>
      <c r="EJ174" s="8" t="s">
        <v>172</v>
      </c>
      <c r="EK174">
        <v>1.82</v>
      </c>
      <c r="EL174" s="8" t="s">
        <v>172</v>
      </c>
      <c r="EM174">
        <v>1.57</v>
      </c>
      <c r="EN174" s="8" t="s">
        <v>172</v>
      </c>
      <c r="EO174">
        <v>1.51</v>
      </c>
      <c r="EP174" s="8" t="s">
        <v>172</v>
      </c>
      <c r="EQ174">
        <v>2.1499999999999998E-2</v>
      </c>
      <c r="ER174" s="8" t="s">
        <v>173</v>
      </c>
      <c r="ES174">
        <v>1.0800000000000001E-2</v>
      </c>
      <c r="ET174" s="8" t="s">
        <v>173</v>
      </c>
      <c r="EU174">
        <v>56.5</v>
      </c>
      <c r="EV174" s="8" t="s">
        <v>170</v>
      </c>
      <c r="EW174">
        <v>5.1299999999999998E-2</v>
      </c>
      <c r="EX174" s="8" t="s">
        <v>173</v>
      </c>
      <c r="EY174">
        <v>27</v>
      </c>
      <c r="EZ174" s="8" t="s">
        <v>170</v>
      </c>
      <c r="FA174">
        <v>3.0599999999999999E-2</v>
      </c>
      <c r="FB174" s="8" t="s">
        <v>173</v>
      </c>
      <c r="FC174">
        <v>2.75E-2</v>
      </c>
      <c r="FD174" s="8" t="s">
        <v>173</v>
      </c>
      <c r="FE174">
        <v>2.0799999999999999E-2</v>
      </c>
      <c r="FF174" s="8" t="s">
        <v>173</v>
      </c>
      <c r="FG174">
        <v>1.6199999999999999E-2</v>
      </c>
      <c r="FH174" s="8" t="s">
        <v>173</v>
      </c>
      <c r="FI174">
        <v>1.4999999999999999E-2</v>
      </c>
      <c r="FJ174" s="8" t="s">
        <v>173</v>
      </c>
      <c r="FK174">
        <v>0</v>
      </c>
      <c r="FL174" s="8" t="s">
        <v>174</v>
      </c>
      <c r="FM174">
        <v>0</v>
      </c>
      <c r="FN174" s="8" t="s">
        <v>170</v>
      </c>
      <c r="FO174">
        <v>1.2</v>
      </c>
      <c r="FP174" s="8" t="s">
        <v>174</v>
      </c>
      <c r="FQ174">
        <v>26.7</v>
      </c>
      <c r="FR174" s="8" t="s">
        <v>170</v>
      </c>
      <c r="FS174">
        <v>0.27500000000000002</v>
      </c>
      <c r="FT174" s="8" t="s">
        <v>174</v>
      </c>
      <c r="FU174">
        <v>0.17899999999999999</v>
      </c>
      <c r="FV174" s="8" t="s">
        <v>174</v>
      </c>
      <c r="FW174">
        <v>8.7099999999999997E-2</v>
      </c>
      <c r="FX174" s="8" t="s">
        <v>174</v>
      </c>
      <c r="FY174">
        <v>4.5699999999999998E-2</v>
      </c>
      <c r="FZ174" s="8" t="s">
        <v>174</v>
      </c>
      <c r="GA174">
        <v>3.6400000000000002E-2</v>
      </c>
      <c r="GB174" s="8" t="s">
        <v>174</v>
      </c>
      <c r="GC174">
        <v>9.9900000000000006E-3</v>
      </c>
      <c r="GD174" s="8" t="s">
        <v>175</v>
      </c>
      <c r="GE174">
        <v>3.2100000000000002E-3</v>
      </c>
      <c r="GF174" s="8" t="s">
        <v>175</v>
      </c>
      <c r="GG174">
        <v>41.1</v>
      </c>
      <c r="GH174" s="8" t="s">
        <v>170</v>
      </c>
      <c r="GI174">
        <v>3.0099999999999998E-2</v>
      </c>
      <c r="GJ174" s="8" t="s">
        <v>175</v>
      </c>
      <c r="GK174">
        <v>28.7</v>
      </c>
      <c r="GL174" s="8" t="s">
        <v>170</v>
      </c>
      <c r="GM174">
        <v>2.3400000000000001E-2</v>
      </c>
      <c r="GN174" s="8" t="s">
        <v>175</v>
      </c>
      <c r="GO174">
        <v>1.8700000000000001E-2</v>
      </c>
      <c r="GP174" s="8" t="s">
        <v>175</v>
      </c>
      <c r="GQ174">
        <v>7.9600000000000001E-3</v>
      </c>
      <c r="GR174" s="8" t="s">
        <v>175</v>
      </c>
      <c r="GS174">
        <v>4.4200000000000003E-3</v>
      </c>
      <c r="GT174" s="8" t="s">
        <v>175</v>
      </c>
      <c r="GU174">
        <v>3.82E-3</v>
      </c>
      <c r="GV174" s="8" t="s">
        <v>175</v>
      </c>
      <c r="GW174">
        <v>0.40500000000000003</v>
      </c>
      <c r="GX174" s="8" t="s">
        <v>176</v>
      </c>
      <c r="GY174">
        <v>0.21199999999999999</v>
      </c>
      <c r="GZ174" s="8" t="s">
        <v>176</v>
      </c>
      <c r="HA174">
        <v>53.7</v>
      </c>
      <c r="HB174" s="8" t="s">
        <v>170</v>
      </c>
      <c r="HC174">
        <v>1.43</v>
      </c>
      <c r="HD174" s="8" t="s">
        <v>176</v>
      </c>
      <c r="HE174">
        <v>16.100000000000001</v>
      </c>
      <c r="HF174" s="8" t="s">
        <v>170</v>
      </c>
      <c r="HG174">
        <v>0.628</v>
      </c>
      <c r="HH174" s="8" t="s">
        <v>176</v>
      </c>
      <c r="HI174">
        <v>0.53100000000000003</v>
      </c>
      <c r="HJ174" s="8" t="s">
        <v>176</v>
      </c>
      <c r="HK174">
        <v>0.377</v>
      </c>
      <c r="HL174" s="8" t="s">
        <v>176</v>
      </c>
      <c r="HM174">
        <v>0.28799999999999998</v>
      </c>
      <c r="HN174" s="8" t="s">
        <v>176</v>
      </c>
      <c r="HO174">
        <v>0.27400000000000002</v>
      </c>
      <c r="HP174" s="8" t="s">
        <v>176</v>
      </c>
      <c r="HQ174">
        <v>36.51</v>
      </c>
      <c r="HR174" s="8" t="s">
        <v>169</v>
      </c>
      <c r="HS174">
        <v>35.1</v>
      </c>
      <c r="HT174" s="8" t="s">
        <v>170</v>
      </c>
      <c r="HU174">
        <v>48.61</v>
      </c>
      <c r="HV174" s="8" t="s">
        <v>169</v>
      </c>
      <c r="HW174">
        <v>27</v>
      </c>
      <c r="HX174" s="8" t="s">
        <v>170</v>
      </c>
      <c r="HY174">
        <v>44.32</v>
      </c>
      <c r="HZ174" s="8" t="s">
        <v>169</v>
      </c>
      <c r="IA174">
        <v>43.43</v>
      </c>
      <c r="IB174" s="8" t="s">
        <v>169</v>
      </c>
      <c r="IC174">
        <v>40.01</v>
      </c>
      <c r="ID174" s="8" t="s">
        <v>169</v>
      </c>
      <c r="IE174">
        <v>38.119999999999997</v>
      </c>
      <c r="IF174" s="8" t="s">
        <v>169</v>
      </c>
      <c r="IG174">
        <v>37.71</v>
      </c>
      <c r="IH174" s="8" t="s">
        <v>169</v>
      </c>
      <c r="II174">
        <v>6.49</v>
      </c>
      <c r="IJ174" s="8" t="s">
        <v>177</v>
      </c>
      <c r="IK174">
        <v>0.372</v>
      </c>
      <c r="IL174" s="8" t="s">
        <v>177</v>
      </c>
      <c r="IM174">
        <v>23</v>
      </c>
      <c r="IN174" s="8" t="s">
        <v>170</v>
      </c>
      <c r="IO174">
        <v>38.299999999999997</v>
      </c>
      <c r="IP174" s="8" t="s">
        <v>177</v>
      </c>
      <c r="IQ174">
        <v>26.8</v>
      </c>
      <c r="IR174" s="8" t="s">
        <v>170</v>
      </c>
      <c r="IS174">
        <v>14.3</v>
      </c>
      <c r="IT174" s="8" t="s">
        <v>177</v>
      </c>
      <c r="IU174">
        <v>11.3</v>
      </c>
      <c r="IV174" s="8" t="s">
        <v>177</v>
      </c>
      <c r="IW174">
        <v>5.45</v>
      </c>
      <c r="IX174" s="8" t="s">
        <v>177</v>
      </c>
      <c r="IY174">
        <v>2.76</v>
      </c>
      <c r="IZ174" s="8" t="s">
        <v>177</v>
      </c>
      <c r="JA174">
        <v>2.25</v>
      </c>
      <c r="JB174" s="8" t="s">
        <v>177</v>
      </c>
      <c r="JC174">
        <v>-13.39</v>
      </c>
      <c r="JD174" s="8" t="s">
        <v>169</v>
      </c>
      <c r="JE174">
        <v>20783</v>
      </c>
      <c r="JF174" s="8" t="s">
        <v>178</v>
      </c>
      <c r="JG174">
        <v>48.32</v>
      </c>
      <c r="JH174" s="8" t="s">
        <v>169</v>
      </c>
      <c r="JI174">
        <v>11.7</v>
      </c>
      <c r="JJ174" s="8" t="s">
        <v>178</v>
      </c>
      <c r="JK174">
        <v>22.95</v>
      </c>
      <c r="JL174" s="8" t="s">
        <v>169</v>
      </c>
      <c r="JM174">
        <v>15.31</v>
      </c>
      <c r="JN174" s="8" t="s">
        <v>169</v>
      </c>
      <c r="JO174">
        <v>-0.23</v>
      </c>
      <c r="JP174" s="8" t="s">
        <v>169</v>
      </c>
      <c r="JQ174">
        <v>-11.22</v>
      </c>
      <c r="JR174" s="8" t="s">
        <v>169</v>
      </c>
      <c r="JS174">
        <v>-11.87</v>
      </c>
      <c r="JT174" s="8" t="s">
        <v>169</v>
      </c>
      <c r="JU174">
        <v>5.57</v>
      </c>
      <c r="JV174" s="8" t="s">
        <v>171</v>
      </c>
      <c r="JW174">
        <v>5.7</v>
      </c>
      <c r="JX174" s="8" t="s">
        <v>171</v>
      </c>
      <c r="JY174">
        <v>0.113</v>
      </c>
      <c r="JZ174" s="8" t="s">
        <v>174</v>
      </c>
    </row>
    <row r="175" spans="1:286" ht="14.25" customHeight="1" x14ac:dyDescent="0.2">
      <c r="A175" s="4">
        <v>8</v>
      </c>
      <c r="B175" s="4">
        <v>3</v>
      </c>
      <c r="C175" s="4" t="s">
        <v>191</v>
      </c>
      <c r="D175" s="4" t="s">
        <v>221</v>
      </c>
      <c r="E175" s="4" t="str">
        <f>CONCATENATE(A175,"_",B175)</f>
        <v>8_3</v>
      </c>
      <c r="F175" s="5">
        <v>44969</v>
      </c>
      <c r="G175" s="5" t="s">
        <v>222</v>
      </c>
      <c r="H175">
        <v>1</v>
      </c>
      <c r="I175">
        <v>55</v>
      </c>
      <c r="J175">
        <v>2</v>
      </c>
      <c r="K175">
        <v>1</v>
      </c>
      <c r="L175">
        <v>3</v>
      </c>
      <c r="M175">
        <v>3</v>
      </c>
      <c r="N175">
        <v>1</v>
      </c>
      <c r="O175">
        <v>1</v>
      </c>
      <c r="P175">
        <v>1</v>
      </c>
      <c r="Q175" s="7">
        <f>IF(AND(K175&gt;=1, K175&lt;=2), 1, 2)</f>
        <v>1</v>
      </c>
      <c r="R175" s="7">
        <f>IF(AND(L175&gt;=1, L175&lt;=2), 1, 2)</f>
        <v>2</v>
      </c>
      <c r="S175" s="7">
        <f>IF(AND(M175&gt;=1, M175&lt;=2), 1, 2)</f>
        <v>2</v>
      </c>
      <c r="T175" s="7">
        <f>IF(AND(N175&gt;=1, N175&lt;=2), 1, 2)</f>
        <v>1</v>
      </c>
      <c r="U175" s="7">
        <f>IF(AND(O175&gt;=1, O175&lt;=2), 1, 2)</f>
        <v>1</v>
      </c>
      <c r="V175" s="7">
        <f>IF(AND(P175&gt;=1, P175&lt;=2), 1, 2)</f>
        <v>1</v>
      </c>
      <c r="W175">
        <v>5</v>
      </c>
      <c r="X175">
        <v>1</v>
      </c>
      <c r="Y175">
        <v>4</v>
      </c>
      <c r="Z175">
        <v>4</v>
      </c>
      <c r="AA175">
        <v>4</v>
      </c>
      <c r="AB175">
        <v>1</v>
      </c>
      <c r="AC175">
        <v>3</v>
      </c>
      <c r="AD175">
        <v>1</v>
      </c>
      <c r="AE175">
        <v>5</v>
      </c>
      <c r="AF175">
        <v>1</v>
      </c>
      <c r="AG175">
        <v>4</v>
      </c>
      <c r="AH175">
        <v>4</v>
      </c>
      <c r="AI175">
        <v>4</v>
      </c>
      <c r="AJ175">
        <v>1</v>
      </c>
      <c r="AK175">
        <v>3</v>
      </c>
      <c r="AL175">
        <v>1</v>
      </c>
      <c r="AM175" s="9">
        <f>((AE175-AJ175)+COS(RADIANS(45))*(AI175-AF175)+COS(RADIANS(45))*(AG175-AL175))/(4+SQRT(32))</f>
        <v>0.85355339059327384</v>
      </c>
      <c r="AN175" s="9">
        <f>((AK175-AH175)+COS(RADIANS(45))*(AF175-AI175)+COS(RADIANS(45))*(AG175-AL175))/(4+SQRT(32))</f>
        <v>-0.10355339059327377</v>
      </c>
      <c r="AO175">
        <v>4</v>
      </c>
      <c r="AP175">
        <v>4</v>
      </c>
      <c r="AQ175">
        <v>5</v>
      </c>
      <c r="AR175">
        <v>55.5</v>
      </c>
      <c r="AS175" s="8" t="s">
        <v>169</v>
      </c>
      <c r="AT175">
        <v>49.74</v>
      </c>
      <c r="AU175" s="8" t="s">
        <v>169</v>
      </c>
      <c r="AV175">
        <v>40.5</v>
      </c>
      <c r="AW175" s="8" t="s">
        <v>170</v>
      </c>
      <c r="AX175">
        <v>63.88</v>
      </c>
      <c r="AY175" s="8" t="s">
        <v>169</v>
      </c>
      <c r="AZ175">
        <v>21.1</v>
      </c>
      <c r="BA175" s="8" t="s">
        <v>170</v>
      </c>
      <c r="BB175">
        <v>59.57</v>
      </c>
      <c r="BC175" s="8" t="s">
        <v>169</v>
      </c>
      <c r="BD175">
        <v>58.49</v>
      </c>
      <c r="BE175" s="8" t="s">
        <v>169</v>
      </c>
      <c r="BF175">
        <v>54.16</v>
      </c>
      <c r="BG175" s="8" t="s">
        <v>169</v>
      </c>
      <c r="BH175">
        <v>51.3</v>
      </c>
      <c r="BI175" s="8" t="s">
        <v>169</v>
      </c>
      <c r="BJ175">
        <v>50.91</v>
      </c>
      <c r="BK175" s="8" t="s">
        <v>169</v>
      </c>
      <c r="BL175">
        <v>52.8</v>
      </c>
      <c r="BM175" s="8" t="s">
        <v>169</v>
      </c>
      <c r="BN175">
        <v>49.33</v>
      </c>
      <c r="BO175" s="8" t="s">
        <v>169</v>
      </c>
      <c r="BP175">
        <v>40.5</v>
      </c>
      <c r="BQ175" s="8" t="s">
        <v>170</v>
      </c>
      <c r="BR175">
        <v>59.16</v>
      </c>
      <c r="BS175" s="8" t="s">
        <v>169</v>
      </c>
      <c r="BT175">
        <v>21.1</v>
      </c>
      <c r="BU175" s="8" t="s">
        <v>170</v>
      </c>
      <c r="BV175">
        <v>55.49</v>
      </c>
      <c r="BW175" s="8" t="s">
        <v>169</v>
      </c>
      <c r="BX175">
        <v>54.77</v>
      </c>
      <c r="BY175" s="8" t="s">
        <v>169</v>
      </c>
      <c r="BZ175">
        <v>52.18</v>
      </c>
      <c r="CA175" s="8" t="s">
        <v>169</v>
      </c>
      <c r="CB175">
        <v>50.5</v>
      </c>
      <c r="CC175" s="8" t="s">
        <v>169</v>
      </c>
      <c r="CD175">
        <v>50.22</v>
      </c>
      <c r="CE175" s="8" t="s">
        <v>169</v>
      </c>
      <c r="CF175">
        <v>48.33</v>
      </c>
      <c r="CG175" s="8" t="s">
        <v>169</v>
      </c>
      <c r="CH175">
        <v>43.87</v>
      </c>
      <c r="CI175" s="8" t="s">
        <v>169</v>
      </c>
      <c r="CJ175">
        <v>35.1</v>
      </c>
      <c r="CK175" s="8" t="s">
        <v>170</v>
      </c>
      <c r="CL175">
        <v>56.77</v>
      </c>
      <c r="CM175" s="8" t="s">
        <v>169</v>
      </c>
      <c r="CN175">
        <v>23.9</v>
      </c>
      <c r="CO175" s="8" t="s">
        <v>170</v>
      </c>
      <c r="CP175">
        <v>51.76</v>
      </c>
      <c r="CQ175" s="8" t="s">
        <v>169</v>
      </c>
      <c r="CR175">
        <v>50.79</v>
      </c>
      <c r="CS175" s="8" t="s">
        <v>169</v>
      </c>
      <c r="CT175">
        <v>47.19</v>
      </c>
      <c r="CU175" s="8" t="s">
        <v>169</v>
      </c>
      <c r="CV175">
        <v>45.43</v>
      </c>
      <c r="CW175" s="8" t="s">
        <v>169</v>
      </c>
      <c r="CX175">
        <v>45.05</v>
      </c>
      <c r="CY175" s="8" t="s">
        <v>169</v>
      </c>
      <c r="CZ175" s="8">
        <f>BL175-CF175</f>
        <v>4.4699999999999989</v>
      </c>
      <c r="DA175" s="8" t="s">
        <v>169</v>
      </c>
      <c r="DB175" s="8">
        <f>CP175-CX175</f>
        <v>6.7100000000000009</v>
      </c>
      <c r="DC175" s="8" t="s">
        <v>169</v>
      </c>
      <c r="DD175">
        <v>7.16</v>
      </c>
      <c r="DE175" s="8" t="s">
        <v>171</v>
      </c>
      <c r="DF175">
        <v>0</v>
      </c>
      <c r="DG175" s="8" t="s">
        <v>171</v>
      </c>
      <c r="DH175">
        <v>0</v>
      </c>
      <c r="DI175" s="8" t="s">
        <v>170</v>
      </c>
      <c r="DJ175">
        <v>10.3</v>
      </c>
      <c r="DK175" s="8" t="s">
        <v>171</v>
      </c>
      <c r="DL175">
        <v>27</v>
      </c>
      <c r="DM175" s="8" t="s">
        <v>170</v>
      </c>
      <c r="DN175">
        <v>6.75</v>
      </c>
      <c r="DO175" s="8" t="s">
        <v>171</v>
      </c>
      <c r="DP175">
        <v>5.36</v>
      </c>
      <c r="DQ175" s="8" t="s">
        <v>171</v>
      </c>
      <c r="DR175">
        <v>4.7</v>
      </c>
      <c r="DS175" s="8" t="s">
        <v>171</v>
      </c>
      <c r="DT175">
        <v>4.57</v>
      </c>
      <c r="DU175" s="8" t="s">
        <v>171</v>
      </c>
      <c r="DV175" s="9">
        <f>DD175/DT175</f>
        <v>1.5667396061269145</v>
      </c>
      <c r="DW175">
        <v>1.84</v>
      </c>
      <c r="DX175" s="8" t="s">
        <v>172</v>
      </c>
      <c r="DY175">
        <v>0</v>
      </c>
      <c r="DZ175" s="8" t="s">
        <v>172</v>
      </c>
      <c r="EA175">
        <v>0</v>
      </c>
      <c r="EB175" s="8" t="s">
        <v>170</v>
      </c>
      <c r="EC175">
        <v>3.02</v>
      </c>
      <c r="ED175" s="8" t="s">
        <v>172</v>
      </c>
      <c r="EE175">
        <v>18.5</v>
      </c>
      <c r="EF175" s="8" t="s">
        <v>170</v>
      </c>
      <c r="EG175">
        <v>2.2400000000000002</v>
      </c>
      <c r="EH175" s="8" t="s">
        <v>172</v>
      </c>
      <c r="EI175">
        <v>2.13</v>
      </c>
      <c r="EJ175" s="8" t="s">
        <v>172</v>
      </c>
      <c r="EK175">
        <v>1.82</v>
      </c>
      <c r="EL175" s="8" t="s">
        <v>172</v>
      </c>
      <c r="EM175">
        <v>1.57</v>
      </c>
      <c r="EN175" s="8" t="s">
        <v>172</v>
      </c>
      <c r="EO175">
        <v>1.51</v>
      </c>
      <c r="EP175" s="8" t="s">
        <v>172</v>
      </c>
      <c r="EQ175">
        <v>2.1499999999999998E-2</v>
      </c>
      <c r="ER175" s="8" t="s">
        <v>173</v>
      </c>
      <c r="ES175">
        <v>1.0800000000000001E-2</v>
      </c>
      <c r="ET175" s="8" t="s">
        <v>173</v>
      </c>
      <c r="EU175">
        <v>56.5</v>
      </c>
      <c r="EV175" s="8" t="s">
        <v>170</v>
      </c>
      <c r="EW175">
        <v>5.1299999999999998E-2</v>
      </c>
      <c r="EX175" s="8" t="s">
        <v>173</v>
      </c>
      <c r="EY175">
        <v>27</v>
      </c>
      <c r="EZ175" s="8" t="s">
        <v>170</v>
      </c>
      <c r="FA175">
        <v>3.0599999999999999E-2</v>
      </c>
      <c r="FB175" s="8" t="s">
        <v>173</v>
      </c>
      <c r="FC175">
        <v>2.75E-2</v>
      </c>
      <c r="FD175" s="8" t="s">
        <v>173</v>
      </c>
      <c r="FE175">
        <v>2.0799999999999999E-2</v>
      </c>
      <c r="FF175" s="8" t="s">
        <v>173</v>
      </c>
      <c r="FG175">
        <v>1.6199999999999999E-2</v>
      </c>
      <c r="FH175" s="8" t="s">
        <v>173</v>
      </c>
      <c r="FI175">
        <v>1.4999999999999999E-2</v>
      </c>
      <c r="FJ175" s="8" t="s">
        <v>173</v>
      </c>
      <c r="FK175">
        <v>0</v>
      </c>
      <c r="FL175" s="8" t="s">
        <v>174</v>
      </c>
      <c r="FM175">
        <v>0</v>
      </c>
      <c r="FN175" s="8" t="s">
        <v>170</v>
      </c>
      <c r="FO175">
        <v>1.2</v>
      </c>
      <c r="FP175" s="8" t="s">
        <v>174</v>
      </c>
      <c r="FQ175">
        <v>26.7</v>
      </c>
      <c r="FR175" s="8" t="s">
        <v>170</v>
      </c>
      <c r="FS175">
        <v>0.27500000000000002</v>
      </c>
      <c r="FT175" s="8" t="s">
        <v>174</v>
      </c>
      <c r="FU175">
        <v>0.17899999999999999</v>
      </c>
      <c r="FV175" s="8" t="s">
        <v>174</v>
      </c>
      <c r="FW175">
        <v>8.7099999999999997E-2</v>
      </c>
      <c r="FX175" s="8" t="s">
        <v>174</v>
      </c>
      <c r="FY175">
        <v>4.5699999999999998E-2</v>
      </c>
      <c r="FZ175" s="8" t="s">
        <v>174</v>
      </c>
      <c r="GA175">
        <v>3.6400000000000002E-2</v>
      </c>
      <c r="GB175" s="8" t="s">
        <v>174</v>
      </c>
      <c r="GC175">
        <v>9.9900000000000006E-3</v>
      </c>
      <c r="GD175" s="8" t="s">
        <v>175</v>
      </c>
      <c r="GE175">
        <v>3.2100000000000002E-3</v>
      </c>
      <c r="GF175" s="8" t="s">
        <v>175</v>
      </c>
      <c r="GG175">
        <v>41.1</v>
      </c>
      <c r="GH175" s="8" t="s">
        <v>170</v>
      </c>
      <c r="GI175">
        <v>3.0099999999999998E-2</v>
      </c>
      <c r="GJ175" s="8" t="s">
        <v>175</v>
      </c>
      <c r="GK175">
        <v>28.7</v>
      </c>
      <c r="GL175" s="8" t="s">
        <v>170</v>
      </c>
      <c r="GM175">
        <v>2.3400000000000001E-2</v>
      </c>
      <c r="GN175" s="8" t="s">
        <v>175</v>
      </c>
      <c r="GO175">
        <v>1.8700000000000001E-2</v>
      </c>
      <c r="GP175" s="8" t="s">
        <v>175</v>
      </c>
      <c r="GQ175">
        <v>7.9600000000000001E-3</v>
      </c>
      <c r="GR175" s="8" t="s">
        <v>175</v>
      </c>
      <c r="GS175">
        <v>4.4200000000000003E-3</v>
      </c>
      <c r="GT175" s="8" t="s">
        <v>175</v>
      </c>
      <c r="GU175">
        <v>3.82E-3</v>
      </c>
      <c r="GV175" s="8" t="s">
        <v>175</v>
      </c>
      <c r="GW175">
        <v>0.40500000000000003</v>
      </c>
      <c r="GX175" s="8" t="s">
        <v>176</v>
      </c>
      <c r="GY175">
        <v>0.21199999999999999</v>
      </c>
      <c r="GZ175" s="8" t="s">
        <v>176</v>
      </c>
      <c r="HA175">
        <v>53.7</v>
      </c>
      <c r="HB175" s="8" t="s">
        <v>170</v>
      </c>
      <c r="HC175">
        <v>1.43</v>
      </c>
      <c r="HD175" s="8" t="s">
        <v>176</v>
      </c>
      <c r="HE175">
        <v>16.100000000000001</v>
      </c>
      <c r="HF175" s="8" t="s">
        <v>170</v>
      </c>
      <c r="HG175">
        <v>0.628</v>
      </c>
      <c r="HH175" s="8" t="s">
        <v>176</v>
      </c>
      <c r="HI175">
        <v>0.53100000000000003</v>
      </c>
      <c r="HJ175" s="8" t="s">
        <v>176</v>
      </c>
      <c r="HK175">
        <v>0.377</v>
      </c>
      <c r="HL175" s="8" t="s">
        <v>176</v>
      </c>
      <c r="HM175">
        <v>0.28799999999999998</v>
      </c>
      <c r="HN175" s="8" t="s">
        <v>176</v>
      </c>
      <c r="HO175">
        <v>0.27400000000000002</v>
      </c>
      <c r="HP175" s="8" t="s">
        <v>176</v>
      </c>
      <c r="HQ175">
        <v>36.51</v>
      </c>
      <c r="HR175" s="8" t="s">
        <v>169</v>
      </c>
      <c r="HS175">
        <v>35.1</v>
      </c>
      <c r="HT175" s="8" t="s">
        <v>170</v>
      </c>
      <c r="HU175">
        <v>48.61</v>
      </c>
      <c r="HV175" s="8" t="s">
        <v>169</v>
      </c>
      <c r="HW175">
        <v>27</v>
      </c>
      <c r="HX175" s="8" t="s">
        <v>170</v>
      </c>
      <c r="HY175">
        <v>44.32</v>
      </c>
      <c r="HZ175" s="8" t="s">
        <v>169</v>
      </c>
      <c r="IA175">
        <v>43.43</v>
      </c>
      <c r="IB175" s="8" t="s">
        <v>169</v>
      </c>
      <c r="IC175">
        <v>40.01</v>
      </c>
      <c r="ID175" s="8" t="s">
        <v>169</v>
      </c>
      <c r="IE175">
        <v>38.119999999999997</v>
      </c>
      <c r="IF175" s="8" t="s">
        <v>169</v>
      </c>
      <c r="IG175">
        <v>37.71</v>
      </c>
      <c r="IH175" s="8" t="s">
        <v>169</v>
      </c>
      <c r="II175">
        <v>6.49</v>
      </c>
      <c r="IJ175" s="8" t="s">
        <v>177</v>
      </c>
      <c r="IK175">
        <v>0.372</v>
      </c>
      <c r="IL175" s="8" t="s">
        <v>177</v>
      </c>
      <c r="IM175">
        <v>23</v>
      </c>
      <c r="IN175" s="8" t="s">
        <v>170</v>
      </c>
      <c r="IO175">
        <v>38.299999999999997</v>
      </c>
      <c r="IP175" s="8" t="s">
        <v>177</v>
      </c>
      <c r="IQ175">
        <v>26.8</v>
      </c>
      <c r="IR175" s="8" t="s">
        <v>170</v>
      </c>
      <c r="IS175">
        <v>14.3</v>
      </c>
      <c r="IT175" s="8" t="s">
        <v>177</v>
      </c>
      <c r="IU175">
        <v>11.3</v>
      </c>
      <c r="IV175" s="8" t="s">
        <v>177</v>
      </c>
      <c r="IW175">
        <v>5.45</v>
      </c>
      <c r="IX175" s="8" t="s">
        <v>177</v>
      </c>
      <c r="IY175">
        <v>2.76</v>
      </c>
      <c r="IZ175" s="8" t="s">
        <v>177</v>
      </c>
      <c r="JA175">
        <v>2.25</v>
      </c>
      <c r="JB175" s="8" t="s">
        <v>177</v>
      </c>
      <c r="JC175">
        <v>-13.39</v>
      </c>
      <c r="JD175" s="8" t="s">
        <v>169</v>
      </c>
      <c r="JE175">
        <v>20783</v>
      </c>
      <c r="JF175" s="8" t="s">
        <v>178</v>
      </c>
      <c r="JG175">
        <v>48.32</v>
      </c>
      <c r="JH175" s="8" t="s">
        <v>169</v>
      </c>
      <c r="JI175">
        <v>11.7</v>
      </c>
      <c r="JJ175" s="8" t="s">
        <v>178</v>
      </c>
      <c r="JK175">
        <v>22.95</v>
      </c>
      <c r="JL175" s="8" t="s">
        <v>169</v>
      </c>
      <c r="JM175">
        <v>15.31</v>
      </c>
      <c r="JN175" s="8" t="s">
        <v>169</v>
      </c>
      <c r="JO175">
        <v>-0.23</v>
      </c>
      <c r="JP175" s="8" t="s">
        <v>169</v>
      </c>
      <c r="JQ175">
        <v>-11.22</v>
      </c>
      <c r="JR175" s="8" t="s">
        <v>169</v>
      </c>
      <c r="JS175">
        <v>-11.87</v>
      </c>
      <c r="JT175" s="8" t="s">
        <v>169</v>
      </c>
      <c r="JU175">
        <v>5.57</v>
      </c>
      <c r="JV175" s="8" t="s">
        <v>171</v>
      </c>
      <c r="JW175">
        <v>5.7</v>
      </c>
      <c r="JX175" s="8" t="s">
        <v>171</v>
      </c>
      <c r="JY175">
        <v>0.113</v>
      </c>
      <c r="JZ175" s="8" t="s">
        <v>174</v>
      </c>
    </row>
    <row r="176" spans="1:286" ht="14.25" customHeight="1" x14ac:dyDescent="0.2">
      <c r="A176" s="4">
        <v>9</v>
      </c>
      <c r="B176" s="4">
        <v>3</v>
      </c>
      <c r="C176" s="4" t="s">
        <v>191</v>
      </c>
      <c r="D176" s="4" t="s">
        <v>221</v>
      </c>
      <c r="E176" s="4" t="str">
        <f>CONCATENATE(A176,"_",B176)</f>
        <v>9_3</v>
      </c>
      <c r="F176" s="5">
        <v>44969</v>
      </c>
      <c r="G176" s="5" t="s">
        <v>222</v>
      </c>
      <c r="H176">
        <v>2</v>
      </c>
      <c r="I176">
        <v>20</v>
      </c>
      <c r="J176">
        <v>2</v>
      </c>
      <c r="K176">
        <v>1</v>
      </c>
      <c r="L176">
        <v>2</v>
      </c>
      <c r="M176">
        <v>3</v>
      </c>
      <c r="N176">
        <v>1</v>
      </c>
      <c r="O176">
        <v>1</v>
      </c>
      <c r="P176">
        <v>1</v>
      </c>
      <c r="Q176" s="7">
        <f>IF(AND(K176&gt;=1, K176&lt;=2), 1, 2)</f>
        <v>1</v>
      </c>
      <c r="R176" s="7">
        <f>IF(AND(L176&gt;=1, L176&lt;=2), 1, 2)</f>
        <v>1</v>
      </c>
      <c r="S176" s="7">
        <f>IF(AND(M176&gt;=1, M176&lt;=2), 1, 2)</f>
        <v>2</v>
      </c>
      <c r="T176" s="7">
        <f>IF(AND(N176&gt;=1, N176&lt;=2), 1, 2)</f>
        <v>1</v>
      </c>
      <c r="U176" s="7">
        <f>IF(AND(O176&gt;=1, O176&lt;=2), 1, 2)</f>
        <v>1</v>
      </c>
      <c r="V176" s="7">
        <f>IF(AND(P176&gt;=1, P176&lt;=2), 1, 2)</f>
        <v>1</v>
      </c>
      <c r="W176">
        <v>5</v>
      </c>
      <c r="X176">
        <v>2</v>
      </c>
      <c r="Y176">
        <v>3</v>
      </c>
      <c r="Z176">
        <v>4</v>
      </c>
      <c r="AA176">
        <v>4</v>
      </c>
      <c r="AB176">
        <v>1</v>
      </c>
      <c r="AC176">
        <v>4</v>
      </c>
      <c r="AD176">
        <v>1</v>
      </c>
      <c r="AE176">
        <v>5</v>
      </c>
      <c r="AF176">
        <v>2</v>
      </c>
      <c r="AG176">
        <v>3</v>
      </c>
      <c r="AH176">
        <v>4</v>
      </c>
      <c r="AI176">
        <v>4</v>
      </c>
      <c r="AJ176">
        <v>1</v>
      </c>
      <c r="AK176">
        <v>4</v>
      </c>
      <c r="AL176">
        <v>1</v>
      </c>
      <c r="AM176" s="9">
        <f>((AE176-AJ176)+COS(RADIANS(45))*(AI176-AF176)+COS(RADIANS(45))*(AG176-AL176))/(4+SQRT(32))</f>
        <v>0.70710678118654757</v>
      </c>
      <c r="AN176" s="9">
        <f>((AK176-AH176)+COS(RADIANS(45))*(AF176-AI176)+COS(RADIANS(45))*(AG176-AL176))/(4+SQRT(32))</f>
        <v>0</v>
      </c>
      <c r="AO176">
        <v>3</v>
      </c>
      <c r="AP176">
        <v>4</v>
      </c>
      <c r="AQ176">
        <v>5</v>
      </c>
      <c r="AR176">
        <v>55.5</v>
      </c>
      <c r="AS176" s="8" t="s">
        <v>169</v>
      </c>
      <c r="AT176">
        <v>49.74</v>
      </c>
      <c r="AU176" s="8" t="s">
        <v>169</v>
      </c>
      <c r="AV176">
        <v>40.5</v>
      </c>
      <c r="AW176" s="8" t="s">
        <v>170</v>
      </c>
      <c r="AX176">
        <v>63.88</v>
      </c>
      <c r="AY176" s="8" t="s">
        <v>169</v>
      </c>
      <c r="AZ176">
        <v>21.1</v>
      </c>
      <c r="BA176" s="8" t="s">
        <v>170</v>
      </c>
      <c r="BB176">
        <v>59.57</v>
      </c>
      <c r="BC176" s="8" t="s">
        <v>169</v>
      </c>
      <c r="BD176">
        <v>58.49</v>
      </c>
      <c r="BE176" s="8" t="s">
        <v>169</v>
      </c>
      <c r="BF176">
        <v>54.16</v>
      </c>
      <c r="BG176" s="8" t="s">
        <v>169</v>
      </c>
      <c r="BH176">
        <v>51.3</v>
      </c>
      <c r="BI176" s="8" t="s">
        <v>169</v>
      </c>
      <c r="BJ176">
        <v>50.91</v>
      </c>
      <c r="BK176" s="8" t="s">
        <v>169</v>
      </c>
      <c r="BL176">
        <v>52.8</v>
      </c>
      <c r="BM176" s="8" t="s">
        <v>169</v>
      </c>
      <c r="BN176">
        <v>49.33</v>
      </c>
      <c r="BO176" s="8" t="s">
        <v>169</v>
      </c>
      <c r="BP176">
        <v>40.5</v>
      </c>
      <c r="BQ176" s="8" t="s">
        <v>170</v>
      </c>
      <c r="BR176">
        <v>59.16</v>
      </c>
      <c r="BS176" s="8" t="s">
        <v>169</v>
      </c>
      <c r="BT176">
        <v>21.1</v>
      </c>
      <c r="BU176" s="8" t="s">
        <v>170</v>
      </c>
      <c r="BV176">
        <v>55.49</v>
      </c>
      <c r="BW176" s="8" t="s">
        <v>169</v>
      </c>
      <c r="BX176">
        <v>54.77</v>
      </c>
      <c r="BY176" s="8" t="s">
        <v>169</v>
      </c>
      <c r="BZ176">
        <v>52.18</v>
      </c>
      <c r="CA176" s="8" t="s">
        <v>169</v>
      </c>
      <c r="CB176">
        <v>50.5</v>
      </c>
      <c r="CC176" s="8" t="s">
        <v>169</v>
      </c>
      <c r="CD176">
        <v>50.22</v>
      </c>
      <c r="CE176" s="8" t="s">
        <v>169</v>
      </c>
      <c r="CF176">
        <v>48.33</v>
      </c>
      <c r="CG176" s="8" t="s">
        <v>169</v>
      </c>
      <c r="CH176">
        <v>43.87</v>
      </c>
      <c r="CI176" s="8" t="s">
        <v>169</v>
      </c>
      <c r="CJ176">
        <v>35.1</v>
      </c>
      <c r="CK176" s="8" t="s">
        <v>170</v>
      </c>
      <c r="CL176">
        <v>56.77</v>
      </c>
      <c r="CM176" s="8" t="s">
        <v>169</v>
      </c>
      <c r="CN176">
        <v>23.9</v>
      </c>
      <c r="CO176" s="8" t="s">
        <v>170</v>
      </c>
      <c r="CP176">
        <v>51.76</v>
      </c>
      <c r="CQ176" s="8" t="s">
        <v>169</v>
      </c>
      <c r="CR176">
        <v>50.79</v>
      </c>
      <c r="CS176" s="8" t="s">
        <v>169</v>
      </c>
      <c r="CT176">
        <v>47.19</v>
      </c>
      <c r="CU176" s="8" t="s">
        <v>169</v>
      </c>
      <c r="CV176">
        <v>45.43</v>
      </c>
      <c r="CW176" s="8" t="s">
        <v>169</v>
      </c>
      <c r="CX176">
        <v>45.05</v>
      </c>
      <c r="CY176" s="8" t="s">
        <v>169</v>
      </c>
      <c r="CZ176" s="8">
        <f>BL176-CF176</f>
        <v>4.4699999999999989</v>
      </c>
      <c r="DA176" s="8" t="s">
        <v>169</v>
      </c>
      <c r="DB176" s="8">
        <f>CP176-CX176</f>
        <v>6.7100000000000009</v>
      </c>
      <c r="DC176" s="8" t="s">
        <v>169</v>
      </c>
      <c r="DD176">
        <v>7.16</v>
      </c>
      <c r="DE176" s="8" t="s">
        <v>171</v>
      </c>
      <c r="DF176">
        <v>0</v>
      </c>
      <c r="DG176" s="8" t="s">
        <v>171</v>
      </c>
      <c r="DH176">
        <v>0</v>
      </c>
      <c r="DI176" s="8" t="s">
        <v>170</v>
      </c>
      <c r="DJ176">
        <v>10.3</v>
      </c>
      <c r="DK176" s="8" t="s">
        <v>171</v>
      </c>
      <c r="DL176">
        <v>27</v>
      </c>
      <c r="DM176" s="8" t="s">
        <v>170</v>
      </c>
      <c r="DN176">
        <v>6.75</v>
      </c>
      <c r="DO176" s="8" t="s">
        <v>171</v>
      </c>
      <c r="DP176">
        <v>5.36</v>
      </c>
      <c r="DQ176" s="8" t="s">
        <v>171</v>
      </c>
      <c r="DR176">
        <v>4.7</v>
      </c>
      <c r="DS176" s="8" t="s">
        <v>171</v>
      </c>
      <c r="DT176">
        <v>4.57</v>
      </c>
      <c r="DU176" s="8" t="s">
        <v>171</v>
      </c>
      <c r="DV176" s="9">
        <f>DD176/DT176</f>
        <v>1.5667396061269145</v>
      </c>
      <c r="DW176">
        <v>1.84</v>
      </c>
      <c r="DX176" s="8" t="s">
        <v>172</v>
      </c>
      <c r="DY176">
        <v>0</v>
      </c>
      <c r="DZ176" s="8" t="s">
        <v>172</v>
      </c>
      <c r="EA176">
        <v>0</v>
      </c>
      <c r="EB176" s="8" t="s">
        <v>170</v>
      </c>
      <c r="EC176">
        <v>3.02</v>
      </c>
      <c r="ED176" s="8" t="s">
        <v>172</v>
      </c>
      <c r="EE176">
        <v>18.5</v>
      </c>
      <c r="EF176" s="8" t="s">
        <v>170</v>
      </c>
      <c r="EG176">
        <v>2.2400000000000002</v>
      </c>
      <c r="EH176" s="8" t="s">
        <v>172</v>
      </c>
      <c r="EI176">
        <v>2.13</v>
      </c>
      <c r="EJ176" s="8" t="s">
        <v>172</v>
      </c>
      <c r="EK176">
        <v>1.82</v>
      </c>
      <c r="EL176" s="8" t="s">
        <v>172</v>
      </c>
      <c r="EM176">
        <v>1.57</v>
      </c>
      <c r="EN176" s="8" t="s">
        <v>172</v>
      </c>
      <c r="EO176">
        <v>1.51</v>
      </c>
      <c r="EP176" s="8" t="s">
        <v>172</v>
      </c>
      <c r="EQ176">
        <v>2.1499999999999998E-2</v>
      </c>
      <c r="ER176" s="8" t="s">
        <v>173</v>
      </c>
      <c r="ES176">
        <v>1.0800000000000001E-2</v>
      </c>
      <c r="ET176" s="8" t="s">
        <v>173</v>
      </c>
      <c r="EU176">
        <v>56.5</v>
      </c>
      <c r="EV176" s="8" t="s">
        <v>170</v>
      </c>
      <c r="EW176">
        <v>5.1299999999999998E-2</v>
      </c>
      <c r="EX176" s="8" t="s">
        <v>173</v>
      </c>
      <c r="EY176">
        <v>27</v>
      </c>
      <c r="EZ176" s="8" t="s">
        <v>170</v>
      </c>
      <c r="FA176">
        <v>3.0599999999999999E-2</v>
      </c>
      <c r="FB176" s="8" t="s">
        <v>173</v>
      </c>
      <c r="FC176">
        <v>2.75E-2</v>
      </c>
      <c r="FD176" s="8" t="s">
        <v>173</v>
      </c>
      <c r="FE176">
        <v>2.0799999999999999E-2</v>
      </c>
      <c r="FF176" s="8" t="s">
        <v>173</v>
      </c>
      <c r="FG176">
        <v>1.6199999999999999E-2</v>
      </c>
      <c r="FH176" s="8" t="s">
        <v>173</v>
      </c>
      <c r="FI176">
        <v>1.4999999999999999E-2</v>
      </c>
      <c r="FJ176" s="8" t="s">
        <v>173</v>
      </c>
      <c r="FK176">
        <v>0</v>
      </c>
      <c r="FL176" s="8" t="s">
        <v>174</v>
      </c>
      <c r="FM176">
        <v>0</v>
      </c>
      <c r="FN176" s="8" t="s">
        <v>170</v>
      </c>
      <c r="FO176">
        <v>1.2</v>
      </c>
      <c r="FP176" s="8" t="s">
        <v>174</v>
      </c>
      <c r="FQ176">
        <v>26.7</v>
      </c>
      <c r="FR176" s="8" t="s">
        <v>170</v>
      </c>
      <c r="FS176">
        <v>0.27500000000000002</v>
      </c>
      <c r="FT176" s="8" t="s">
        <v>174</v>
      </c>
      <c r="FU176">
        <v>0.17899999999999999</v>
      </c>
      <c r="FV176" s="8" t="s">
        <v>174</v>
      </c>
      <c r="FW176">
        <v>8.7099999999999997E-2</v>
      </c>
      <c r="FX176" s="8" t="s">
        <v>174</v>
      </c>
      <c r="FY176">
        <v>4.5699999999999998E-2</v>
      </c>
      <c r="FZ176" s="8" t="s">
        <v>174</v>
      </c>
      <c r="GA176">
        <v>3.6400000000000002E-2</v>
      </c>
      <c r="GB176" s="8" t="s">
        <v>174</v>
      </c>
      <c r="GC176">
        <v>9.9900000000000006E-3</v>
      </c>
      <c r="GD176" s="8" t="s">
        <v>175</v>
      </c>
      <c r="GE176">
        <v>3.2100000000000002E-3</v>
      </c>
      <c r="GF176" s="8" t="s">
        <v>175</v>
      </c>
      <c r="GG176">
        <v>41.1</v>
      </c>
      <c r="GH176" s="8" t="s">
        <v>170</v>
      </c>
      <c r="GI176">
        <v>3.0099999999999998E-2</v>
      </c>
      <c r="GJ176" s="8" t="s">
        <v>175</v>
      </c>
      <c r="GK176">
        <v>28.7</v>
      </c>
      <c r="GL176" s="8" t="s">
        <v>170</v>
      </c>
      <c r="GM176">
        <v>2.3400000000000001E-2</v>
      </c>
      <c r="GN176" s="8" t="s">
        <v>175</v>
      </c>
      <c r="GO176">
        <v>1.8700000000000001E-2</v>
      </c>
      <c r="GP176" s="8" t="s">
        <v>175</v>
      </c>
      <c r="GQ176">
        <v>7.9600000000000001E-3</v>
      </c>
      <c r="GR176" s="8" t="s">
        <v>175</v>
      </c>
      <c r="GS176">
        <v>4.4200000000000003E-3</v>
      </c>
      <c r="GT176" s="8" t="s">
        <v>175</v>
      </c>
      <c r="GU176">
        <v>3.82E-3</v>
      </c>
      <c r="GV176" s="8" t="s">
        <v>175</v>
      </c>
      <c r="GW176">
        <v>0.40500000000000003</v>
      </c>
      <c r="GX176" s="8" t="s">
        <v>176</v>
      </c>
      <c r="GY176">
        <v>0.21199999999999999</v>
      </c>
      <c r="GZ176" s="8" t="s">
        <v>176</v>
      </c>
      <c r="HA176">
        <v>53.7</v>
      </c>
      <c r="HB176" s="8" t="s">
        <v>170</v>
      </c>
      <c r="HC176">
        <v>1.43</v>
      </c>
      <c r="HD176" s="8" t="s">
        <v>176</v>
      </c>
      <c r="HE176">
        <v>16.100000000000001</v>
      </c>
      <c r="HF176" s="8" t="s">
        <v>170</v>
      </c>
      <c r="HG176">
        <v>0.628</v>
      </c>
      <c r="HH176" s="8" t="s">
        <v>176</v>
      </c>
      <c r="HI176">
        <v>0.53100000000000003</v>
      </c>
      <c r="HJ176" s="8" t="s">
        <v>176</v>
      </c>
      <c r="HK176">
        <v>0.377</v>
      </c>
      <c r="HL176" s="8" t="s">
        <v>176</v>
      </c>
      <c r="HM176">
        <v>0.28799999999999998</v>
      </c>
      <c r="HN176" s="8" t="s">
        <v>176</v>
      </c>
      <c r="HO176">
        <v>0.27400000000000002</v>
      </c>
      <c r="HP176" s="8" t="s">
        <v>176</v>
      </c>
      <c r="HQ176">
        <v>36.51</v>
      </c>
      <c r="HR176" s="8" t="s">
        <v>169</v>
      </c>
      <c r="HS176">
        <v>35.1</v>
      </c>
      <c r="HT176" s="8" t="s">
        <v>170</v>
      </c>
      <c r="HU176">
        <v>48.61</v>
      </c>
      <c r="HV176" s="8" t="s">
        <v>169</v>
      </c>
      <c r="HW176">
        <v>27</v>
      </c>
      <c r="HX176" s="8" t="s">
        <v>170</v>
      </c>
      <c r="HY176">
        <v>44.32</v>
      </c>
      <c r="HZ176" s="8" t="s">
        <v>169</v>
      </c>
      <c r="IA176">
        <v>43.43</v>
      </c>
      <c r="IB176" s="8" t="s">
        <v>169</v>
      </c>
      <c r="IC176">
        <v>40.01</v>
      </c>
      <c r="ID176" s="8" t="s">
        <v>169</v>
      </c>
      <c r="IE176">
        <v>38.119999999999997</v>
      </c>
      <c r="IF176" s="8" t="s">
        <v>169</v>
      </c>
      <c r="IG176">
        <v>37.71</v>
      </c>
      <c r="IH176" s="8" t="s">
        <v>169</v>
      </c>
      <c r="II176">
        <v>6.49</v>
      </c>
      <c r="IJ176" s="8" t="s">
        <v>177</v>
      </c>
      <c r="IK176">
        <v>0.372</v>
      </c>
      <c r="IL176" s="8" t="s">
        <v>177</v>
      </c>
      <c r="IM176">
        <v>23</v>
      </c>
      <c r="IN176" s="8" t="s">
        <v>170</v>
      </c>
      <c r="IO176">
        <v>38.299999999999997</v>
      </c>
      <c r="IP176" s="8" t="s">
        <v>177</v>
      </c>
      <c r="IQ176">
        <v>26.8</v>
      </c>
      <c r="IR176" s="8" t="s">
        <v>170</v>
      </c>
      <c r="IS176">
        <v>14.3</v>
      </c>
      <c r="IT176" s="8" t="s">
        <v>177</v>
      </c>
      <c r="IU176">
        <v>11.3</v>
      </c>
      <c r="IV176" s="8" t="s">
        <v>177</v>
      </c>
      <c r="IW176">
        <v>5.45</v>
      </c>
      <c r="IX176" s="8" t="s">
        <v>177</v>
      </c>
      <c r="IY176">
        <v>2.76</v>
      </c>
      <c r="IZ176" s="8" t="s">
        <v>177</v>
      </c>
      <c r="JA176">
        <v>2.25</v>
      </c>
      <c r="JB176" s="8" t="s">
        <v>177</v>
      </c>
      <c r="JC176">
        <v>-13.39</v>
      </c>
      <c r="JD176" s="8" t="s">
        <v>169</v>
      </c>
      <c r="JE176">
        <v>20783</v>
      </c>
      <c r="JF176" s="8" t="s">
        <v>178</v>
      </c>
      <c r="JG176">
        <v>48.32</v>
      </c>
      <c r="JH176" s="8" t="s">
        <v>169</v>
      </c>
      <c r="JI176">
        <v>11.7</v>
      </c>
      <c r="JJ176" s="8" t="s">
        <v>178</v>
      </c>
      <c r="JK176">
        <v>22.95</v>
      </c>
      <c r="JL176" s="8" t="s">
        <v>169</v>
      </c>
      <c r="JM176">
        <v>15.31</v>
      </c>
      <c r="JN176" s="8" t="s">
        <v>169</v>
      </c>
      <c r="JO176">
        <v>-0.23</v>
      </c>
      <c r="JP176" s="8" t="s">
        <v>169</v>
      </c>
      <c r="JQ176">
        <v>-11.22</v>
      </c>
      <c r="JR176" s="8" t="s">
        <v>169</v>
      </c>
      <c r="JS176">
        <v>-11.87</v>
      </c>
      <c r="JT176" s="8" t="s">
        <v>169</v>
      </c>
      <c r="JU176">
        <v>5.57</v>
      </c>
      <c r="JV176" s="8" t="s">
        <v>171</v>
      </c>
      <c r="JW176">
        <v>5.7</v>
      </c>
      <c r="JX176" s="8" t="s">
        <v>171</v>
      </c>
      <c r="JY176">
        <v>0.113</v>
      </c>
      <c r="JZ176" s="8" t="s">
        <v>174</v>
      </c>
    </row>
    <row r="177" spans="1:286" ht="14.25" customHeight="1" x14ac:dyDescent="0.2">
      <c r="A177" s="4">
        <v>10</v>
      </c>
      <c r="B177" s="4">
        <v>3</v>
      </c>
      <c r="C177" s="4" t="s">
        <v>191</v>
      </c>
      <c r="D177" s="4" t="s">
        <v>221</v>
      </c>
      <c r="E177" s="4" t="str">
        <f>CONCATENATE(A177,"_",B177)</f>
        <v>10_3</v>
      </c>
      <c r="F177" s="5">
        <v>44969</v>
      </c>
      <c r="G177" s="5" t="s">
        <v>222</v>
      </c>
      <c r="H177">
        <v>2</v>
      </c>
      <c r="I177">
        <v>26</v>
      </c>
      <c r="J177">
        <v>1</v>
      </c>
      <c r="K177">
        <v>1</v>
      </c>
      <c r="L177">
        <v>4</v>
      </c>
      <c r="M177">
        <v>3</v>
      </c>
      <c r="N177">
        <v>1</v>
      </c>
      <c r="O177">
        <v>1</v>
      </c>
      <c r="P177">
        <v>1</v>
      </c>
      <c r="Q177" s="7">
        <f>IF(AND(K177&gt;=1, K177&lt;=2), 1, 2)</f>
        <v>1</v>
      </c>
      <c r="R177" s="7">
        <f>IF(AND(L177&gt;=1, L177&lt;=2), 1, 2)</f>
        <v>2</v>
      </c>
      <c r="S177" s="7">
        <f>IF(AND(M177&gt;=1, M177&lt;=2), 1, 2)</f>
        <v>2</v>
      </c>
      <c r="T177" s="7">
        <f>IF(AND(N177&gt;=1, N177&lt;=2), 1, 2)</f>
        <v>1</v>
      </c>
      <c r="U177" s="7">
        <f>IF(AND(O177&gt;=1, O177&lt;=2), 1, 2)</f>
        <v>1</v>
      </c>
      <c r="V177" s="7">
        <f>IF(AND(P177&gt;=1, P177&lt;=2), 1, 2)</f>
        <v>1</v>
      </c>
      <c r="W177">
        <v>4</v>
      </c>
      <c r="X177">
        <v>2</v>
      </c>
      <c r="Y177">
        <v>2</v>
      </c>
      <c r="Z177">
        <v>2</v>
      </c>
      <c r="AA177">
        <v>4</v>
      </c>
      <c r="AB177">
        <v>1</v>
      </c>
      <c r="AC177">
        <v>2</v>
      </c>
      <c r="AD177">
        <v>4</v>
      </c>
      <c r="AE177">
        <v>4</v>
      </c>
      <c r="AF177">
        <v>2</v>
      </c>
      <c r="AG177">
        <v>2</v>
      </c>
      <c r="AH177">
        <v>2</v>
      </c>
      <c r="AI177">
        <v>4</v>
      </c>
      <c r="AJ177">
        <v>1</v>
      </c>
      <c r="AK177">
        <v>2</v>
      </c>
      <c r="AL177">
        <v>4</v>
      </c>
      <c r="AM177" s="9">
        <f>((AE177-AJ177)+COS(RADIANS(45))*(AI177-AF177)+COS(RADIANS(45))*(AG177-AL177))/(4+SQRT(32))</f>
        <v>0.3106601717798213</v>
      </c>
      <c r="AN177" s="9">
        <f>((AK177-AH177)+COS(RADIANS(45))*(AF177-AI177)+COS(RADIANS(45))*(AG177-AL177))/(4+SQRT(32))</f>
        <v>-0.29289321881345254</v>
      </c>
      <c r="AO177">
        <v>4</v>
      </c>
      <c r="AP177">
        <v>5</v>
      </c>
      <c r="AQ177">
        <v>4</v>
      </c>
      <c r="AR177">
        <v>55.5</v>
      </c>
      <c r="AS177" s="8" t="s">
        <v>169</v>
      </c>
      <c r="AT177">
        <v>49.74</v>
      </c>
      <c r="AU177" s="8" t="s">
        <v>169</v>
      </c>
      <c r="AV177">
        <v>40.5</v>
      </c>
      <c r="AW177" s="8" t="s">
        <v>170</v>
      </c>
      <c r="AX177">
        <v>63.88</v>
      </c>
      <c r="AY177" s="8" t="s">
        <v>169</v>
      </c>
      <c r="AZ177">
        <v>21.1</v>
      </c>
      <c r="BA177" s="8" t="s">
        <v>170</v>
      </c>
      <c r="BB177">
        <v>59.57</v>
      </c>
      <c r="BC177" s="8" t="s">
        <v>169</v>
      </c>
      <c r="BD177">
        <v>58.49</v>
      </c>
      <c r="BE177" s="8" t="s">
        <v>169</v>
      </c>
      <c r="BF177">
        <v>54.16</v>
      </c>
      <c r="BG177" s="8" t="s">
        <v>169</v>
      </c>
      <c r="BH177">
        <v>51.3</v>
      </c>
      <c r="BI177" s="8" t="s">
        <v>169</v>
      </c>
      <c r="BJ177">
        <v>50.91</v>
      </c>
      <c r="BK177" s="8" t="s">
        <v>169</v>
      </c>
      <c r="BL177">
        <v>52.8</v>
      </c>
      <c r="BM177" s="8" t="s">
        <v>169</v>
      </c>
      <c r="BN177">
        <v>49.33</v>
      </c>
      <c r="BO177" s="8" t="s">
        <v>169</v>
      </c>
      <c r="BP177">
        <v>40.5</v>
      </c>
      <c r="BQ177" s="8" t="s">
        <v>170</v>
      </c>
      <c r="BR177">
        <v>59.16</v>
      </c>
      <c r="BS177" s="8" t="s">
        <v>169</v>
      </c>
      <c r="BT177">
        <v>21.1</v>
      </c>
      <c r="BU177" s="8" t="s">
        <v>170</v>
      </c>
      <c r="BV177">
        <v>55.49</v>
      </c>
      <c r="BW177" s="8" t="s">
        <v>169</v>
      </c>
      <c r="BX177">
        <v>54.77</v>
      </c>
      <c r="BY177" s="8" t="s">
        <v>169</v>
      </c>
      <c r="BZ177">
        <v>52.18</v>
      </c>
      <c r="CA177" s="8" t="s">
        <v>169</v>
      </c>
      <c r="CB177">
        <v>50.5</v>
      </c>
      <c r="CC177" s="8" t="s">
        <v>169</v>
      </c>
      <c r="CD177">
        <v>50.22</v>
      </c>
      <c r="CE177" s="8" t="s">
        <v>169</v>
      </c>
      <c r="CF177">
        <v>48.33</v>
      </c>
      <c r="CG177" s="8" t="s">
        <v>169</v>
      </c>
      <c r="CH177">
        <v>43.87</v>
      </c>
      <c r="CI177" s="8" t="s">
        <v>169</v>
      </c>
      <c r="CJ177">
        <v>35.1</v>
      </c>
      <c r="CK177" s="8" t="s">
        <v>170</v>
      </c>
      <c r="CL177">
        <v>56.77</v>
      </c>
      <c r="CM177" s="8" t="s">
        <v>169</v>
      </c>
      <c r="CN177">
        <v>23.9</v>
      </c>
      <c r="CO177" s="8" t="s">
        <v>170</v>
      </c>
      <c r="CP177">
        <v>51.76</v>
      </c>
      <c r="CQ177" s="8" t="s">
        <v>169</v>
      </c>
      <c r="CR177">
        <v>50.79</v>
      </c>
      <c r="CS177" s="8" t="s">
        <v>169</v>
      </c>
      <c r="CT177">
        <v>47.19</v>
      </c>
      <c r="CU177" s="8" t="s">
        <v>169</v>
      </c>
      <c r="CV177">
        <v>45.43</v>
      </c>
      <c r="CW177" s="8" t="s">
        <v>169</v>
      </c>
      <c r="CX177">
        <v>45.05</v>
      </c>
      <c r="CY177" s="8" t="s">
        <v>169</v>
      </c>
      <c r="CZ177" s="8">
        <f>BL177-CF177</f>
        <v>4.4699999999999989</v>
      </c>
      <c r="DA177" s="8" t="s">
        <v>169</v>
      </c>
      <c r="DB177" s="8">
        <f>CP177-CX177</f>
        <v>6.7100000000000009</v>
      </c>
      <c r="DC177" s="8" t="s">
        <v>169</v>
      </c>
      <c r="DD177">
        <v>7.16</v>
      </c>
      <c r="DE177" s="8" t="s">
        <v>171</v>
      </c>
      <c r="DF177">
        <v>0</v>
      </c>
      <c r="DG177" s="8" t="s">
        <v>171</v>
      </c>
      <c r="DH177">
        <v>0</v>
      </c>
      <c r="DI177" s="8" t="s">
        <v>170</v>
      </c>
      <c r="DJ177">
        <v>10.3</v>
      </c>
      <c r="DK177" s="8" t="s">
        <v>171</v>
      </c>
      <c r="DL177">
        <v>27</v>
      </c>
      <c r="DM177" s="8" t="s">
        <v>170</v>
      </c>
      <c r="DN177">
        <v>6.75</v>
      </c>
      <c r="DO177" s="8" t="s">
        <v>171</v>
      </c>
      <c r="DP177">
        <v>5.36</v>
      </c>
      <c r="DQ177" s="8" t="s">
        <v>171</v>
      </c>
      <c r="DR177">
        <v>4.7</v>
      </c>
      <c r="DS177" s="8" t="s">
        <v>171</v>
      </c>
      <c r="DT177">
        <v>4.57</v>
      </c>
      <c r="DU177" s="8" t="s">
        <v>171</v>
      </c>
      <c r="DV177" s="9">
        <f>DD177/DT177</f>
        <v>1.5667396061269145</v>
      </c>
      <c r="DW177">
        <v>1.84</v>
      </c>
      <c r="DX177" s="8" t="s">
        <v>172</v>
      </c>
      <c r="DY177">
        <v>0</v>
      </c>
      <c r="DZ177" s="8" t="s">
        <v>172</v>
      </c>
      <c r="EA177">
        <v>0</v>
      </c>
      <c r="EB177" s="8" t="s">
        <v>170</v>
      </c>
      <c r="EC177">
        <v>3.02</v>
      </c>
      <c r="ED177" s="8" t="s">
        <v>172</v>
      </c>
      <c r="EE177">
        <v>18.5</v>
      </c>
      <c r="EF177" s="8" t="s">
        <v>170</v>
      </c>
      <c r="EG177">
        <v>2.2400000000000002</v>
      </c>
      <c r="EH177" s="8" t="s">
        <v>172</v>
      </c>
      <c r="EI177">
        <v>2.13</v>
      </c>
      <c r="EJ177" s="8" t="s">
        <v>172</v>
      </c>
      <c r="EK177">
        <v>1.82</v>
      </c>
      <c r="EL177" s="8" t="s">
        <v>172</v>
      </c>
      <c r="EM177">
        <v>1.57</v>
      </c>
      <c r="EN177" s="8" t="s">
        <v>172</v>
      </c>
      <c r="EO177">
        <v>1.51</v>
      </c>
      <c r="EP177" s="8" t="s">
        <v>172</v>
      </c>
      <c r="EQ177">
        <v>2.1499999999999998E-2</v>
      </c>
      <c r="ER177" s="8" t="s">
        <v>173</v>
      </c>
      <c r="ES177">
        <v>1.0800000000000001E-2</v>
      </c>
      <c r="ET177" s="8" t="s">
        <v>173</v>
      </c>
      <c r="EU177">
        <v>56.5</v>
      </c>
      <c r="EV177" s="8" t="s">
        <v>170</v>
      </c>
      <c r="EW177">
        <v>5.1299999999999998E-2</v>
      </c>
      <c r="EX177" s="8" t="s">
        <v>173</v>
      </c>
      <c r="EY177">
        <v>27</v>
      </c>
      <c r="EZ177" s="8" t="s">
        <v>170</v>
      </c>
      <c r="FA177">
        <v>3.0599999999999999E-2</v>
      </c>
      <c r="FB177" s="8" t="s">
        <v>173</v>
      </c>
      <c r="FC177">
        <v>2.75E-2</v>
      </c>
      <c r="FD177" s="8" t="s">
        <v>173</v>
      </c>
      <c r="FE177">
        <v>2.0799999999999999E-2</v>
      </c>
      <c r="FF177" s="8" t="s">
        <v>173</v>
      </c>
      <c r="FG177">
        <v>1.6199999999999999E-2</v>
      </c>
      <c r="FH177" s="8" t="s">
        <v>173</v>
      </c>
      <c r="FI177">
        <v>1.4999999999999999E-2</v>
      </c>
      <c r="FJ177" s="8" t="s">
        <v>173</v>
      </c>
      <c r="FK177">
        <v>0</v>
      </c>
      <c r="FL177" s="8" t="s">
        <v>174</v>
      </c>
      <c r="FM177">
        <v>0</v>
      </c>
      <c r="FN177" s="8" t="s">
        <v>170</v>
      </c>
      <c r="FO177">
        <v>1.2</v>
      </c>
      <c r="FP177" s="8" t="s">
        <v>174</v>
      </c>
      <c r="FQ177">
        <v>26.7</v>
      </c>
      <c r="FR177" s="8" t="s">
        <v>170</v>
      </c>
      <c r="FS177">
        <v>0.27500000000000002</v>
      </c>
      <c r="FT177" s="8" t="s">
        <v>174</v>
      </c>
      <c r="FU177">
        <v>0.17899999999999999</v>
      </c>
      <c r="FV177" s="8" t="s">
        <v>174</v>
      </c>
      <c r="FW177">
        <v>8.7099999999999997E-2</v>
      </c>
      <c r="FX177" s="8" t="s">
        <v>174</v>
      </c>
      <c r="FY177">
        <v>4.5699999999999998E-2</v>
      </c>
      <c r="FZ177" s="8" t="s">
        <v>174</v>
      </c>
      <c r="GA177">
        <v>3.6400000000000002E-2</v>
      </c>
      <c r="GB177" s="8" t="s">
        <v>174</v>
      </c>
      <c r="GC177">
        <v>9.9900000000000006E-3</v>
      </c>
      <c r="GD177" s="8" t="s">
        <v>175</v>
      </c>
      <c r="GE177">
        <v>3.2100000000000002E-3</v>
      </c>
      <c r="GF177" s="8" t="s">
        <v>175</v>
      </c>
      <c r="GG177">
        <v>41.1</v>
      </c>
      <c r="GH177" s="8" t="s">
        <v>170</v>
      </c>
      <c r="GI177">
        <v>3.0099999999999998E-2</v>
      </c>
      <c r="GJ177" s="8" t="s">
        <v>175</v>
      </c>
      <c r="GK177">
        <v>28.7</v>
      </c>
      <c r="GL177" s="8" t="s">
        <v>170</v>
      </c>
      <c r="GM177">
        <v>2.3400000000000001E-2</v>
      </c>
      <c r="GN177" s="8" t="s">
        <v>175</v>
      </c>
      <c r="GO177">
        <v>1.8700000000000001E-2</v>
      </c>
      <c r="GP177" s="8" t="s">
        <v>175</v>
      </c>
      <c r="GQ177">
        <v>7.9600000000000001E-3</v>
      </c>
      <c r="GR177" s="8" t="s">
        <v>175</v>
      </c>
      <c r="GS177">
        <v>4.4200000000000003E-3</v>
      </c>
      <c r="GT177" s="8" t="s">
        <v>175</v>
      </c>
      <c r="GU177">
        <v>3.82E-3</v>
      </c>
      <c r="GV177" s="8" t="s">
        <v>175</v>
      </c>
      <c r="GW177">
        <v>0.40500000000000003</v>
      </c>
      <c r="GX177" s="8" t="s">
        <v>176</v>
      </c>
      <c r="GY177">
        <v>0.21199999999999999</v>
      </c>
      <c r="GZ177" s="8" t="s">
        <v>176</v>
      </c>
      <c r="HA177">
        <v>53.7</v>
      </c>
      <c r="HB177" s="8" t="s">
        <v>170</v>
      </c>
      <c r="HC177">
        <v>1.43</v>
      </c>
      <c r="HD177" s="8" t="s">
        <v>176</v>
      </c>
      <c r="HE177">
        <v>16.100000000000001</v>
      </c>
      <c r="HF177" s="8" t="s">
        <v>170</v>
      </c>
      <c r="HG177">
        <v>0.628</v>
      </c>
      <c r="HH177" s="8" t="s">
        <v>176</v>
      </c>
      <c r="HI177">
        <v>0.53100000000000003</v>
      </c>
      <c r="HJ177" s="8" t="s">
        <v>176</v>
      </c>
      <c r="HK177">
        <v>0.377</v>
      </c>
      <c r="HL177" s="8" t="s">
        <v>176</v>
      </c>
      <c r="HM177">
        <v>0.28799999999999998</v>
      </c>
      <c r="HN177" s="8" t="s">
        <v>176</v>
      </c>
      <c r="HO177">
        <v>0.27400000000000002</v>
      </c>
      <c r="HP177" s="8" t="s">
        <v>176</v>
      </c>
      <c r="HQ177">
        <v>36.51</v>
      </c>
      <c r="HR177" s="8" t="s">
        <v>169</v>
      </c>
      <c r="HS177">
        <v>35.1</v>
      </c>
      <c r="HT177" s="8" t="s">
        <v>170</v>
      </c>
      <c r="HU177">
        <v>48.61</v>
      </c>
      <c r="HV177" s="8" t="s">
        <v>169</v>
      </c>
      <c r="HW177">
        <v>27</v>
      </c>
      <c r="HX177" s="8" t="s">
        <v>170</v>
      </c>
      <c r="HY177">
        <v>44.32</v>
      </c>
      <c r="HZ177" s="8" t="s">
        <v>169</v>
      </c>
      <c r="IA177">
        <v>43.43</v>
      </c>
      <c r="IB177" s="8" t="s">
        <v>169</v>
      </c>
      <c r="IC177">
        <v>40.01</v>
      </c>
      <c r="ID177" s="8" t="s">
        <v>169</v>
      </c>
      <c r="IE177">
        <v>38.119999999999997</v>
      </c>
      <c r="IF177" s="8" t="s">
        <v>169</v>
      </c>
      <c r="IG177">
        <v>37.71</v>
      </c>
      <c r="IH177" s="8" t="s">
        <v>169</v>
      </c>
      <c r="II177">
        <v>6.49</v>
      </c>
      <c r="IJ177" s="8" t="s">
        <v>177</v>
      </c>
      <c r="IK177">
        <v>0.372</v>
      </c>
      <c r="IL177" s="8" t="s">
        <v>177</v>
      </c>
      <c r="IM177">
        <v>23</v>
      </c>
      <c r="IN177" s="8" t="s">
        <v>170</v>
      </c>
      <c r="IO177">
        <v>38.299999999999997</v>
      </c>
      <c r="IP177" s="8" t="s">
        <v>177</v>
      </c>
      <c r="IQ177">
        <v>26.8</v>
      </c>
      <c r="IR177" s="8" t="s">
        <v>170</v>
      </c>
      <c r="IS177">
        <v>14.3</v>
      </c>
      <c r="IT177" s="8" t="s">
        <v>177</v>
      </c>
      <c r="IU177">
        <v>11.3</v>
      </c>
      <c r="IV177" s="8" t="s">
        <v>177</v>
      </c>
      <c r="IW177">
        <v>5.45</v>
      </c>
      <c r="IX177" s="8" t="s">
        <v>177</v>
      </c>
      <c r="IY177">
        <v>2.76</v>
      </c>
      <c r="IZ177" s="8" t="s">
        <v>177</v>
      </c>
      <c r="JA177">
        <v>2.25</v>
      </c>
      <c r="JB177" s="8" t="s">
        <v>177</v>
      </c>
      <c r="JC177">
        <v>-13.39</v>
      </c>
      <c r="JD177" s="8" t="s">
        <v>169</v>
      </c>
      <c r="JE177">
        <v>20783</v>
      </c>
      <c r="JF177" s="8" t="s">
        <v>178</v>
      </c>
      <c r="JG177">
        <v>48.32</v>
      </c>
      <c r="JH177" s="8" t="s">
        <v>169</v>
      </c>
      <c r="JI177">
        <v>11.7</v>
      </c>
      <c r="JJ177" s="8" t="s">
        <v>178</v>
      </c>
      <c r="JK177">
        <v>22.95</v>
      </c>
      <c r="JL177" s="8" t="s">
        <v>169</v>
      </c>
      <c r="JM177">
        <v>15.31</v>
      </c>
      <c r="JN177" s="8" t="s">
        <v>169</v>
      </c>
      <c r="JO177">
        <v>-0.23</v>
      </c>
      <c r="JP177" s="8" t="s">
        <v>169</v>
      </c>
      <c r="JQ177">
        <v>-11.22</v>
      </c>
      <c r="JR177" s="8" t="s">
        <v>169</v>
      </c>
      <c r="JS177">
        <v>-11.87</v>
      </c>
      <c r="JT177" s="8" t="s">
        <v>169</v>
      </c>
      <c r="JU177">
        <v>5.57</v>
      </c>
      <c r="JV177" s="8" t="s">
        <v>171</v>
      </c>
      <c r="JW177">
        <v>5.7</v>
      </c>
      <c r="JX177" s="8" t="s">
        <v>171</v>
      </c>
      <c r="JY177">
        <v>0.113</v>
      </c>
      <c r="JZ177" s="8" t="s">
        <v>174</v>
      </c>
    </row>
    <row r="178" spans="1:286" ht="14.25" customHeight="1" x14ac:dyDescent="0.2">
      <c r="A178" s="4">
        <v>11</v>
      </c>
      <c r="B178" s="4">
        <v>3</v>
      </c>
      <c r="C178" s="4" t="s">
        <v>191</v>
      </c>
      <c r="D178" s="4" t="s">
        <v>221</v>
      </c>
      <c r="E178" s="4" t="str">
        <f>CONCATENATE(A178,"_",B178)</f>
        <v>11_3</v>
      </c>
      <c r="F178" s="5">
        <v>44969</v>
      </c>
      <c r="G178" s="5" t="s">
        <v>222</v>
      </c>
      <c r="H178">
        <v>1</v>
      </c>
      <c r="I178">
        <v>30</v>
      </c>
      <c r="J178">
        <v>1</v>
      </c>
      <c r="K178">
        <v>1</v>
      </c>
      <c r="L178">
        <v>3</v>
      </c>
      <c r="M178">
        <v>3</v>
      </c>
      <c r="N178">
        <v>1</v>
      </c>
      <c r="O178">
        <v>1</v>
      </c>
      <c r="P178">
        <v>1</v>
      </c>
      <c r="Q178" s="7">
        <f>IF(AND(K178&gt;=1, K178&lt;=2), 1, 2)</f>
        <v>1</v>
      </c>
      <c r="R178" s="7">
        <f>IF(AND(L178&gt;=1, L178&lt;=2), 1, 2)</f>
        <v>2</v>
      </c>
      <c r="S178" s="7">
        <f>IF(AND(M178&gt;=1, M178&lt;=2), 1, 2)</f>
        <v>2</v>
      </c>
      <c r="T178" s="7">
        <f>IF(AND(N178&gt;=1, N178&lt;=2), 1, 2)</f>
        <v>1</v>
      </c>
      <c r="U178" s="7">
        <f>IF(AND(O178&gt;=1, O178&lt;=2), 1, 2)</f>
        <v>1</v>
      </c>
      <c r="V178" s="7">
        <f>IF(AND(P178&gt;=1, P178&lt;=2), 1, 2)</f>
        <v>1</v>
      </c>
      <c r="W178">
        <v>3</v>
      </c>
      <c r="X178">
        <v>2</v>
      </c>
      <c r="Y178">
        <v>2</v>
      </c>
      <c r="Z178">
        <v>3</v>
      </c>
      <c r="AA178">
        <v>4</v>
      </c>
      <c r="AB178">
        <v>2</v>
      </c>
      <c r="AC178">
        <v>4</v>
      </c>
      <c r="AD178">
        <v>2</v>
      </c>
      <c r="AE178">
        <v>3</v>
      </c>
      <c r="AF178">
        <v>2</v>
      </c>
      <c r="AG178">
        <v>2</v>
      </c>
      <c r="AH178">
        <v>3</v>
      </c>
      <c r="AI178">
        <v>4</v>
      </c>
      <c r="AJ178">
        <v>2</v>
      </c>
      <c r="AK178">
        <v>4</v>
      </c>
      <c r="AL178">
        <v>2</v>
      </c>
      <c r="AM178" s="9">
        <f>((AE178-AJ178)+COS(RADIANS(45))*(AI178-AF178)+COS(RADIANS(45))*(AG178-AL178))/(4+SQRT(32))</f>
        <v>0.25</v>
      </c>
      <c r="AN178" s="9">
        <f>((AK178-AH178)+COS(RADIANS(45))*(AF178-AI178)+COS(RADIANS(45))*(AG178-AL178))/(4+SQRT(32))</f>
        <v>-4.289321881345249E-2</v>
      </c>
      <c r="AO178">
        <v>3</v>
      </c>
      <c r="AP178">
        <v>2</v>
      </c>
      <c r="AQ178">
        <v>5</v>
      </c>
      <c r="AR178">
        <v>55.5</v>
      </c>
      <c r="AS178" s="8" t="s">
        <v>169</v>
      </c>
      <c r="AT178">
        <v>49.74</v>
      </c>
      <c r="AU178" s="8" t="s">
        <v>169</v>
      </c>
      <c r="AV178">
        <v>40.5</v>
      </c>
      <c r="AW178" s="8" t="s">
        <v>170</v>
      </c>
      <c r="AX178">
        <v>63.88</v>
      </c>
      <c r="AY178" s="8" t="s">
        <v>169</v>
      </c>
      <c r="AZ178">
        <v>21.1</v>
      </c>
      <c r="BA178" s="8" t="s">
        <v>170</v>
      </c>
      <c r="BB178">
        <v>59.57</v>
      </c>
      <c r="BC178" s="8" t="s">
        <v>169</v>
      </c>
      <c r="BD178">
        <v>58.49</v>
      </c>
      <c r="BE178" s="8" t="s">
        <v>169</v>
      </c>
      <c r="BF178">
        <v>54.16</v>
      </c>
      <c r="BG178" s="8" t="s">
        <v>169</v>
      </c>
      <c r="BH178">
        <v>51.3</v>
      </c>
      <c r="BI178" s="8" t="s">
        <v>169</v>
      </c>
      <c r="BJ178">
        <v>50.91</v>
      </c>
      <c r="BK178" s="8" t="s">
        <v>169</v>
      </c>
      <c r="BL178">
        <v>52.8</v>
      </c>
      <c r="BM178" s="8" t="s">
        <v>169</v>
      </c>
      <c r="BN178">
        <v>49.33</v>
      </c>
      <c r="BO178" s="8" t="s">
        <v>169</v>
      </c>
      <c r="BP178">
        <v>40.5</v>
      </c>
      <c r="BQ178" s="8" t="s">
        <v>170</v>
      </c>
      <c r="BR178">
        <v>59.16</v>
      </c>
      <c r="BS178" s="8" t="s">
        <v>169</v>
      </c>
      <c r="BT178">
        <v>21.1</v>
      </c>
      <c r="BU178" s="8" t="s">
        <v>170</v>
      </c>
      <c r="BV178">
        <v>55.49</v>
      </c>
      <c r="BW178" s="8" t="s">
        <v>169</v>
      </c>
      <c r="BX178">
        <v>54.77</v>
      </c>
      <c r="BY178" s="8" t="s">
        <v>169</v>
      </c>
      <c r="BZ178">
        <v>52.18</v>
      </c>
      <c r="CA178" s="8" t="s">
        <v>169</v>
      </c>
      <c r="CB178">
        <v>50.5</v>
      </c>
      <c r="CC178" s="8" t="s">
        <v>169</v>
      </c>
      <c r="CD178">
        <v>50.22</v>
      </c>
      <c r="CE178" s="8" t="s">
        <v>169</v>
      </c>
      <c r="CF178">
        <v>48.33</v>
      </c>
      <c r="CG178" s="8" t="s">
        <v>169</v>
      </c>
      <c r="CH178">
        <v>43.87</v>
      </c>
      <c r="CI178" s="8" t="s">
        <v>169</v>
      </c>
      <c r="CJ178">
        <v>35.1</v>
      </c>
      <c r="CK178" s="8" t="s">
        <v>170</v>
      </c>
      <c r="CL178">
        <v>56.77</v>
      </c>
      <c r="CM178" s="8" t="s">
        <v>169</v>
      </c>
      <c r="CN178">
        <v>23.9</v>
      </c>
      <c r="CO178" s="8" t="s">
        <v>170</v>
      </c>
      <c r="CP178">
        <v>51.76</v>
      </c>
      <c r="CQ178" s="8" t="s">
        <v>169</v>
      </c>
      <c r="CR178">
        <v>50.79</v>
      </c>
      <c r="CS178" s="8" t="s">
        <v>169</v>
      </c>
      <c r="CT178">
        <v>47.19</v>
      </c>
      <c r="CU178" s="8" t="s">
        <v>169</v>
      </c>
      <c r="CV178">
        <v>45.43</v>
      </c>
      <c r="CW178" s="8" t="s">
        <v>169</v>
      </c>
      <c r="CX178">
        <v>45.05</v>
      </c>
      <c r="CY178" s="8" t="s">
        <v>169</v>
      </c>
      <c r="CZ178" s="8">
        <f>BL178-CF178</f>
        <v>4.4699999999999989</v>
      </c>
      <c r="DA178" s="8" t="s">
        <v>169</v>
      </c>
      <c r="DB178" s="8">
        <f>CP178-CX178</f>
        <v>6.7100000000000009</v>
      </c>
      <c r="DC178" s="8" t="s">
        <v>169</v>
      </c>
      <c r="DD178">
        <v>7.16</v>
      </c>
      <c r="DE178" s="8" t="s">
        <v>171</v>
      </c>
      <c r="DF178">
        <v>0</v>
      </c>
      <c r="DG178" s="8" t="s">
        <v>171</v>
      </c>
      <c r="DH178">
        <v>0</v>
      </c>
      <c r="DI178" s="8" t="s">
        <v>170</v>
      </c>
      <c r="DJ178">
        <v>10.3</v>
      </c>
      <c r="DK178" s="8" t="s">
        <v>171</v>
      </c>
      <c r="DL178">
        <v>27</v>
      </c>
      <c r="DM178" s="8" t="s">
        <v>170</v>
      </c>
      <c r="DN178">
        <v>6.75</v>
      </c>
      <c r="DO178" s="8" t="s">
        <v>171</v>
      </c>
      <c r="DP178">
        <v>5.36</v>
      </c>
      <c r="DQ178" s="8" t="s">
        <v>171</v>
      </c>
      <c r="DR178">
        <v>4.7</v>
      </c>
      <c r="DS178" s="8" t="s">
        <v>171</v>
      </c>
      <c r="DT178">
        <v>4.57</v>
      </c>
      <c r="DU178" s="8" t="s">
        <v>171</v>
      </c>
      <c r="DV178" s="9">
        <f>DD178/DT178</f>
        <v>1.5667396061269145</v>
      </c>
      <c r="DW178">
        <v>1.84</v>
      </c>
      <c r="DX178" s="8" t="s">
        <v>172</v>
      </c>
      <c r="DY178">
        <v>0</v>
      </c>
      <c r="DZ178" s="8" t="s">
        <v>172</v>
      </c>
      <c r="EA178">
        <v>0</v>
      </c>
      <c r="EB178" s="8" t="s">
        <v>170</v>
      </c>
      <c r="EC178">
        <v>3.02</v>
      </c>
      <c r="ED178" s="8" t="s">
        <v>172</v>
      </c>
      <c r="EE178">
        <v>18.5</v>
      </c>
      <c r="EF178" s="8" t="s">
        <v>170</v>
      </c>
      <c r="EG178">
        <v>2.2400000000000002</v>
      </c>
      <c r="EH178" s="8" t="s">
        <v>172</v>
      </c>
      <c r="EI178">
        <v>2.13</v>
      </c>
      <c r="EJ178" s="8" t="s">
        <v>172</v>
      </c>
      <c r="EK178">
        <v>1.82</v>
      </c>
      <c r="EL178" s="8" t="s">
        <v>172</v>
      </c>
      <c r="EM178">
        <v>1.57</v>
      </c>
      <c r="EN178" s="8" t="s">
        <v>172</v>
      </c>
      <c r="EO178">
        <v>1.51</v>
      </c>
      <c r="EP178" s="8" t="s">
        <v>172</v>
      </c>
      <c r="EQ178">
        <v>2.1499999999999998E-2</v>
      </c>
      <c r="ER178" s="8" t="s">
        <v>173</v>
      </c>
      <c r="ES178">
        <v>1.0800000000000001E-2</v>
      </c>
      <c r="ET178" s="8" t="s">
        <v>173</v>
      </c>
      <c r="EU178">
        <v>56.5</v>
      </c>
      <c r="EV178" s="8" t="s">
        <v>170</v>
      </c>
      <c r="EW178">
        <v>5.1299999999999998E-2</v>
      </c>
      <c r="EX178" s="8" t="s">
        <v>173</v>
      </c>
      <c r="EY178">
        <v>27</v>
      </c>
      <c r="EZ178" s="8" t="s">
        <v>170</v>
      </c>
      <c r="FA178">
        <v>3.0599999999999999E-2</v>
      </c>
      <c r="FB178" s="8" t="s">
        <v>173</v>
      </c>
      <c r="FC178">
        <v>2.75E-2</v>
      </c>
      <c r="FD178" s="8" t="s">
        <v>173</v>
      </c>
      <c r="FE178">
        <v>2.0799999999999999E-2</v>
      </c>
      <c r="FF178" s="8" t="s">
        <v>173</v>
      </c>
      <c r="FG178">
        <v>1.6199999999999999E-2</v>
      </c>
      <c r="FH178" s="8" t="s">
        <v>173</v>
      </c>
      <c r="FI178">
        <v>1.4999999999999999E-2</v>
      </c>
      <c r="FJ178" s="8" t="s">
        <v>173</v>
      </c>
      <c r="FK178">
        <v>0</v>
      </c>
      <c r="FL178" s="8" t="s">
        <v>174</v>
      </c>
      <c r="FM178">
        <v>0</v>
      </c>
      <c r="FN178" s="8" t="s">
        <v>170</v>
      </c>
      <c r="FO178">
        <v>1.2</v>
      </c>
      <c r="FP178" s="8" t="s">
        <v>174</v>
      </c>
      <c r="FQ178">
        <v>26.7</v>
      </c>
      <c r="FR178" s="8" t="s">
        <v>170</v>
      </c>
      <c r="FS178">
        <v>0.27500000000000002</v>
      </c>
      <c r="FT178" s="8" t="s">
        <v>174</v>
      </c>
      <c r="FU178">
        <v>0.17899999999999999</v>
      </c>
      <c r="FV178" s="8" t="s">
        <v>174</v>
      </c>
      <c r="FW178">
        <v>8.7099999999999997E-2</v>
      </c>
      <c r="FX178" s="8" t="s">
        <v>174</v>
      </c>
      <c r="FY178">
        <v>4.5699999999999998E-2</v>
      </c>
      <c r="FZ178" s="8" t="s">
        <v>174</v>
      </c>
      <c r="GA178">
        <v>3.6400000000000002E-2</v>
      </c>
      <c r="GB178" s="8" t="s">
        <v>174</v>
      </c>
      <c r="GC178">
        <v>9.9900000000000006E-3</v>
      </c>
      <c r="GD178" s="8" t="s">
        <v>175</v>
      </c>
      <c r="GE178">
        <v>3.2100000000000002E-3</v>
      </c>
      <c r="GF178" s="8" t="s">
        <v>175</v>
      </c>
      <c r="GG178">
        <v>41.1</v>
      </c>
      <c r="GH178" s="8" t="s">
        <v>170</v>
      </c>
      <c r="GI178">
        <v>3.0099999999999998E-2</v>
      </c>
      <c r="GJ178" s="8" t="s">
        <v>175</v>
      </c>
      <c r="GK178">
        <v>28.7</v>
      </c>
      <c r="GL178" s="8" t="s">
        <v>170</v>
      </c>
      <c r="GM178">
        <v>2.3400000000000001E-2</v>
      </c>
      <c r="GN178" s="8" t="s">
        <v>175</v>
      </c>
      <c r="GO178">
        <v>1.8700000000000001E-2</v>
      </c>
      <c r="GP178" s="8" t="s">
        <v>175</v>
      </c>
      <c r="GQ178">
        <v>7.9600000000000001E-3</v>
      </c>
      <c r="GR178" s="8" t="s">
        <v>175</v>
      </c>
      <c r="GS178">
        <v>4.4200000000000003E-3</v>
      </c>
      <c r="GT178" s="8" t="s">
        <v>175</v>
      </c>
      <c r="GU178">
        <v>3.82E-3</v>
      </c>
      <c r="GV178" s="8" t="s">
        <v>175</v>
      </c>
      <c r="GW178">
        <v>0.40500000000000003</v>
      </c>
      <c r="GX178" s="8" t="s">
        <v>176</v>
      </c>
      <c r="GY178">
        <v>0.21199999999999999</v>
      </c>
      <c r="GZ178" s="8" t="s">
        <v>176</v>
      </c>
      <c r="HA178">
        <v>53.7</v>
      </c>
      <c r="HB178" s="8" t="s">
        <v>170</v>
      </c>
      <c r="HC178">
        <v>1.43</v>
      </c>
      <c r="HD178" s="8" t="s">
        <v>176</v>
      </c>
      <c r="HE178">
        <v>16.100000000000001</v>
      </c>
      <c r="HF178" s="8" t="s">
        <v>170</v>
      </c>
      <c r="HG178">
        <v>0.628</v>
      </c>
      <c r="HH178" s="8" t="s">
        <v>176</v>
      </c>
      <c r="HI178">
        <v>0.53100000000000003</v>
      </c>
      <c r="HJ178" s="8" t="s">
        <v>176</v>
      </c>
      <c r="HK178">
        <v>0.377</v>
      </c>
      <c r="HL178" s="8" t="s">
        <v>176</v>
      </c>
      <c r="HM178">
        <v>0.28799999999999998</v>
      </c>
      <c r="HN178" s="8" t="s">
        <v>176</v>
      </c>
      <c r="HO178">
        <v>0.27400000000000002</v>
      </c>
      <c r="HP178" s="8" t="s">
        <v>176</v>
      </c>
      <c r="HQ178">
        <v>36.51</v>
      </c>
      <c r="HR178" s="8" t="s">
        <v>169</v>
      </c>
      <c r="HS178">
        <v>35.1</v>
      </c>
      <c r="HT178" s="8" t="s">
        <v>170</v>
      </c>
      <c r="HU178">
        <v>48.61</v>
      </c>
      <c r="HV178" s="8" t="s">
        <v>169</v>
      </c>
      <c r="HW178">
        <v>27</v>
      </c>
      <c r="HX178" s="8" t="s">
        <v>170</v>
      </c>
      <c r="HY178">
        <v>44.32</v>
      </c>
      <c r="HZ178" s="8" t="s">
        <v>169</v>
      </c>
      <c r="IA178">
        <v>43.43</v>
      </c>
      <c r="IB178" s="8" t="s">
        <v>169</v>
      </c>
      <c r="IC178">
        <v>40.01</v>
      </c>
      <c r="ID178" s="8" t="s">
        <v>169</v>
      </c>
      <c r="IE178">
        <v>38.119999999999997</v>
      </c>
      <c r="IF178" s="8" t="s">
        <v>169</v>
      </c>
      <c r="IG178">
        <v>37.71</v>
      </c>
      <c r="IH178" s="8" t="s">
        <v>169</v>
      </c>
      <c r="II178">
        <v>6.49</v>
      </c>
      <c r="IJ178" s="8" t="s">
        <v>177</v>
      </c>
      <c r="IK178">
        <v>0.372</v>
      </c>
      <c r="IL178" s="8" t="s">
        <v>177</v>
      </c>
      <c r="IM178">
        <v>23</v>
      </c>
      <c r="IN178" s="8" t="s">
        <v>170</v>
      </c>
      <c r="IO178">
        <v>38.299999999999997</v>
      </c>
      <c r="IP178" s="8" t="s">
        <v>177</v>
      </c>
      <c r="IQ178">
        <v>26.8</v>
      </c>
      <c r="IR178" s="8" t="s">
        <v>170</v>
      </c>
      <c r="IS178">
        <v>14.3</v>
      </c>
      <c r="IT178" s="8" t="s">
        <v>177</v>
      </c>
      <c r="IU178">
        <v>11.3</v>
      </c>
      <c r="IV178" s="8" t="s">
        <v>177</v>
      </c>
      <c r="IW178">
        <v>5.45</v>
      </c>
      <c r="IX178" s="8" t="s">
        <v>177</v>
      </c>
      <c r="IY178">
        <v>2.76</v>
      </c>
      <c r="IZ178" s="8" t="s">
        <v>177</v>
      </c>
      <c r="JA178">
        <v>2.25</v>
      </c>
      <c r="JB178" s="8" t="s">
        <v>177</v>
      </c>
      <c r="JC178">
        <v>-13.39</v>
      </c>
      <c r="JD178" s="8" t="s">
        <v>169</v>
      </c>
      <c r="JE178">
        <v>20783</v>
      </c>
      <c r="JF178" s="8" t="s">
        <v>178</v>
      </c>
      <c r="JG178">
        <v>48.32</v>
      </c>
      <c r="JH178" s="8" t="s">
        <v>169</v>
      </c>
      <c r="JI178">
        <v>11.7</v>
      </c>
      <c r="JJ178" s="8" t="s">
        <v>178</v>
      </c>
      <c r="JK178">
        <v>22.95</v>
      </c>
      <c r="JL178" s="8" t="s">
        <v>169</v>
      </c>
      <c r="JM178">
        <v>15.31</v>
      </c>
      <c r="JN178" s="8" t="s">
        <v>169</v>
      </c>
      <c r="JO178">
        <v>-0.23</v>
      </c>
      <c r="JP178" s="8" t="s">
        <v>169</v>
      </c>
      <c r="JQ178">
        <v>-11.22</v>
      </c>
      <c r="JR178" s="8" t="s">
        <v>169</v>
      </c>
      <c r="JS178">
        <v>-11.87</v>
      </c>
      <c r="JT178" s="8" t="s">
        <v>169</v>
      </c>
      <c r="JU178">
        <v>5.57</v>
      </c>
      <c r="JV178" s="8" t="s">
        <v>171</v>
      </c>
      <c r="JW178">
        <v>5.7</v>
      </c>
      <c r="JX178" s="8" t="s">
        <v>171</v>
      </c>
      <c r="JY178">
        <v>0.113</v>
      </c>
      <c r="JZ178" s="8" t="s">
        <v>174</v>
      </c>
    </row>
    <row r="179" spans="1:286" ht="14.25" customHeight="1" x14ac:dyDescent="0.2">
      <c r="A179" s="4">
        <v>12</v>
      </c>
      <c r="B179" s="4">
        <v>3</v>
      </c>
      <c r="C179" s="4" t="s">
        <v>191</v>
      </c>
      <c r="D179" s="4" t="s">
        <v>221</v>
      </c>
      <c r="E179" s="4" t="str">
        <f>CONCATENATE(A179,"_",B179)</f>
        <v>12_3</v>
      </c>
      <c r="F179" s="5">
        <v>44969</v>
      </c>
      <c r="G179" s="5" t="s">
        <v>222</v>
      </c>
      <c r="H179">
        <v>1</v>
      </c>
      <c r="I179">
        <v>39</v>
      </c>
      <c r="J179">
        <v>1</v>
      </c>
      <c r="K179">
        <v>1</v>
      </c>
      <c r="L179">
        <v>4</v>
      </c>
      <c r="M179">
        <v>2</v>
      </c>
      <c r="N179">
        <v>1</v>
      </c>
      <c r="O179">
        <v>1</v>
      </c>
      <c r="P179">
        <v>1</v>
      </c>
      <c r="Q179" s="7">
        <f>IF(AND(K179&gt;=1, K179&lt;=2), 1, 2)</f>
        <v>1</v>
      </c>
      <c r="R179" s="7">
        <f>IF(AND(L179&gt;=1, L179&lt;=2), 1, 2)</f>
        <v>2</v>
      </c>
      <c r="S179" s="7">
        <f>IF(AND(M179&gt;=1, M179&lt;=2), 1, 2)</f>
        <v>1</v>
      </c>
      <c r="T179" s="7">
        <f>IF(AND(N179&gt;=1, N179&lt;=2), 1, 2)</f>
        <v>1</v>
      </c>
      <c r="U179" s="7">
        <f>IF(AND(O179&gt;=1, O179&lt;=2), 1, 2)</f>
        <v>1</v>
      </c>
      <c r="V179" s="7">
        <f>IF(AND(P179&gt;=1, P179&lt;=2), 1, 2)</f>
        <v>1</v>
      </c>
      <c r="W179">
        <v>4</v>
      </c>
      <c r="X179">
        <v>3</v>
      </c>
      <c r="Y179">
        <v>3</v>
      </c>
      <c r="Z179">
        <v>4</v>
      </c>
      <c r="AA179">
        <v>4</v>
      </c>
      <c r="AB179">
        <v>1</v>
      </c>
      <c r="AC179">
        <v>2</v>
      </c>
      <c r="AD179">
        <v>4</v>
      </c>
      <c r="AE179">
        <v>4</v>
      </c>
      <c r="AF179">
        <v>3</v>
      </c>
      <c r="AG179">
        <v>3</v>
      </c>
      <c r="AH179">
        <v>4</v>
      </c>
      <c r="AI179">
        <v>4</v>
      </c>
      <c r="AJ179">
        <v>1</v>
      </c>
      <c r="AK179">
        <v>2</v>
      </c>
      <c r="AL179">
        <v>4</v>
      </c>
      <c r="AM179" s="9">
        <f>((AE179-AJ179)+COS(RADIANS(45))*(AI179-AF179)+COS(RADIANS(45))*(AG179-AL179))/(4+SQRT(32))</f>
        <v>0.3106601717798213</v>
      </c>
      <c r="AN179" s="9">
        <f>((AK179-AH179)+COS(RADIANS(45))*(AF179-AI179)+COS(RADIANS(45))*(AG179-AL179))/(4+SQRT(32))</f>
        <v>-0.35355339059327379</v>
      </c>
      <c r="AO179">
        <v>4</v>
      </c>
      <c r="AP179">
        <v>3</v>
      </c>
      <c r="AQ179">
        <v>4</v>
      </c>
      <c r="AR179">
        <v>55.5</v>
      </c>
      <c r="AS179" s="8" t="s">
        <v>169</v>
      </c>
      <c r="AT179">
        <v>49.74</v>
      </c>
      <c r="AU179" s="8" t="s">
        <v>169</v>
      </c>
      <c r="AV179">
        <v>40.5</v>
      </c>
      <c r="AW179" s="8" t="s">
        <v>170</v>
      </c>
      <c r="AX179">
        <v>63.88</v>
      </c>
      <c r="AY179" s="8" t="s">
        <v>169</v>
      </c>
      <c r="AZ179">
        <v>21.1</v>
      </c>
      <c r="BA179" s="8" t="s">
        <v>170</v>
      </c>
      <c r="BB179">
        <v>59.57</v>
      </c>
      <c r="BC179" s="8" t="s">
        <v>169</v>
      </c>
      <c r="BD179">
        <v>58.49</v>
      </c>
      <c r="BE179" s="8" t="s">
        <v>169</v>
      </c>
      <c r="BF179">
        <v>54.16</v>
      </c>
      <c r="BG179" s="8" t="s">
        <v>169</v>
      </c>
      <c r="BH179">
        <v>51.3</v>
      </c>
      <c r="BI179" s="8" t="s">
        <v>169</v>
      </c>
      <c r="BJ179">
        <v>50.91</v>
      </c>
      <c r="BK179" s="8" t="s">
        <v>169</v>
      </c>
      <c r="BL179">
        <v>52.8</v>
      </c>
      <c r="BM179" s="8" t="s">
        <v>169</v>
      </c>
      <c r="BN179">
        <v>49.33</v>
      </c>
      <c r="BO179" s="8" t="s">
        <v>169</v>
      </c>
      <c r="BP179">
        <v>40.5</v>
      </c>
      <c r="BQ179" s="8" t="s">
        <v>170</v>
      </c>
      <c r="BR179">
        <v>59.16</v>
      </c>
      <c r="BS179" s="8" t="s">
        <v>169</v>
      </c>
      <c r="BT179">
        <v>21.1</v>
      </c>
      <c r="BU179" s="8" t="s">
        <v>170</v>
      </c>
      <c r="BV179">
        <v>55.49</v>
      </c>
      <c r="BW179" s="8" t="s">
        <v>169</v>
      </c>
      <c r="BX179">
        <v>54.77</v>
      </c>
      <c r="BY179" s="8" t="s">
        <v>169</v>
      </c>
      <c r="BZ179">
        <v>52.18</v>
      </c>
      <c r="CA179" s="8" t="s">
        <v>169</v>
      </c>
      <c r="CB179">
        <v>50.5</v>
      </c>
      <c r="CC179" s="8" t="s">
        <v>169</v>
      </c>
      <c r="CD179">
        <v>50.22</v>
      </c>
      <c r="CE179" s="8" t="s">
        <v>169</v>
      </c>
      <c r="CF179">
        <v>48.33</v>
      </c>
      <c r="CG179" s="8" t="s">
        <v>169</v>
      </c>
      <c r="CH179">
        <v>43.87</v>
      </c>
      <c r="CI179" s="8" t="s">
        <v>169</v>
      </c>
      <c r="CJ179">
        <v>35.1</v>
      </c>
      <c r="CK179" s="8" t="s">
        <v>170</v>
      </c>
      <c r="CL179">
        <v>56.77</v>
      </c>
      <c r="CM179" s="8" t="s">
        <v>169</v>
      </c>
      <c r="CN179">
        <v>23.9</v>
      </c>
      <c r="CO179" s="8" t="s">
        <v>170</v>
      </c>
      <c r="CP179">
        <v>51.76</v>
      </c>
      <c r="CQ179" s="8" t="s">
        <v>169</v>
      </c>
      <c r="CR179">
        <v>50.79</v>
      </c>
      <c r="CS179" s="8" t="s">
        <v>169</v>
      </c>
      <c r="CT179">
        <v>47.19</v>
      </c>
      <c r="CU179" s="8" t="s">
        <v>169</v>
      </c>
      <c r="CV179">
        <v>45.43</v>
      </c>
      <c r="CW179" s="8" t="s">
        <v>169</v>
      </c>
      <c r="CX179">
        <v>45.05</v>
      </c>
      <c r="CY179" s="8" t="s">
        <v>169</v>
      </c>
      <c r="CZ179" s="8">
        <f>BL179-CF179</f>
        <v>4.4699999999999989</v>
      </c>
      <c r="DA179" s="8" t="s">
        <v>169</v>
      </c>
      <c r="DB179" s="8">
        <f>CP179-CX179</f>
        <v>6.7100000000000009</v>
      </c>
      <c r="DC179" s="8" t="s">
        <v>169</v>
      </c>
      <c r="DD179">
        <v>7.16</v>
      </c>
      <c r="DE179" s="8" t="s">
        <v>171</v>
      </c>
      <c r="DF179">
        <v>0</v>
      </c>
      <c r="DG179" s="8" t="s">
        <v>171</v>
      </c>
      <c r="DH179">
        <v>0</v>
      </c>
      <c r="DI179" s="8" t="s">
        <v>170</v>
      </c>
      <c r="DJ179">
        <v>10.3</v>
      </c>
      <c r="DK179" s="8" t="s">
        <v>171</v>
      </c>
      <c r="DL179">
        <v>27</v>
      </c>
      <c r="DM179" s="8" t="s">
        <v>170</v>
      </c>
      <c r="DN179">
        <v>6.75</v>
      </c>
      <c r="DO179" s="8" t="s">
        <v>171</v>
      </c>
      <c r="DP179">
        <v>5.36</v>
      </c>
      <c r="DQ179" s="8" t="s">
        <v>171</v>
      </c>
      <c r="DR179">
        <v>4.7</v>
      </c>
      <c r="DS179" s="8" t="s">
        <v>171</v>
      </c>
      <c r="DT179">
        <v>4.57</v>
      </c>
      <c r="DU179" s="8" t="s">
        <v>171</v>
      </c>
      <c r="DV179" s="9">
        <f>DD179/DT179</f>
        <v>1.5667396061269145</v>
      </c>
      <c r="DW179">
        <v>1.84</v>
      </c>
      <c r="DX179" s="8" t="s">
        <v>172</v>
      </c>
      <c r="DY179">
        <v>0</v>
      </c>
      <c r="DZ179" s="8" t="s">
        <v>172</v>
      </c>
      <c r="EA179">
        <v>0</v>
      </c>
      <c r="EB179" s="8" t="s">
        <v>170</v>
      </c>
      <c r="EC179">
        <v>3.02</v>
      </c>
      <c r="ED179" s="8" t="s">
        <v>172</v>
      </c>
      <c r="EE179">
        <v>18.5</v>
      </c>
      <c r="EF179" s="8" t="s">
        <v>170</v>
      </c>
      <c r="EG179">
        <v>2.2400000000000002</v>
      </c>
      <c r="EH179" s="8" t="s">
        <v>172</v>
      </c>
      <c r="EI179">
        <v>2.13</v>
      </c>
      <c r="EJ179" s="8" t="s">
        <v>172</v>
      </c>
      <c r="EK179">
        <v>1.82</v>
      </c>
      <c r="EL179" s="8" t="s">
        <v>172</v>
      </c>
      <c r="EM179">
        <v>1.57</v>
      </c>
      <c r="EN179" s="8" t="s">
        <v>172</v>
      </c>
      <c r="EO179">
        <v>1.51</v>
      </c>
      <c r="EP179" s="8" t="s">
        <v>172</v>
      </c>
      <c r="EQ179">
        <v>2.1499999999999998E-2</v>
      </c>
      <c r="ER179" s="8" t="s">
        <v>173</v>
      </c>
      <c r="ES179">
        <v>1.0800000000000001E-2</v>
      </c>
      <c r="ET179" s="8" t="s">
        <v>173</v>
      </c>
      <c r="EU179">
        <v>56.5</v>
      </c>
      <c r="EV179" s="8" t="s">
        <v>170</v>
      </c>
      <c r="EW179">
        <v>5.1299999999999998E-2</v>
      </c>
      <c r="EX179" s="8" t="s">
        <v>173</v>
      </c>
      <c r="EY179">
        <v>27</v>
      </c>
      <c r="EZ179" s="8" t="s">
        <v>170</v>
      </c>
      <c r="FA179">
        <v>3.0599999999999999E-2</v>
      </c>
      <c r="FB179" s="8" t="s">
        <v>173</v>
      </c>
      <c r="FC179">
        <v>2.75E-2</v>
      </c>
      <c r="FD179" s="8" t="s">
        <v>173</v>
      </c>
      <c r="FE179">
        <v>2.0799999999999999E-2</v>
      </c>
      <c r="FF179" s="8" t="s">
        <v>173</v>
      </c>
      <c r="FG179">
        <v>1.6199999999999999E-2</v>
      </c>
      <c r="FH179" s="8" t="s">
        <v>173</v>
      </c>
      <c r="FI179">
        <v>1.4999999999999999E-2</v>
      </c>
      <c r="FJ179" s="8" t="s">
        <v>173</v>
      </c>
      <c r="FK179">
        <v>0</v>
      </c>
      <c r="FL179" s="8" t="s">
        <v>174</v>
      </c>
      <c r="FM179">
        <v>0</v>
      </c>
      <c r="FN179" s="8" t="s">
        <v>170</v>
      </c>
      <c r="FO179">
        <v>1.2</v>
      </c>
      <c r="FP179" s="8" t="s">
        <v>174</v>
      </c>
      <c r="FQ179">
        <v>26.7</v>
      </c>
      <c r="FR179" s="8" t="s">
        <v>170</v>
      </c>
      <c r="FS179">
        <v>0.27500000000000002</v>
      </c>
      <c r="FT179" s="8" t="s">
        <v>174</v>
      </c>
      <c r="FU179">
        <v>0.17899999999999999</v>
      </c>
      <c r="FV179" s="8" t="s">
        <v>174</v>
      </c>
      <c r="FW179">
        <v>8.7099999999999997E-2</v>
      </c>
      <c r="FX179" s="8" t="s">
        <v>174</v>
      </c>
      <c r="FY179">
        <v>4.5699999999999998E-2</v>
      </c>
      <c r="FZ179" s="8" t="s">
        <v>174</v>
      </c>
      <c r="GA179">
        <v>3.6400000000000002E-2</v>
      </c>
      <c r="GB179" s="8" t="s">
        <v>174</v>
      </c>
      <c r="GC179">
        <v>9.9900000000000006E-3</v>
      </c>
      <c r="GD179" s="8" t="s">
        <v>175</v>
      </c>
      <c r="GE179">
        <v>3.2100000000000002E-3</v>
      </c>
      <c r="GF179" s="8" t="s">
        <v>175</v>
      </c>
      <c r="GG179">
        <v>41.1</v>
      </c>
      <c r="GH179" s="8" t="s">
        <v>170</v>
      </c>
      <c r="GI179">
        <v>3.0099999999999998E-2</v>
      </c>
      <c r="GJ179" s="8" t="s">
        <v>175</v>
      </c>
      <c r="GK179">
        <v>28.7</v>
      </c>
      <c r="GL179" s="8" t="s">
        <v>170</v>
      </c>
      <c r="GM179">
        <v>2.3400000000000001E-2</v>
      </c>
      <c r="GN179" s="8" t="s">
        <v>175</v>
      </c>
      <c r="GO179">
        <v>1.8700000000000001E-2</v>
      </c>
      <c r="GP179" s="8" t="s">
        <v>175</v>
      </c>
      <c r="GQ179">
        <v>7.9600000000000001E-3</v>
      </c>
      <c r="GR179" s="8" t="s">
        <v>175</v>
      </c>
      <c r="GS179">
        <v>4.4200000000000003E-3</v>
      </c>
      <c r="GT179" s="8" t="s">
        <v>175</v>
      </c>
      <c r="GU179">
        <v>3.82E-3</v>
      </c>
      <c r="GV179" s="8" t="s">
        <v>175</v>
      </c>
      <c r="GW179">
        <v>0.40500000000000003</v>
      </c>
      <c r="GX179" s="8" t="s">
        <v>176</v>
      </c>
      <c r="GY179">
        <v>0.21199999999999999</v>
      </c>
      <c r="GZ179" s="8" t="s">
        <v>176</v>
      </c>
      <c r="HA179">
        <v>53.7</v>
      </c>
      <c r="HB179" s="8" t="s">
        <v>170</v>
      </c>
      <c r="HC179">
        <v>1.43</v>
      </c>
      <c r="HD179" s="8" t="s">
        <v>176</v>
      </c>
      <c r="HE179">
        <v>16.100000000000001</v>
      </c>
      <c r="HF179" s="8" t="s">
        <v>170</v>
      </c>
      <c r="HG179">
        <v>0.628</v>
      </c>
      <c r="HH179" s="8" t="s">
        <v>176</v>
      </c>
      <c r="HI179">
        <v>0.53100000000000003</v>
      </c>
      <c r="HJ179" s="8" t="s">
        <v>176</v>
      </c>
      <c r="HK179">
        <v>0.377</v>
      </c>
      <c r="HL179" s="8" t="s">
        <v>176</v>
      </c>
      <c r="HM179">
        <v>0.28799999999999998</v>
      </c>
      <c r="HN179" s="8" t="s">
        <v>176</v>
      </c>
      <c r="HO179">
        <v>0.27400000000000002</v>
      </c>
      <c r="HP179" s="8" t="s">
        <v>176</v>
      </c>
      <c r="HQ179">
        <v>36.51</v>
      </c>
      <c r="HR179" s="8" t="s">
        <v>169</v>
      </c>
      <c r="HS179">
        <v>35.1</v>
      </c>
      <c r="HT179" s="8" t="s">
        <v>170</v>
      </c>
      <c r="HU179">
        <v>48.61</v>
      </c>
      <c r="HV179" s="8" t="s">
        <v>169</v>
      </c>
      <c r="HW179">
        <v>27</v>
      </c>
      <c r="HX179" s="8" t="s">
        <v>170</v>
      </c>
      <c r="HY179">
        <v>44.32</v>
      </c>
      <c r="HZ179" s="8" t="s">
        <v>169</v>
      </c>
      <c r="IA179">
        <v>43.43</v>
      </c>
      <c r="IB179" s="8" t="s">
        <v>169</v>
      </c>
      <c r="IC179">
        <v>40.01</v>
      </c>
      <c r="ID179" s="8" t="s">
        <v>169</v>
      </c>
      <c r="IE179">
        <v>38.119999999999997</v>
      </c>
      <c r="IF179" s="8" t="s">
        <v>169</v>
      </c>
      <c r="IG179">
        <v>37.71</v>
      </c>
      <c r="IH179" s="8" t="s">
        <v>169</v>
      </c>
      <c r="II179">
        <v>6.49</v>
      </c>
      <c r="IJ179" s="8" t="s">
        <v>177</v>
      </c>
      <c r="IK179">
        <v>0.372</v>
      </c>
      <c r="IL179" s="8" t="s">
        <v>177</v>
      </c>
      <c r="IM179">
        <v>23</v>
      </c>
      <c r="IN179" s="8" t="s">
        <v>170</v>
      </c>
      <c r="IO179">
        <v>38.299999999999997</v>
      </c>
      <c r="IP179" s="8" t="s">
        <v>177</v>
      </c>
      <c r="IQ179">
        <v>26.8</v>
      </c>
      <c r="IR179" s="8" t="s">
        <v>170</v>
      </c>
      <c r="IS179">
        <v>14.3</v>
      </c>
      <c r="IT179" s="8" t="s">
        <v>177</v>
      </c>
      <c r="IU179">
        <v>11.3</v>
      </c>
      <c r="IV179" s="8" t="s">
        <v>177</v>
      </c>
      <c r="IW179">
        <v>5.45</v>
      </c>
      <c r="IX179" s="8" t="s">
        <v>177</v>
      </c>
      <c r="IY179">
        <v>2.76</v>
      </c>
      <c r="IZ179" s="8" t="s">
        <v>177</v>
      </c>
      <c r="JA179">
        <v>2.25</v>
      </c>
      <c r="JB179" s="8" t="s">
        <v>177</v>
      </c>
      <c r="JC179">
        <v>-13.39</v>
      </c>
      <c r="JD179" s="8" t="s">
        <v>169</v>
      </c>
      <c r="JE179">
        <v>20783</v>
      </c>
      <c r="JF179" s="8" t="s">
        <v>178</v>
      </c>
      <c r="JG179">
        <v>48.32</v>
      </c>
      <c r="JH179" s="8" t="s">
        <v>169</v>
      </c>
      <c r="JI179">
        <v>11.7</v>
      </c>
      <c r="JJ179" s="8" t="s">
        <v>178</v>
      </c>
      <c r="JK179">
        <v>22.95</v>
      </c>
      <c r="JL179" s="8" t="s">
        <v>169</v>
      </c>
      <c r="JM179">
        <v>15.31</v>
      </c>
      <c r="JN179" s="8" t="s">
        <v>169</v>
      </c>
      <c r="JO179">
        <v>-0.23</v>
      </c>
      <c r="JP179" s="8" t="s">
        <v>169</v>
      </c>
      <c r="JQ179">
        <v>-11.22</v>
      </c>
      <c r="JR179" s="8" t="s">
        <v>169</v>
      </c>
      <c r="JS179">
        <v>-11.87</v>
      </c>
      <c r="JT179" s="8" t="s">
        <v>169</v>
      </c>
      <c r="JU179">
        <v>5.57</v>
      </c>
      <c r="JV179" s="8" t="s">
        <v>171</v>
      </c>
      <c r="JW179">
        <v>5.7</v>
      </c>
      <c r="JX179" s="8" t="s">
        <v>171</v>
      </c>
      <c r="JY179">
        <v>0.113</v>
      </c>
      <c r="JZ179" s="8" t="s">
        <v>174</v>
      </c>
    </row>
    <row r="180" spans="1:286" ht="14.25" customHeight="1" x14ac:dyDescent="0.2">
      <c r="A180" s="4">
        <v>13</v>
      </c>
      <c r="B180" s="4">
        <v>3</v>
      </c>
      <c r="C180" s="4" t="s">
        <v>191</v>
      </c>
      <c r="D180" s="4" t="s">
        <v>221</v>
      </c>
      <c r="E180" s="4" t="str">
        <f>CONCATENATE(A180,"_",B180)</f>
        <v>13_3</v>
      </c>
      <c r="F180" s="5">
        <v>44969</v>
      </c>
      <c r="G180" s="5" t="s">
        <v>222</v>
      </c>
      <c r="H180">
        <v>2</v>
      </c>
      <c r="I180">
        <v>51</v>
      </c>
      <c r="J180">
        <v>2</v>
      </c>
      <c r="K180">
        <v>1</v>
      </c>
      <c r="L180">
        <v>3</v>
      </c>
      <c r="M180">
        <v>3</v>
      </c>
      <c r="N180">
        <v>1</v>
      </c>
      <c r="O180">
        <v>1</v>
      </c>
      <c r="P180">
        <v>1</v>
      </c>
      <c r="Q180" s="7">
        <f>IF(AND(K180&gt;=1, K180&lt;=2), 1, 2)</f>
        <v>1</v>
      </c>
      <c r="R180" s="7">
        <f>IF(AND(L180&gt;=1, L180&lt;=2), 1, 2)</f>
        <v>2</v>
      </c>
      <c r="S180" s="7">
        <f>IF(AND(M180&gt;=1, M180&lt;=2), 1, 2)</f>
        <v>2</v>
      </c>
      <c r="T180" s="7">
        <f>IF(AND(N180&gt;=1, N180&lt;=2), 1, 2)</f>
        <v>1</v>
      </c>
      <c r="U180" s="7">
        <f>IF(AND(O180&gt;=1, O180&lt;=2), 1, 2)</f>
        <v>1</v>
      </c>
      <c r="V180" s="7">
        <f>IF(AND(P180&gt;=1, P180&lt;=2), 1, 2)</f>
        <v>1</v>
      </c>
      <c r="W180">
        <v>5</v>
      </c>
      <c r="X180">
        <v>2</v>
      </c>
      <c r="Y180">
        <v>3</v>
      </c>
      <c r="Z180">
        <v>3</v>
      </c>
      <c r="AA180">
        <v>4</v>
      </c>
      <c r="AB180">
        <v>1</v>
      </c>
      <c r="AC180">
        <v>4</v>
      </c>
      <c r="AD180">
        <v>3</v>
      </c>
      <c r="AE180">
        <v>5</v>
      </c>
      <c r="AF180">
        <v>2</v>
      </c>
      <c r="AG180">
        <v>3</v>
      </c>
      <c r="AH180">
        <v>3</v>
      </c>
      <c r="AI180">
        <v>4</v>
      </c>
      <c r="AJ180">
        <v>1</v>
      </c>
      <c r="AK180">
        <v>4</v>
      </c>
      <c r="AL180">
        <v>3</v>
      </c>
      <c r="AM180" s="9">
        <f>((AE180-AJ180)+COS(RADIANS(45))*(AI180-AF180)+COS(RADIANS(45))*(AG180-AL180))/(4+SQRT(32))</f>
        <v>0.5606601717798213</v>
      </c>
      <c r="AN180" s="9">
        <f>((AK180-AH180)+COS(RADIANS(45))*(AF180-AI180)+COS(RADIANS(45))*(AG180-AL180))/(4+SQRT(32))</f>
        <v>-4.289321881345249E-2</v>
      </c>
      <c r="AO180">
        <v>4</v>
      </c>
      <c r="AP180">
        <v>4</v>
      </c>
      <c r="AQ180">
        <v>5</v>
      </c>
      <c r="AR180">
        <v>55.5</v>
      </c>
      <c r="AS180" s="8" t="s">
        <v>169</v>
      </c>
      <c r="AT180">
        <v>49.74</v>
      </c>
      <c r="AU180" s="8" t="s">
        <v>169</v>
      </c>
      <c r="AV180">
        <v>40.5</v>
      </c>
      <c r="AW180" s="8" t="s">
        <v>170</v>
      </c>
      <c r="AX180">
        <v>63.88</v>
      </c>
      <c r="AY180" s="8" t="s">
        <v>169</v>
      </c>
      <c r="AZ180">
        <v>21.1</v>
      </c>
      <c r="BA180" s="8" t="s">
        <v>170</v>
      </c>
      <c r="BB180">
        <v>59.57</v>
      </c>
      <c r="BC180" s="8" t="s">
        <v>169</v>
      </c>
      <c r="BD180">
        <v>58.49</v>
      </c>
      <c r="BE180" s="8" t="s">
        <v>169</v>
      </c>
      <c r="BF180">
        <v>54.16</v>
      </c>
      <c r="BG180" s="8" t="s">
        <v>169</v>
      </c>
      <c r="BH180">
        <v>51.3</v>
      </c>
      <c r="BI180" s="8" t="s">
        <v>169</v>
      </c>
      <c r="BJ180">
        <v>50.91</v>
      </c>
      <c r="BK180" s="8" t="s">
        <v>169</v>
      </c>
      <c r="BL180">
        <v>52.8</v>
      </c>
      <c r="BM180" s="8" t="s">
        <v>169</v>
      </c>
      <c r="BN180">
        <v>49.33</v>
      </c>
      <c r="BO180" s="8" t="s">
        <v>169</v>
      </c>
      <c r="BP180">
        <v>40.5</v>
      </c>
      <c r="BQ180" s="8" t="s">
        <v>170</v>
      </c>
      <c r="BR180">
        <v>59.16</v>
      </c>
      <c r="BS180" s="8" t="s">
        <v>169</v>
      </c>
      <c r="BT180">
        <v>21.1</v>
      </c>
      <c r="BU180" s="8" t="s">
        <v>170</v>
      </c>
      <c r="BV180">
        <v>55.49</v>
      </c>
      <c r="BW180" s="8" t="s">
        <v>169</v>
      </c>
      <c r="BX180">
        <v>54.77</v>
      </c>
      <c r="BY180" s="8" t="s">
        <v>169</v>
      </c>
      <c r="BZ180">
        <v>52.18</v>
      </c>
      <c r="CA180" s="8" t="s">
        <v>169</v>
      </c>
      <c r="CB180">
        <v>50.5</v>
      </c>
      <c r="CC180" s="8" t="s">
        <v>169</v>
      </c>
      <c r="CD180">
        <v>50.22</v>
      </c>
      <c r="CE180" s="8" t="s">
        <v>169</v>
      </c>
      <c r="CF180">
        <v>48.33</v>
      </c>
      <c r="CG180" s="8" t="s">
        <v>169</v>
      </c>
      <c r="CH180">
        <v>43.87</v>
      </c>
      <c r="CI180" s="8" t="s">
        <v>169</v>
      </c>
      <c r="CJ180">
        <v>35.1</v>
      </c>
      <c r="CK180" s="8" t="s">
        <v>170</v>
      </c>
      <c r="CL180">
        <v>56.77</v>
      </c>
      <c r="CM180" s="8" t="s">
        <v>169</v>
      </c>
      <c r="CN180">
        <v>23.9</v>
      </c>
      <c r="CO180" s="8" t="s">
        <v>170</v>
      </c>
      <c r="CP180">
        <v>51.76</v>
      </c>
      <c r="CQ180" s="8" t="s">
        <v>169</v>
      </c>
      <c r="CR180">
        <v>50.79</v>
      </c>
      <c r="CS180" s="8" t="s">
        <v>169</v>
      </c>
      <c r="CT180">
        <v>47.19</v>
      </c>
      <c r="CU180" s="8" t="s">
        <v>169</v>
      </c>
      <c r="CV180">
        <v>45.43</v>
      </c>
      <c r="CW180" s="8" t="s">
        <v>169</v>
      </c>
      <c r="CX180">
        <v>45.05</v>
      </c>
      <c r="CY180" s="8" t="s">
        <v>169</v>
      </c>
      <c r="CZ180" s="8">
        <f>BL180-CF180</f>
        <v>4.4699999999999989</v>
      </c>
      <c r="DA180" s="8" t="s">
        <v>169</v>
      </c>
      <c r="DB180" s="8">
        <f>CP180-CX180</f>
        <v>6.7100000000000009</v>
      </c>
      <c r="DC180" s="8" t="s">
        <v>169</v>
      </c>
      <c r="DD180">
        <v>7.16</v>
      </c>
      <c r="DE180" s="8" t="s">
        <v>171</v>
      </c>
      <c r="DF180">
        <v>0</v>
      </c>
      <c r="DG180" s="8" t="s">
        <v>171</v>
      </c>
      <c r="DH180">
        <v>0</v>
      </c>
      <c r="DI180" s="8" t="s">
        <v>170</v>
      </c>
      <c r="DJ180">
        <v>10.3</v>
      </c>
      <c r="DK180" s="8" t="s">
        <v>171</v>
      </c>
      <c r="DL180">
        <v>27</v>
      </c>
      <c r="DM180" s="8" t="s">
        <v>170</v>
      </c>
      <c r="DN180">
        <v>6.75</v>
      </c>
      <c r="DO180" s="8" t="s">
        <v>171</v>
      </c>
      <c r="DP180">
        <v>5.36</v>
      </c>
      <c r="DQ180" s="8" t="s">
        <v>171</v>
      </c>
      <c r="DR180">
        <v>4.7</v>
      </c>
      <c r="DS180" s="8" t="s">
        <v>171</v>
      </c>
      <c r="DT180">
        <v>4.57</v>
      </c>
      <c r="DU180" s="8" t="s">
        <v>171</v>
      </c>
      <c r="DV180" s="9">
        <f>DD180/DT180</f>
        <v>1.5667396061269145</v>
      </c>
      <c r="DW180">
        <v>1.84</v>
      </c>
      <c r="DX180" s="8" t="s">
        <v>172</v>
      </c>
      <c r="DY180">
        <v>0</v>
      </c>
      <c r="DZ180" s="8" t="s">
        <v>172</v>
      </c>
      <c r="EA180">
        <v>0</v>
      </c>
      <c r="EB180" s="8" t="s">
        <v>170</v>
      </c>
      <c r="EC180">
        <v>3.02</v>
      </c>
      <c r="ED180" s="8" t="s">
        <v>172</v>
      </c>
      <c r="EE180">
        <v>18.5</v>
      </c>
      <c r="EF180" s="8" t="s">
        <v>170</v>
      </c>
      <c r="EG180">
        <v>2.2400000000000002</v>
      </c>
      <c r="EH180" s="8" t="s">
        <v>172</v>
      </c>
      <c r="EI180">
        <v>2.13</v>
      </c>
      <c r="EJ180" s="8" t="s">
        <v>172</v>
      </c>
      <c r="EK180">
        <v>1.82</v>
      </c>
      <c r="EL180" s="8" t="s">
        <v>172</v>
      </c>
      <c r="EM180">
        <v>1.57</v>
      </c>
      <c r="EN180" s="8" t="s">
        <v>172</v>
      </c>
      <c r="EO180">
        <v>1.51</v>
      </c>
      <c r="EP180" s="8" t="s">
        <v>172</v>
      </c>
      <c r="EQ180">
        <v>2.1499999999999998E-2</v>
      </c>
      <c r="ER180" s="8" t="s">
        <v>173</v>
      </c>
      <c r="ES180">
        <v>1.0800000000000001E-2</v>
      </c>
      <c r="ET180" s="8" t="s">
        <v>173</v>
      </c>
      <c r="EU180">
        <v>56.5</v>
      </c>
      <c r="EV180" s="8" t="s">
        <v>170</v>
      </c>
      <c r="EW180">
        <v>5.1299999999999998E-2</v>
      </c>
      <c r="EX180" s="8" t="s">
        <v>173</v>
      </c>
      <c r="EY180">
        <v>27</v>
      </c>
      <c r="EZ180" s="8" t="s">
        <v>170</v>
      </c>
      <c r="FA180">
        <v>3.0599999999999999E-2</v>
      </c>
      <c r="FB180" s="8" t="s">
        <v>173</v>
      </c>
      <c r="FC180">
        <v>2.75E-2</v>
      </c>
      <c r="FD180" s="8" t="s">
        <v>173</v>
      </c>
      <c r="FE180">
        <v>2.0799999999999999E-2</v>
      </c>
      <c r="FF180" s="8" t="s">
        <v>173</v>
      </c>
      <c r="FG180">
        <v>1.6199999999999999E-2</v>
      </c>
      <c r="FH180" s="8" t="s">
        <v>173</v>
      </c>
      <c r="FI180">
        <v>1.4999999999999999E-2</v>
      </c>
      <c r="FJ180" s="8" t="s">
        <v>173</v>
      </c>
      <c r="FK180">
        <v>0</v>
      </c>
      <c r="FL180" s="8" t="s">
        <v>174</v>
      </c>
      <c r="FM180">
        <v>0</v>
      </c>
      <c r="FN180" s="8" t="s">
        <v>170</v>
      </c>
      <c r="FO180">
        <v>1.2</v>
      </c>
      <c r="FP180" s="8" t="s">
        <v>174</v>
      </c>
      <c r="FQ180">
        <v>26.7</v>
      </c>
      <c r="FR180" s="8" t="s">
        <v>170</v>
      </c>
      <c r="FS180">
        <v>0.27500000000000002</v>
      </c>
      <c r="FT180" s="8" t="s">
        <v>174</v>
      </c>
      <c r="FU180">
        <v>0.17899999999999999</v>
      </c>
      <c r="FV180" s="8" t="s">
        <v>174</v>
      </c>
      <c r="FW180">
        <v>8.7099999999999997E-2</v>
      </c>
      <c r="FX180" s="8" t="s">
        <v>174</v>
      </c>
      <c r="FY180">
        <v>4.5699999999999998E-2</v>
      </c>
      <c r="FZ180" s="8" t="s">
        <v>174</v>
      </c>
      <c r="GA180">
        <v>3.6400000000000002E-2</v>
      </c>
      <c r="GB180" s="8" t="s">
        <v>174</v>
      </c>
      <c r="GC180">
        <v>9.9900000000000006E-3</v>
      </c>
      <c r="GD180" s="8" t="s">
        <v>175</v>
      </c>
      <c r="GE180">
        <v>3.2100000000000002E-3</v>
      </c>
      <c r="GF180" s="8" t="s">
        <v>175</v>
      </c>
      <c r="GG180">
        <v>41.1</v>
      </c>
      <c r="GH180" s="8" t="s">
        <v>170</v>
      </c>
      <c r="GI180">
        <v>3.0099999999999998E-2</v>
      </c>
      <c r="GJ180" s="8" t="s">
        <v>175</v>
      </c>
      <c r="GK180">
        <v>28.7</v>
      </c>
      <c r="GL180" s="8" t="s">
        <v>170</v>
      </c>
      <c r="GM180">
        <v>2.3400000000000001E-2</v>
      </c>
      <c r="GN180" s="8" t="s">
        <v>175</v>
      </c>
      <c r="GO180">
        <v>1.8700000000000001E-2</v>
      </c>
      <c r="GP180" s="8" t="s">
        <v>175</v>
      </c>
      <c r="GQ180">
        <v>7.9600000000000001E-3</v>
      </c>
      <c r="GR180" s="8" t="s">
        <v>175</v>
      </c>
      <c r="GS180">
        <v>4.4200000000000003E-3</v>
      </c>
      <c r="GT180" s="8" t="s">
        <v>175</v>
      </c>
      <c r="GU180">
        <v>3.82E-3</v>
      </c>
      <c r="GV180" s="8" t="s">
        <v>175</v>
      </c>
      <c r="GW180">
        <v>0.40500000000000003</v>
      </c>
      <c r="GX180" s="8" t="s">
        <v>176</v>
      </c>
      <c r="GY180">
        <v>0.21199999999999999</v>
      </c>
      <c r="GZ180" s="8" t="s">
        <v>176</v>
      </c>
      <c r="HA180">
        <v>53.7</v>
      </c>
      <c r="HB180" s="8" t="s">
        <v>170</v>
      </c>
      <c r="HC180">
        <v>1.43</v>
      </c>
      <c r="HD180" s="8" t="s">
        <v>176</v>
      </c>
      <c r="HE180">
        <v>16.100000000000001</v>
      </c>
      <c r="HF180" s="8" t="s">
        <v>170</v>
      </c>
      <c r="HG180">
        <v>0.628</v>
      </c>
      <c r="HH180" s="8" t="s">
        <v>176</v>
      </c>
      <c r="HI180">
        <v>0.53100000000000003</v>
      </c>
      <c r="HJ180" s="8" t="s">
        <v>176</v>
      </c>
      <c r="HK180">
        <v>0.377</v>
      </c>
      <c r="HL180" s="8" t="s">
        <v>176</v>
      </c>
      <c r="HM180">
        <v>0.28799999999999998</v>
      </c>
      <c r="HN180" s="8" t="s">
        <v>176</v>
      </c>
      <c r="HO180">
        <v>0.27400000000000002</v>
      </c>
      <c r="HP180" s="8" t="s">
        <v>176</v>
      </c>
      <c r="HQ180">
        <v>36.51</v>
      </c>
      <c r="HR180" s="8" t="s">
        <v>169</v>
      </c>
      <c r="HS180">
        <v>35.1</v>
      </c>
      <c r="HT180" s="8" t="s">
        <v>170</v>
      </c>
      <c r="HU180">
        <v>48.61</v>
      </c>
      <c r="HV180" s="8" t="s">
        <v>169</v>
      </c>
      <c r="HW180">
        <v>27</v>
      </c>
      <c r="HX180" s="8" t="s">
        <v>170</v>
      </c>
      <c r="HY180">
        <v>44.32</v>
      </c>
      <c r="HZ180" s="8" t="s">
        <v>169</v>
      </c>
      <c r="IA180">
        <v>43.43</v>
      </c>
      <c r="IB180" s="8" t="s">
        <v>169</v>
      </c>
      <c r="IC180">
        <v>40.01</v>
      </c>
      <c r="ID180" s="8" t="s">
        <v>169</v>
      </c>
      <c r="IE180">
        <v>38.119999999999997</v>
      </c>
      <c r="IF180" s="8" t="s">
        <v>169</v>
      </c>
      <c r="IG180">
        <v>37.71</v>
      </c>
      <c r="IH180" s="8" t="s">
        <v>169</v>
      </c>
      <c r="II180">
        <v>6.49</v>
      </c>
      <c r="IJ180" s="8" t="s">
        <v>177</v>
      </c>
      <c r="IK180">
        <v>0.372</v>
      </c>
      <c r="IL180" s="8" t="s">
        <v>177</v>
      </c>
      <c r="IM180">
        <v>23</v>
      </c>
      <c r="IN180" s="8" t="s">
        <v>170</v>
      </c>
      <c r="IO180">
        <v>38.299999999999997</v>
      </c>
      <c r="IP180" s="8" t="s">
        <v>177</v>
      </c>
      <c r="IQ180">
        <v>26.8</v>
      </c>
      <c r="IR180" s="8" t="s">
        <v>170</v>
      </c>
      <c r="IS180">
        <v>14.3</v>
      </c>
      <c r="IT180" s="8" t="s">
        <v>177</v>
      </c>
      <c r="IU180">
        <v>11.3</v>
      </c>
      <c r="IV180" s="8" t="s">
        <v>177</v>
      </c>
      <c r="IW180">
        <v>5.45</v>
      </c>
      <c r="IX180" s="8" t="s">
        <v>177</v>
      </c>
      <c r="IY180">
        <v>2.76</v>
      </c>
      <c r="IZ180" s="8" t="s">
        <v>177</v>
      </c>
      <c r="JA180">
        <v>2.25</v>
      </c>
      <c r="JB180" s="8" t="s">
        <v>177</v>
      </c>
      <c r="JC180">
        <v>-13.39</v>
      </c>
      <c r="JD180" s="8" t="s">
        <v>169</v>
      </c>
      <c r="JE180">
        <v>20783</v>
      </c>
      <c r="JF180" s="8" t="s">
        <v>178</v>
      </c>
      <c r="JG180">
        <v>48.32</v>
      </c>
      <c r="JH180" s="8" t="s">
        <v>169</v>
      </c>
      <c r="JI180">
        <v>11.7</v>
      </c>
      <c r="JJ180" s="8" t="s">
        <v>178</v>
      </c>
      <c r="JK180">
        <v>22.95</v>
      </c>
      <c r="JL180" s="8" t="s">
        <v>169</v>
      </c>
      <c r="JM180">
        <v>15.31</v>
      </c>
      <c r="JN180" s="8" t="s">
        <v>169</v>
      </c>
      <c r="JO180">
        <v>-0.23</v>
      </c>
      <c r="JP180" s="8" t="s">
        <v>169</v>
      </c>
      <c r="JQ180">
        <v>-11.22</v>
      </c>
      <c r="JR180" s="8" t="s">
        <v>169</v>
      </c>
      <c r="JS180">
        <v>-11.87</v>
      </c>
      <c r="JT180" s="8" t="s">
        <v>169</v>
      </c>
      <c r="JU180">
        <v>5.57</v>
      </c>
      <c r="JV180" s="8" t="s">
        <v>171</v>
      </c>
      <c r="JW180">
        <v>5.7</v>
      </c>
      <c r="JX180" s="8" t="s">
        <v>171</v>
      </c>
      <c r="JY180">
        <v>0.113</v>
      </c>
      <c r="JZ180" s="8" t="s">
        <v>174</v>
      </c>
    </row>
    <row r="181" spans="1:286" ht="14.25" customHeight="1" x14ac:dyDescent="0.2">
      <c r="A181" s="4">
        <v>14</v>
      </c>
      <c r="B181" s="4">
        <v>3</v>
      </c>
      <c r="C181" s="4" t="s">
        <v>191</v>
      </c>
      <c r="D181" s="4" t="s">
        <v>221</v>
      </c>
      <c r="E181" s="4" t="str">
        <f>CONCATENATE(A181,"_",B181)</f>
        <v>14_3</v>
      </c>
      <c r="F181" s="5">
        <v>44969</v>
      </c>
      <c r="G181" s="5" t="s">
        <v>222</v>
      </c>
      <c r="H181">
        <v>1</v>
      </c>
      <c r="I181">
        <v>28</v>
      </c>
      <c r="J181">
        <v>1</v>
      </c>
      <c r="K181">
        <v>1</v>
      </c>
      <c r="L181">
        <v>4</v>
      </c>
      <c r="M181">
        <v>2</v>
      </c>
      <c r="N181">
        <v>1</v>
      </c>
      <c r="O181">
        <v>1</v>
      </c>
      <c r="P181">
        <v>1</v>
      </c>
      <c r="Q181" s="7">
        <f>IF(AND(K181&gt;=1, K181&lt;=2), 1, 2)</f>
        <v>1</v>
      </c>
      <c r="R181" s="7">
        <f>IF(AND(L181&gt;=1, L181&lt;=2), 1, 2)</f>
        <v>2</v>
      </c>
      <c r="S181" s="7">
        <f>IF(AND(M181&gt;=1, M181&lt;=2), 1, 2)</f>
        <v>1</v>
      </c>
      <c r="T181" s="7">
        <f>IF(AND(N181&gt;=1, N181&lt;=2), 1, 2)</f>
        <v>1</v>
      </c>
      <c r="U181" s="7">
        <f>IF(AND(O181&gt;=1, O181&lt;=2), 1, 2)</f>
        <v>1</v>
      </c>
      <c r="V181" s="7">
        <f>IF(AND(P181&gt;=1, P181&lt;=2), 1, 2)</f>
        <v>1</v>
      </c>
      <c r="W181">
        <v>3</v>
      </c>
      <c r="X181">
        <v>1</v>
      </c>
      <c r="Y181">
        <v>1</v>
      </c>
      <c r="Z181">
        <v>4</v>
      </c>
      <c r="AA181">
        <v>4</v>
      </c>
      <c r="AB181">
        <v>1</v>
      </c>
      <c r="AC181">
        <v>1</v>
      </c>
      <c r="AD181">
        <v>4</v>
      </c>
      <c r="AE181">
        <v>3</v>
      </c>
      <c r="AF181">
        <v>1</v>
      </c>
      <c r="AG181">
        <v>1</v>
      </c>
      <c r="AH181">
        <v>4</v>
      </c>
      <c r="AI181">
        <v>4</v>
      </c>
      <c r="AJ181">
        <v>1</v>
      </c>
      <c r="AK181">
        <v>1</v>
      </c>
      <c r="AL181">
        <v>4</v>
      </c>
      <c r="AM181" s="9">
        <f>((AE181-AJ181)+COS(RADIANS(45))*(AI181-AF181)+COS(RADIANS(45))*(AG181-AL181))/(4+SQRT(32))</f>
        <v>0.20710678118654754</v>
      </c>
      <c r="AN181" s="9">
        <f>((AK181-AH181)+COS(RADIANS(45))*(AF181-AI181)+COS(RADIANS(45))*(AG181-AL181))/(4+SQRT(32))</f>
        <v>-0.75000000000000011</v>
      </c>
      <c r="AO181">
        <v>3</v>
      </c>
      <c r="AP181">
        <v>5</v>
      </c>
      <c r="AQ181">
        <v>5</v>
      </c>
      <c r="AR181">
        <v>55.5</v>
      </c>
      <c r="AS181" s="8" t="s">
        <v>169</v>
      </c>
      <c r="AT181">
        <v>49.74</v>
      </c>
      <c r="AU181" s="8" t="s">
        <v>169</v>
      </c>
      <c r="AV181">
        <v>40.5</v>
      </c>
      <c r="AW181" s="8" t="s">
        <v>170</v>
      </c>
      <c r="AX181">
        <v>63.88</v>
      </c>
      <c r="AY181" s="8" t="s">
        <v>169</v>
      </c>
      <c r="AZ181">
        <v>21.1</v>
      </c>
      <c r="BA181" s="8" t="s">
        <v>170</v>
      </c>
      <c r="BB181">
        <v>59.57</v>
      </c>
      <c r="BC181" s="8" t="s">
        <v>169</v>
      </c>
      <c r="BD181">
        <v>58.49</v>
      </c>
      <c r="BE181" s="8" t="s">
        <v>169</v>
      </c>
      <c r="BF181">
        <v>54.16</v>
      </c>
      <c r="BG181" s="8" t="s">
        <v>169</v>
      </c>
      <c r="BH181">
        <v>51.3</v>
      </c>
      <c r="BI181" s="8" t="s">
        <v>169</v>
      </c>
      <c r="BJ181">
        <v>50.91</v>
      </c>
      <c r="BK181" s="8" t="s">
        <v>169</v>
      </c>
      <c r="BL181">
        <v>52.8</v>
      </c>
      <c r="BM181" s="8" t="s">
        <v>169</v>
      </c>
      <c r="BN181">
        <v>49.33</v>
      </c>
      <c r="BO181" s="8" t="s">
        <v>169</v>
      </c>
      <c r="BP181">
        <v>40.5</v>
      </c>
      <c r="BQ181" s="8" t="s">
        <v>170</v>
      </c>
      <c r="BR181">
        <v>59.16</v>
      </c>
      <c r="BS181" s="8" t="s">
        <v>169</v>
      </c>
      <c r="BT181">
        <v>21.1</v>
      </c>
      <c r="BU181" s="8" t="s">
        <v>170</v>
      </c>
      <c r="BV181">
        <v>55.49</v>
      </c>
      <c r="BW181" s="8" t="s">
        <v>169</v>
      </c>
      <c r="BX181">
        <v>54.77</v>
      </c>
      <c r="BY181" s="8" t="s">
        <v>169</v>
      </c>
      <c r="BZ181">
        <v>52.18</v>
      </c>
      <c r="CA181" s="8" t="s">
        <v>169</v>
      </c>
      <c r="CB181">
        <v>50.5</v>
      </c>
      <c r="CC181" s="8" t="s">
        <v>169</v>
      </c>
      <c r="CD181">
        <v>50.22</v>
      </c>
      <c r="CE181" s="8" t="s">
        <v>169</v>
      </c>
      <c r="CF181">
        <v>48.33</v>
      </c>
      <c r="CG181" s="8" t="s">
        <v>169</v>
      </c>
      <c r="CH181">
        <v>43.87</v>
      </c>
      <c r="CI181" s="8" t="s">
        <v>169</v>
      </c>
      <c r="CJ181">
        <v>35.1</v>
      </c>
      <c r="CK181" s="8" t="s">
        <v>170</v>
      </c>
      <c r="CL181">
        <v>56.77</v>
      </c>
      <c r="CM181" s="8" t="s">
        <v>169</v>
      </c>
      <c r="CN181">
        <v>23.9</v>
      </c>
      <c r="CO181" s="8" t="s">
        <v>170</v>
      </c>
      <c r="CP181">
        <v>51.76</v>
      </c>
      <c r="CQ181" s="8" t="s">
        <v>169</v>
      </c>
      <c r="CR181">
        <v>50.79</v>
      </c>
      <c r="CS181" s="8" t="s">
        <v>169</v>
      </c>
      <c r="CT181">
        <v>47.19</v>
      </c>
      <c r="CU181" s="8" t="s">
        <v>169</v>
      </c>
      <c r="CV181">
        <v>45.43</v>
      </c>
      <c r="CW181" s="8" t="s">
        <v>169</v>
      </c>
      <c r="CX181">
        <v>45.05</v>
      </c>
      <c r="CY181" s="8" t="s">
        <v>169</v>
      </c>
      <c r="CZ181" s="8">
        <f>BL181-CF181</f>
        <v>4.4699999999999989</v>
      </c>
      <c r="DA181" s="8" t="s">
        <v>169</v>
      </c>
      <c r="DB181" s="8">
        <f>CP181-CX181</f>
        <v>6.7100000000000009</v>
      </c>
      <c r="DC181" s="8" t="s">
        <v>169</v>
      </c>
      <c r="DD181">
        <v>7.16</v>
      </c>
      <c r="DE181" s="8" t="s">
        <v>171</v>
      </c>
      <c r="DF181">
        <v>0</v>
      </c>
      <c r="DG181" s="8" t="s">
        <v>171</v>
      </c>
      <c r="DH181">
        <v>0</v>
      </c>
      <c r="DI181" s="8" t="s">
        <v>170</v>
      </c>
      <c r="DJ181">
        <v>10.3</v>
      </c>
      <c r="DK181" s="8" t="s">
        <v>171</v>
      </c>
      <c r="DL181">
        <v>27</v>
      </c>
      <c r="DM181" s="8" t="s">
        <v>170</v>
      </c>
      <c r="DN181">
        <v>6.75</v>
      </c>
      <c r="DO181" s="8" t="s">
        <v>171</v>
      </c>
      <c r="DP181">
        <v>5.36</v>
      </c>
      <c r="DQ181" s="8" t="s">
        <v>171</v>
      </c>
      <c r="DR181">
        <v>4.7</v>
      </c>
      <c r="DS181" s="8" t="s">
        <v>171</v>
      </c>
      <c r="DT181">
        <v>4.57</v>
      </c>
      <c r="DU181" s="8" t="s">
        <v>171</v>
      </c>
      <c r="DV181" s="9">
        <f>DD181/DT181</f>
        <v>1.5667396061269145</v>
      </c>
      <c r="DW181">
        <v>1.84</v>
      </c>
      <c r="DX181" s="8" t="s">
        <v>172</v>
      </c>
      <c r="DY181">
        <v>0</v>
      </c>
      <c r="DZ181" s="8" t="s">
        <v>172</v>
      </c>
      <c r="EA181">
        <v>0</v>
      </c>
      <c r="EB181" s="8" t="s">
        <v>170</v>
      </c>
      <c r="EC181">
        <v>3.02</v>
      </c>
      <c r="ED181" s="8" t="s">
        <v>172</v>
      </c>
      <c r="EE181">
        <v>18.5</v>
      </c>
      <c r="EF181" s="8" t="s">
        <v>170</v>
      </c>
      <c r="EG181">
        <v>2.2400000000000002</v>
      </c>
      <c r="EH181" s="8" t="s">
        <v>172</v>
      </c>
      <c r="EI181">
        <v>2.13</v>
      </c>
      <c r="EJ181" s="8" t="s">
        <v>172</v>
      </c>
      <c r="EK181">
        <v>1.82</v>
      </c>
      <c r="EL181" s="8" t="s">
        <v>172</v>
      </c>
      <c r="EM181">
        <v>1.57</v>
      </c>
      <c r="EN181" s="8" t="s">
        <v>172</v>
      </c>
      <c r="EO181">
        <v>1.51</v>
      </c>
      <c r="EP181" s="8" t="s">
        <v>172</v>
      </c>
      <c r="EQ181">
        <v>2.1499999999999998E-2</v>
      </c>
      <c r="ER181" s="8" t="s">
        <v>173</v>
      </c>
      <c r="ES181">
        <v>1.0800000000000001E-2</v>
      </c>
      <c r="ET181" s="8" t="s">
        <v>173</v>
      </c>
      <c r="EU181">
        <v>56.5</v>
      </c>
      <c r="EV181" s="8" t="s">
        <v>170</v>
      </c>
      <c r="EW181">
        <v>5.1299999999999998E-2</v>
      </c>
      <c r="EX181" s="8" t="s">
        <v>173</v>
      </c>
      <c r="EY181">
        <v>27</v>
      </c>
      <c r="EZ181" s="8" t="s">
        <v>170</v>
      </c>
      <c r="FA181">
        <v>3.0599999999999999E-2</v>
      </c>
      <c r="FB181" s="8" t="s">
        <v>173</v>
      </c>
      <c r="FC181">
        <v>2.75E-2</v>
      </c>
      <c r="FD181" s="8" t="s">
        <v>173</v>
      </c>
      <c r="FE181">
        <v>2.0799999999999999E-2</v>
      </c>
      <c r="FF181" s="8" t="s">
        <v>173</v>
      </c>
      <c r="FG181">
        <v>1.6199999999999999E-2</v>
      </c>
      <c r="FH181" s="8" t="s">
        <v>173</v>
      </c>
      <c r="FI181">
        <v>1.4999999999999999E-2</v>
      </c>
      <c r="FJ181" s="8" t="s">
        <v>173</v>
      </c>
      <c r="FK181">
        <v>0</v>
      </c>
      <c r="FL181" s="8" t="s">
        <v>174</v>
      </c>
      <c r="FM181">
        <v>0</v>
      </c>
      <c r="FN181" s="8" t="s">
        <v>170</v>
      </c>
      <c r="FO181">
        <v>1.2</v>
      </c>
      <c r="FP181" s="8" t="s">
        <v>174</v>
      </c>
      <c r="FQ181">
        <v>26.7</v>
      </c>
      <c r="FR181" s="8" t="s">
        <v>170</v>
      </c>
      <c r="FS181">
        <v>0.27500000000000002</v>
      </c>
      <c r="FT181" s="8" t="s">
        <v>174</v>
      </c>
      <c r="FU181">
        <v>0.17899999999999999</v>
      </c>
      <c r="FV181" s="8" t="s">
        <v>174</v>
      </c>
      <c r="FW181">
        <v>8.7099999999999997E-2</v>
      </c>
      <c r="FX181" s="8" t="s">
        <v>174</v>
      </c>
      <c r="FY181">
        <v>4.5699999999999998E-2</v>
      </c>
      <c r="FZ181" s="8" t="s">
        <v>174</v>
      </c>
      <c r="GA181">
        <v>3.6400000000000002E-2</v>
      </c>
      <c r="GB181" s="8" t="s">
        <v>174</v>
      </c>
      <c r="GC181">
        <v>9.9900000000000006E-3</v>
      </c>
      <c r="GD181" s="8" t="s">
        <v>175</v>
      </c>
      <c r="GE181">
        <v>3.2100000000000002E-3</v>
      </c>
      <c r="GF181" s="8" t="s">
        <v>175</v>
      </c>
      <c r="GG181">
        <v>41.1</v>
      </c>
      <c r="GH181" s="8" t="s">
        <v>170</v>
      </c>
      <c r="GI181">
        <v>3.0099999999999998E-2</v>
      </c>
      <c r="GJ181" s="8" t="s">
        <v>175</v>
      </c>
      <c r="GK181">
        <v>28.7</v>
      </c>
      <c r="GL181" s="8" t="s">
        <v>170</v>
      </c>
      <c r="GM181">
        <v>2.3400000000000001E-2</v>
      </c>
      <c r="GN181" s="8" t="s">
        <v>175</v>
      </c>
      <c r="GO181">
        <v>1.8700000000000001E-2</v>
      </c>
      <c r="GP181" s="8" t="s">
        <v>175</v>
      </c>
      <c r="GQ181">
        <v>7.9600000000000001E-3</v>
      </c>
      <c r="GR181" s="8" t="s">
        <v>175</v>
      </c>
      <c r="GS181">
        <v>4.4200000000000003E-3</v>
      </c>
      <c r="GT181" s="8" t="s">
        <v>175</v>
      </c>
      <c r="GU181">
        <v>3.82E-3</v>
      </c>
      <c r="GV181" s="8" t="s">
        <v>175</v>
      </c>
      <c r="GW181">
        <v>0.40500000000000003</v>
      </c>
      <c r="GX181" s="8" t="s">
        <v>176</v>
      </c>
      <c r="GY181">
        <v>0.21199999999999999</v>
      </c>
      <c r="GZ181" s="8" t="s">
        <v>176</v>
      </c>
      <c r="HA181">
        <v>53.7</v>
      </c>
      <c r="HB181" s="8" t="s">
        <v>170</v>
      </c>
      <c r="HC181">
        <v>1.43</v>
      </c>
      <c r="HD181" s="8" t="s">
        <v>176</v>
      </c>
      <c r="HE181">
        <v>16.100000000000001</v>
      </c>
      <c r="HF181" s="8" t="s">
        <v>170</v>
      </c>
      <c r="HG181">
        <v>0.628</v>
      </c>
      <c r="HH181" s="8" t="s">
        <v>176</v>
      </c>
      <c r="HI181">
        <v>0.53100000000000003</v>
      </c>
      <c r="HJ181" s="8" t="s">
        <v>176</v>
      </c>
      <c r="HK181">
        <v>0.377</v>
      </c>
      <c r="HL181" s="8" t="s">
        <v>176</v>
      </c>
      <c r="HM181">
        <v>0.28799999999999998</v>
      </c>
      <c r="HN181" s="8" t="s">
        <v>176</v>
      </c>
      <c r="HO181">
        <v>0.27400000000000002</v>
      </c>
      <c r="HP181" s="8" t="s">
        <v>176</v>
      </c>
      <c r="HQ181">
        <v>36.51</v>
      </c>
      <c r="HR181" s="8" t="s">
        <v>169</v>
      </c>
      <c r="HS181">
        <v>35.1</v>
      </c>
      <c r="HT181" s="8" t="s">
        <v>170</v>
      </c>
      <c r="HU181">
        <v>48.61</v>
      </c>
      <c r="HV181" s="8" t="s">
        <v>169</v>
      </c>
      <c r="HW181">
        <v>27</v>
      </c>
      <c r="HX181" s="8" t="s">
        <v>170</v>
      </c>
      <c r="HY181">
        <v>44.32</v>
      </c>
      <c r="HZ181" s="8" t="s">
        <v>169</v>
      </c>
      <c r="IA181">
        <v>43.43</v>
      </c>
      <c r="IB181" s="8" t="s">
        <v>169</v>
      </c>
      <c r="IC181">
        <v>40.01</v>
      </c>
      <c r="ID181" s="8" t="s">
        <v>169</v>
      </c>
      <c r="IE181">
        <v>38.119999999999997</v>
      </c>
      <c r="IF181" s="8" t="s">
        <v>169</v>
      </c>
      <c r="IG181">
        <v>37.71</v>
      </c>
      <c r="IH181" s="8" t="s">
        <v>169</v>
      </c>
      <c r="II181">
        <v>6.49</v>
      </c>
      <c r="IJ181" s="8" t="s">
        <v>177</v>
      </c>
      <c r="IK181">
        <v>0.372</v>
      </c>
      <c r="IL181" s="8" t="s">
        <v>177</v>
      </c>
      <c r="IM181">
        <v>23</v>
      </c>
      <c r="IN181" s="8" t="s">
        <v>170</v>
      </c>
      <c r="IO181">
        <v>38.299999999999997</v>
      </c>
      <c r="IP181" s="8" t="s">
        <v>177</v>
      </c>
      <c r="IQ181">
        <v>26.8</v>
      </c>
      <c r="IR181" s="8" t="s">
        <v>170</v>
      </c>
      <c r="IS181">
        <v>14.3</v>
      </c>
      <c r="IT181" s="8" t="s">
        <v>177</v>
      </c>
      <c r="IU181">
        <v>11.3</v>
      </c>
      <c r="IV181" s="8" t="s">
        <v>177</v>
      </c>
      <c r="IW181">
        <v>5.45</v>
      </c>
      <c r="IX181" s="8" t="s">
        <v>177</v>
      </c>
      <c r="IY181">
        <v>2.76</v>
      </c>
      <c r="IZ181" s="8" t="s">
        <v>177</v>
      </c>
      <c r="JA181">
        <v>2.25</v>
      </c>
      <c r="JB181" s="8" t="s">
        <v>177</v>
      </c>
      <c r="JC181">
        <v>-13.39</v>
      </c>
      <c r="JD181" s="8" t="s">
        <v>169</v>
      </c>
      <c r="JE181">
        <v>20783</v>
      </c>
      <c r="JF181" s="8" t="s">
        <v>178</v>
      </c>
      <c r="JG181">
        <v>48.32</v>
      </c>
      <c r="JH181" s="8" t="s">
        <v>169</v>
      </c>
      <c r="JI181">
        <v>11.7</v>
      </c>
      <c r="JJ181" s="8" t="s">
        <v>178</v>
      </c>
      <c r="JK181">
        <v>22.95</v>
      </c>
      <c r="JL181" s="8" t="s">
        <v>169</v>
      </c>
      <c r="JM181">
        <v>15.31</v>
      </c>
      <c r="JN181" s="8" t="s">
        <v>169</v>
      </c>
      <c r="JO181">
        <v>-0.23</v>
      </c>
      <c r="JP181" s="8" t="s">
        <v>169</v>
      </c>
      <c r="JQ181">
        <v>-11.22</v>
      </c>
      <c r="JR181" s="8" t="s">
        <v>169</v>
      </c>
      <c r="JS181">
        <v>-11.87</v>
      </c>
      <c r="JT181" s="8" t="s">
        <v>169</v>
      </c>
      <c r="JU181">
        <v>5.57</v>
      </c>
      <c r="JV181" s="8" t="s">
        <v>171</v>
      </c>
      <c r="JW181">
        <v>5.7</v>
      </c>
      <c r="JX181" s="8" t="s">
        <v>171</v>
      </c>
      <c r="JY181">
        <v>0.113</v>
      </c>
      <c r="JZ181" s="8" t="s">
        <v>174</v>
      </c>
    </row>
    <row r="182" spans="1:286" ht="14.25" customHeight="1" x14ac:dyDescent="0.2">
      <c r="A182" s="4">
        <v>15</v>
      </c>
      <c r="B182" s="4">
        <v>3</v>
      </c>
      <c r="C182" s="4" t="s">
        <v>191</v>
      </c>
      <c r="D182" s="4" t="s">
        <v>221</v>
      </c>
      <c r="E182" s="4" t="str">
        <f>CONCATENATE(A182,"_",B182)</f>
        <v>15_3</v>
      </c>
      <c r="F182" s="5">
        <v>44969</v>
      </c>
      <c r="G182" s="5" t="s">
        <v>222</v>
      </c>
      <c r="H182">
        <v>2</v>
      </c>
      <c r="I182">
        <v>25</v>
      </c>
      <c r="J182">
        <v>1</v>
      </c>
      <c r="K182">
        <v>2</v>
      </c>
      <c r="L182">
        <v>5</v>
      </c>
      <c r="M182">
        <v>4</v>
      </c>
      <c r="N182">
        <v>1</v>
      </c>
      <c r="O182">
        <v>2</v>
      </c>
      <c r="P182">
        <v>1</v>
      </c>
      <c r="Q182" s="7">
        <f>IF(AND(K182&gt;=1, K182&lt;=2), 1, 2)</f>
        <v>1</v>
      </c>
      <c r="R182" s="7">
        <f>IF(AND(L182&gt;=1, L182&lt;=2), 1, 2)</f>
        <v>2</v>
      </c>
      <c r="S182" s="7">
        <f>IF(AND(M182&gt;=1, M182&lt;=2), 1, 2)</f>
        <v>2</v>
      </c>
      <c r="T182" s="7">
        <f>IF(AND(N182&gt;=1, N182&lt;=2), 1, 2)</f>
        <v>1</v>
      </c>
      <c r="U182" s="7">
        <f>IF(AND(O182&gt;=1, O182&lt;=2), 1, 2)</f>
        <v>1</v>
      </c>
      <c r="V182" s="7">
        <f>IF(AND(P182&gt;=1, P182&lt;=2), 1, 2)</f>
        <v>1</v>
      </c>
      <c r="W182">
        <v>2</v>
      </c>
      <c r="X182">
        <v>4</v>
      </c>
      <c r="Y182">
        <v>3</v>
      </c>
      <c r="Z182">
        <v>5</v>
      </c>
      <c r="AA182">
        <v>2</v>
      </c>
      <c r="AB182">
        <v>3</v>
      </c>
      <c r="AC182">
        <v>4</v>
      </c>
      <c r="AD182">
        <v>3</v>
      </c>
      <c r="AE182">
        <v>2</v>
      </c>
      <c r="AF182">
        <v>4</v>
      </c>
      <c r="AG182">
        <v>3</v>
      </c>
      <c r="AH182">
        <v>5</v>
      </c>
      <c r="AI182">
        <v>2</v>
      </c>
      <c r="AJ182">
        <v>3</v>
      </c>
      <c r="AK182">
        <v>4</v>
      </c>
      <c r="AL182">
        <v>3</v>
      </c>
      <c r="AM182" s="9">
        <f>((AE182-AJ182)+COS(RADIANS(45))*(AI182-AF182)+COS(RADIANS(45))*(AG182-AL182))/(4+SQRT(32))</f>
        <v>-0.25</v>
      </c>
      <c r="AN182" s="9">
        <f>((AK182-AH182)+COS(RADIANS(45))*(AF182-AI182)+COS(RADIANS(45))*(AG182-AL182))/(4+SQRT(32))</f>
        <v>4.289321881345249E-2</v>
      </c>
      <c r="AO182">
        <v>3</v>
      </c>
      <c r="AP182">
        <v>2</v>
      </c>
      <c r="AQ182">
        <v>4</v>
      </c>
      <c r="AR182">
        <v>55.5</v>
      </c>
      <c r="AS182" s="8" t="s">
        <v>169</v>
      </c>
      <c r="AT182">
        <v>49.74</v>
      </c>
      <c r="AU182" s="8" t="s">
        <v>169</v>
      </c>
      <c r="AV182">
        <v>40.5</v>
      </c>
      <c r="AW182" s="8" t="s">
        <v>170</v>
      </c>
      <c r="AX182">
        <v>63.88</v>
      </c>
      <c r="AY182" s="8" t="s">
        <v>169</v>
      </c>
      <c r="AZ182">
        <v>21.1</v>
      </c>
      <c r="BA182" s="8" t="s">
        <v>170</v>
      </c>
      <c r="BB182">
        <v>59.57</v>
      </c>
      <c r="BC182" s="8" t="s">
        <v>169</v>
      </c>
      <c r="BD182">
        <v>58.49</v>
      </c>
      <c r="BE182" s="8" t="s">
        <v>169</v>
      </c>
      <c r="BF182">
        <v>54.16</v>
      </c>
      <c r="BG182" s="8" t="s">
        <v>169</v>
      </c>
      <c r="BH182">
        <v>51.3</v>
      </c>
      <c r="BI182" s="8" t="s">
        <v>169</v>
      </c>
      <c r="BJ182">
        <v>50.91</v>
      </c>
      <c r="BK182" s="8" t="s">
        <v>169</v>
      </c>
      <c r="BL182">
        <v>52.8</v>
      </c>
      <c r="BM182" s="8" t="s">
        <v>169</v>
      </c>
      <c r="BN182">
        <v>49.33</v>
      </c>
      <c r="BO182" s="8" t="s">
        <v>169</v>
      </c>
      <c r="BP182">
        <v>40.5</v>
      </c>
      <c r="BQ182" s="8" t="s">
        <v>170</v>
      </c>
      <c r="BR182">
        <v>59.16</v>
      </c>
      <c r="BS182" s="8" t="s">
        <v>169</v>
      </c>
      <c r="BT182">
        <v>21.1</v>
      </c>
      <c r="BU182" s="8" t="s">
        <v>170</v>
      </c>
      <c r="BV182">
        <v>55.49</v>
      </c>
      <c r="BW182" s="8" t="s">
        <v>169</v>
      </c>
      <c r="BX182">
        <v>54.77</v>
      </c>
      <c r="BY182" s="8" t="s">
        <v>169</v>
      </c>
      <c r="BZ182">
        <v>52.18</v>
      </c>
      <c r="CA182" s="8" t="s">
        <v>169</v>
      </c>
      <c r="CB182">
        <v>50.5</v>
      </c>
      <c r="CC182" s="8" t="s">
        <v>169</v>
      </c>
      <c r="CD182">
        <v>50.22</v>
      </c>
      <c r="CE182" s="8" t="s">
        <v>169</v>
      </c>
      <c r="CF182">
        <v>48.33</v>
      </c>
      <c r="CG182" s="8" t="s">
        <v>169</v>
      </c>
      <c r="CH182">
        <v>43.87</v>
      </c>
      <c r="CI182" s="8" t="s">
        <v>169</v>
      </c>
      <c r="CJ182">
        <v>35.1</v>
      </c>
      <c r="CK182" s="8" t="s">
        <v>170</v>
      </c>
      <c r="CL182">
        <v>56.77</v>
      </c>
      <c r="CM182" s="8" t="s">
        <v>169</v>
      </c>
      <c r="CN182">
        <v>23.9</v>
      </c>
      <c r="CO182" s="8" t="s">
        <v>170</v>
      </c>
      <c r="CP182">
        <v>51.76</v>
      </c>
      <c r="CQ182" s="8" t="s">
        <v>169</v>
      </c>
      <c r="CR182">
        <v>50.79</v>
      </c>
      <c r="CS182" s="8" t="s">
        <v>169</v>
      </c>
      <c r="CT182">
        <v>47.19</v>
      </c>
      <c r="CU182" s="8" t="s">
        <v>169</v>
      </c>
      <c r="CV182">
        <v>45.43</v>
      </c>
      <c r="CW182" s="8" t="s">
        <v>169</v>
      </c>
      <c r="CX182">
        <v>45.05</v>
      </c>
      <c r="CY182" s="8" t="s">
        <v>169</v>
      </c>
      <c r="CZ182" s="8">
        <f>BL182-CF182</f>
        <v>4.4699999999999989</v>
      </c>
      <c r="DA182" s="8" t="s">
        <v>169</v>
      </c>
      <c r="DB182" s="8">
        <f>CP182-CX182</f>
        <v>6.7100000000000009</v>
      </c>
      <c r="DC182" s="8" t="s">
        <v>169</v>
      </c>
      <c r="DD182">
        <v>7.16</v>
      </c>
      <c r="DE182" s="8" t="s">
        <v>171</v>
      </c>
      <c r="DF182">
        <v>0</v>
      </c>
      <c r="DG182" s="8" t="s">
        <v>171</v>
      </c>
      <c r="DH182">
        <v>0</v>
      </c>
      <c r="DI182" s="8" t="s">
        <v>170</v>
      </c>
      <c r="DJ182">
        <v>10.3</v>
      </c>
      <c r="DK182" s="8" t="s">
        <v>171</v>
      </c>
      <c r="DL182">
        <v>27</v>
      </c>
      <c r="DM182" s="8" t="s">
        <v>170</v>
      </c>
      <c r="DN182">
        <v>6.75</v>
      </c>
      <c r="DO182" s="8" t="s">
        <v>171</v>
      </c>
      <c r="DP182">
        <v>5.36</v>
      </c>
      <c r="DQ182" s="8" t="s">
        <v>171</v>
      </c>
      <c r="DR182">
        <v>4.7</v>
      </c>
      <c r="DS182" s="8" t="s">
        <v>171</v>
      </c>
      <c r="DT182">
        <v>4.57</v>
      </c>
      <c r="DU182" s="8" t="s">
        <v>171</v>
      </c>
      <c r="DV182" s="9">
        <f>DD182/DT182</f>
        <v>1.5667396061269145</v>
      </c>
      <c r="DW182">
        <v>1.84</v>
      </c>
      <c r="DX182" s="8" t="s">
        <v>172</v>
      </c>
      <c r="DY182">
        <v>0</v>
      </c>
      <c r="DZ182" s="8" t="s">
        <v>172</v>
      </c>
      <c r="EA182">
        <v>0</v>
      </c>
      <c r="EB182" s="8" t="s">
        <v>170</v>
      </c>
      <c r="EC182">
        <v>3.02</v>
      </c>
      <c r="ED182" s="8" t="s">
        <v>172</v>
      </c>
      <c r="EE182">
        <v>18.5</v>
      </c>
      <c r="EF182" s="8" t="s">
        <v>170</v>
      </c>
      <c r="EG182">
        <v>2.2400000000000002</v>
      </c>
      <c r="EH182" s="8" t="s">
        <v>172</v>
      </c>
      <c r="EI182">
        <v>2.13</v>
      </c>
      <c r="EJ182" s="8" t="s">
        <v>172</v>
      </c>
      <c r="EK182">
        <v>1.82</v>
      </c>
      <c r="EL182" s="8" t="s">
        <v>172</v>
      </c>
      <c r="EM182">
        <v>1.57</v>
      </c>
      <c r="EN182" s="8" t="s">
        <v>172</v>
      </c>
      <c r="EO182">
        <v>1.51</v>
      </c>
      <c r="EP182" s="8" t="s">
        <v>172</v>
      </c>
      <c r="EQ182">
        <v>2.1499999999999998E-2</v>
      </c>
      <c r="ER182" s="8" t="s">
        <v>173</v>
      </c>
      <c r="ES182">
        <v>1.0800000000000001E-2</v>
      </c>
      <c r="ET182" s="8" t="s">
        <v>173</v>
      </c>
      <c r="EU182">
        <v>56.5</v>
      </c>
      <c r="EV182" s="8" t="s">
        <v>170</v>
      </c>
      <c r="EW182">
        <v>5.1299999999999998E-2</v>
      </c>
      <c r="EX182" s="8" t="s">
        <v>173</v>
      </c>
      <c r="EY182">
        <v>27</v>
      </c>
      <c r="EZ182" s="8" t="s">
        <v>170</v>
      </c>
      <c r="FA182">
        <v>3.0599999999999999E-2</v>
      </c>
      <c r="FB182" s="8" t="s">
        <v>173</v>
      </c>
      <c r="FC182">
        <v>2.75E-2</v>
      </c>
      <c r="FD182" s="8" t="s">
        <v>173</v>
      </c>
      <c r="FE182">
        <v>2.0799999999999999E-2</v>
      </c>
      <c r="FF182" s="8" t="s">
        <v>173</v>
      </c>
      <c r="FG182">
        <v>1.6199999999999999E-2</v>
      </c>
      <c r="FH182" s="8" t="s">
        <v>173</v>
      </c>
      <c r="FI182">
        <v>1.4999999999999999E-2</v>
      </c>
      <c r="FJ182" s="8" t="s">
        <v>173</v>
      </c>
      <c r="FK182">
        <v>0</v>
      </c>
      <c r="FL182" s="8" t="s">
        <v>174</v>
      </c>
      <c r="FM182">
        <v>0</v>
      </c>
      <c r="FN182" s="8" t="s">
        <v>170</v>
      </c>
      <c r="FO182">
        <v>1.2</v>
      </c>
      <c r="FP182" s="8" t="s">
        <v>174</v>
      </c>
      <c r="FQ182">
        <v>26.7</v>
      </c>
      <c r="FR182" s="8" t="s">
        <v>170</v>
      </c>
      <c r="FS182">
        <v>0.27500000000000002</v>
      </c>
      <c r="FT182" s="8" t="s">
        <v>174</v>
      </c>
      <c r="FU182">
        <v>0.17899999999999999</v>
      </c>
      <c r="FV182" s="8" t="s">
        <v>174</v>
      </c>
      <c r="FW182">
        <v>8.7099999999999997E-2</v>
      </c>
      <c r="FX182" s="8" t="s">
        <v>174</v>
      </c>
      <c r="FY182">
        <v>4.5699999999999998E-2</v>
      </c>
      <c r="FZ182" s="8" t="s">
        <v>174</v>
      </c>
      <c r="GA182">
        <v>3.6400000000000002E-2</v>
      </c>
      <c r="GB182" s="8" t="s">
        <v>174</v>
      </c>
      <c r="GC182">
        <v>9.9900000000000006E-3</v>
      </c>
      <c r="GD182" s="8" t="s">
        <v>175</v>
      </c>
      <c r="GE182">
        <v>3.2100000000000002E-3</v>
      </c>
      <c r="GF182" s="8" t="s">
        <v>175</v>
      </c>
      <c r="GG182">
        <v>41.1</v>
      </c>
      <c r="GH182" s="8" t="s">
        <v>170</v>
      </c>
      <c r="GI182">
        <v>3.0099999999999998E-2</v>
      </c>
      <c r="GJ182" s="8" t="s">
        <v>175</v>
      </c>
      <c r="GK182">
        <v>28.7</v>
      </c>
      <c r="GL182" s="8" t="s">
        <v>170</v>
      </c>
      <c r="GM182">
        <v>2.3400000000000001E-2</v>
      </c>
      <c r="GN182" s="8" t="s">
        <v>175</v>
      </c>
      <c r="GO182">
        <v>1.8700000000000001E-2</v>
      </c>
      <c r="GP182" s="8" t="s">
        <v>175</v>
      </c>
      <c r="GQ182">
        <v>7.9600000000000001E-3</v>
      </c>
      <c r="GR182" s="8" t="s">
        <v>175</v>
      </c>
      <c r="GS182">
        <v>4.4200000000000003E-3</v>
      </c>
      <c r="GT182" s="8" t="s">
        <v>175</v>
      </c>
      <c r="GU182">
        <v>3.82E-3</v>
      </c>
      <c r="GV182" s="8" t="s">
        <v>175</v>
      </c>
      <c r="GW182">
        <v>0.40500000000000003</v>
      </c>
      <c r="GX182" s="8" t="s">
        <v>176</v>
      </c>
      <c r="GY182">
        <v>0.21199999999999999</v>
      </c>
      <c r="GZ182" s="8" t="s">
        <v>176</v>
      </c>
      <c r="HA182">
        <v>53.7</v>
      </c>
      <c r="HB182" s="8" t="s">
        <v>170</v>
      </c>
      <c r="HC182">
        <v>1.43</v>
      </c>
      <c r="HD182" s="8" t="s">
        <v>176</v>
      </c>
      <c r="HE182">
        <v>16.100000000000001</v>
      </c>
      <c r="HF182" s="8" t="s">
        <v>170</v>
      </c>
      <c r="HG182">
        <v>0.628</v>
      </c>
      <c r="HH182" s="8" t="s">
        <v>176</v>
      </c>
      <c r="HI182">
        <v>0.53100000000000003</v>
      </c>
      <c r="HJ182" s="8" t="s">
        <v>176</v>
      </c>
      <c r="HK182">
        <v>0.377</v>
      </c>
      <c r="HL182" s="8" t="s">
        <v>176</v>
      </c>
      <c r="HM182">
        <v>0.28799999999999998</v>
      </c>
      <c r="HN182" s="8" t="s">
        <v>176</v>
      </c>
      <c r="HO182">
        <v>0.27400000000000002</v>
      </c>
      <c r="HP182" s="8" t="s">
        <v>176</v>
      </c>
      <c r="HQ182">
        <v>36.51</v>
      </c>
      <c r="HR182" s="8" t="s">
        <v>169</v>
      </c>
      <c r="HS182">
        <v>35.1</v>
      </c>
      <c r="HT182" s="8" t="s">
        <v>170</v>
      </c>
      <c r="HU182">
        <v>48.61</v>
      </c>
      <c r="HV182" s="8" t="s">
        <v>169</v>
      </c>
      <c r="HW182">
        <v>27</v>
      </c>
      <c r="HX182" s="8" t="s">
        <v>170</v>
      </c>
      <c r="HY182">
        <v>44.32</v>
      </c>
      <c r="HZ182" s="8" t="s">
        <v>169</v>
      </c>
      <c r="IA182">
        <v>43.43</v>
      </c>
      <c r="IB182" s="8" t="s">
        <v>169</v>
      </c>
      <c r="IC182">
        <v>40.01</v>
      </c>
      <c r="ID182" s="8" t="s">
        <v>169</v>
      </c>
      <c r="IE182">
        <v>38.119999999999997</v>
      </c>
      <c r="IF182" s="8" t="s">
        <v>169</v>
      </c>
      <c r="IG182">
        <v>37.71</v>
      </c>
      <c r="IH182" s="8" t="s">
        <v>169</v>
      </c>
      <c r="II182">
        <v>6.49</v>
      </c>
      <c r="IJ182" s="8" t="s">
        <v>177</v>
      </c>
      <c r="IK182">
        <v>0.372</v>
      </c>
      <c r="IL182" s="8" t="s">
        <v>177</v>
      </c>
      <c r="IM182">
        <v>23</v>
      </c>
      <c r="IN182" s="8" t="s">
        <v>170</v>
      </c>
      <c r="IO182">
        <v>38.299999999999997</v>
      </c>
      <c r="IP182" s="8" t="s">
        <v>177</v>
      </c>
      <c r="IQ182">
        <v>26.8</v>
      </c>
      <c r="IR182" s="8" t="s">
        <v>170</v>
      </c>
      <c r="IS182">
        <v>14.3</v>
      </c>
      <c r="IT182" s="8" t="s">
        <v>177</v>
      </c>
      <c r="IU182">
        <v>11.3</v>
      </c>
      <c r="IV182" s="8" t="s">
        <v>177</v>
      </c>
      <c r="IW182">
        <v>5.45</v>
      </c>
      <c r="IX182" s="8" t="s">
        <v>177</v>
      </c>
      <c r="IY182">
        <v>2.76</v>
      </c>
      <c r="IZ182" s="8" t="s">
        <v>177</v>
      </c>
      <c r="JA182">
        <v>2.25</v>
      </c>
      <c r="JB182" s="8" t="s">
        <v>177</v>
      </c>
      <c r="JC182">
        <v>-13.39</v>
      </c>
      <c r="JD182" s="8" t="s">
        <v>169</v>
      </c>
      <c r="JE182">
        <v>20783</v>
      </c>
      <c r="JF182" s="8" t="s">
        <v>178</v>
      </c>
      <c r="JG182">
        <v>48.32</v>
      </c>
      <c r="JH182" s="8" t="s">
        <v>169</v>
      </c>
      <c r="JI182">
        <v>11.7</v>
      </c>
      <c r="JJ182" s="8" t="s">
        <v>178</v>
      </c>
      <c r="JK182">
        <v>22.95</v>
      </c>
      <c r="JL182" s="8" t="s">
        <v>169</v>
      </c>
      <c r="JM182">
        <v>15.31</v>
      </c>
      <c r="JN182" s="8" t="s">
        <v>169</v>
      </c>
      <c r="JO182">
        <v>-0.23</v>
      </c>
      <c r="JP182" s="8" t="s">
        <v>169</v>
      </c>
      <c r="JQ182">
        <v>-11.22</v>
      </c>
      <c r="JR182" s="8" t="s">
        <v>169</v>
      </c>
      <c r="JS182">
        <v>-11.87</v>
      </c>
      <c r="JT182" s="8" t="s">
        <v>169</v>
      </c>
      <c r="JU182">
        <v>5.57</v>
      </c>
      <c r="JV182" s="8" t="s">
        <v>171</v>
      </c>
      <c r="JW182">
        <v>5.7</v>
      </c>
      <c r="JX182" s="8" t="s">
        <v>171</v>
      </c>
      <c r="JY182">
        <v>0.113</v>
      </c>
      <c r="JZ182" s="8" t="s">
        <v>174</v>
      </c>
    </row>
    <row r="183" spans="1:286" ht="14.25" customHeight="1" x14ac:dyDescent="0.2">
      <c r="A183" s="4">
        <v>16</v>
      </c>
      <c r="B183" s="4">
        <v>3</v>
      </c>
      <c r="C183" s="4" t="s">
        <v>191</v>
      </c>
      <c r="D183" s="4" t="s">
        <v>221</v>
      </c>
      <c r="E183" s="4" t="str">
        <f>CONCATENATE(A183,"_",B183)</f>
        <v>16_3</v>
      </c>
      <c r="F183" s="5">
        <v>44969</v>
      </c>
      <c r="G183" s="5" t="s">
        <v>222</v>
      </c>
      <c r="H183">
        <v>2</v>
      </c>
      <c r="I183">
        <v>24</v>
      </c>
      <c r="J183">
        <v>1</v>
      </c>
      <c r="K183">
        <v>2</v>
      </c>
      <c r="L183">
        <v>3</v>
      </c>
      <c r="M183">
        <v>4</v>
      </c>
      <c r="N183">
        <v>1</v>
      </c>
      <c r="O183">
        <v>1</v>
      </c>
      <c r="P183">
        <v>1</v>
      </c>
      <c r="Q183" s="7">
        <f>IF(AND(K183&gt;=1, K183&lt;=2), 1, 2)</f>
        <v>1</v>
      </c>
      <c r="R183" s="7">
        <f>IF(AND(L183&gt;=1, L183&lt;=2), 1, 2)</f>
        <v>2</v>
      </c>
      <c r="S183" s="7">
        <f>IF(AND(M183&gt;=1, M183&lt;=2), 1, 2)</f>
        <v>2</v>
      </c>
      <c r="T183" s="7">
        <f>IF(AND(N183&gt;=1, N183&lt;=2), 1, 2)</f>
        <v>1</v>
      </c>
      <c r="U183" s="7">
        <f>IF(AND(O183&gt;=1, O183&lt;=2), 1, 2)</f>
        <v>1</v>
      </c>
      <c r="V183" s="7">
        <f>IF(AND(P183&gt;=1, P183&lt;=2), 1, 2)</f>
        <v>1</v>
      </c>
      <c r="W183">
        <v>2</v>
      </c>
      <c r="X183">
        <v>5</v>
      </c>
      <c r="Y183">
        <v>4</v>
      </c>
      <c r="Z183">
        <v>2</v>
      </c>
      <c r="AA183">
        <v>2</v>
      </c>
      <c r="AB183">
        <v>2</v>
      </c>
      <c r="AC183">
        <v>4</v>
      </c>
      <c r="AD183">
        <v>2</v>
      </c>
      <c r="AE183">
        <v>2</v>
      </c>
      <c r="AF183">
        <v>5</v>
      </c>
      <c r="AG183">
        <v>4</v>
      </c>
      <c r="AH183">
        <v>2</v>
      </c>
      <c r="AI183">
        <v>2</v>
      </c>
      <c r="AJ183">
        <v>2</v>
      </c>
      <c r="AK183">
        <v>4</v>
      </c>
      <c r="AL183">
        <v>2</v>
      </c>
      <c r="AM183" s="9">
        <f>((AE183-AJ183)+COS(RADIANS(45))*(AI183-AF183)+COS(RADIANS(45))*(AG183-AL183))/(4+SQRT(32))</f>
        <v>-7.3223304703363135E-2</v>
      </c>
      <c r="AN183" s="9">
        <f>((AK183-AH183)+COS(RADIANS(45))*(AF183-AI183)+COS(RADIANS(45))*(AG183-AL183))/(4+SQRT(32))</f>
        <v>0.57322330470336313</v>
      </c>
      <c r="AO183">
        <v>3</v>
      </c>
      <c r="AP183">
        <v>2</v>
      </c>
      <c r="AQ183">
        <v>5</v>
      </c>
      <c r="AR183">
        <v>55.5</v>
      </c>
      <c r="AS183" s="8" t="s">
        <v>169</v>
      </c>
      <c r="AT183">
        <v>49.74</v>
      </c>
      <c r="AU183" s="8" t="s">
        <v>169</v>
      </c>
      <c r="AV183">
        <v>40.5</v>
      </c>
      <c r="AW183" s="8" t="s">
        <v>170</v>
      </c>
      <c r="AX183">
        <v>63.88</v>
      </c>
      <c r="AY183" s="8" t="s">
        <v>169</v>
      </c>
      <c r="AZ183">
        <v>21.1</v>
      </c>
      <c r="BA183" s="8" t="s">
        <v>170</v>
      </c>
      <c r="BB183">
        <v>59.57</v>
      </c>
      <c r="BC183" s="8" t="s">
        <v>169</v>
      </c>
      <c r="BD183">
        <v>58.49</v>
      </c>
      <c r="BE183" s="8" t="s">
        <v>169</v>
      </c>
      <c r="BF183">
        <v>54.16</v>
      </c>
      <c r="BG183" s="8" t="s">
        <v>169</v>
      </c>
      <c r="BH183">
        <v>51.3</v>
      </c>
      <c r="BI183" s="8" t="s">
        <v>169</v>
      </c>
      <c r="BJ183">
        <v>50.91</v>
      </c>
      <c r="BK183" s="8" t="s">
        <v>169</v>
      </c>
      <c r="BL183">
        <v>52.8</v>
      </c>
      <c r="BM183" s="8" t="s">
        <v>169</v>
      </c>
      <c r="BN183">
        <v>49.33</v>
      </c>
      <c r="BO183" s="8" t="s">
        <v>169</v>
      </c>
      <c r="BP183">
        <v>40.5</v>
      </c>
      <c r="BQ183" s="8" t="s">
        <v>170</v>
      </c>
      <c r="BR183">
        <v>59.16</v>
      </c>
      <c r="BS183" s="8" t="s">
        <v>169</v>
      </c>
      <c r="BT183">
        <v>21.1</v>
      </c>
      <c r="BU183" s="8" t="s">
        <v>170</v>
      </c>
      <c r="BV183">
        <v>55.49</v>
      </c>
      <c r="BW183" s="8" t="s">
        <v>169</v>
      </c>
      <c r="BX183">
        <v>54.77</v>
      </c>
      <c r="BY183" s="8" t="s">
        <v>169</v>
      </c>
      <c r="BZ183">
        <v>52.18</v>
      </c>
      <c r="CA183" s="8" t="s">
        <v>169</v>
      </c>
      <c r="CB183">
        <v>50.5</v>
      </c>
      <c r="CC183" s="8" t="s">
        <v>169</v>
      </c>
      <c r="CD183">
        <v>50.22</v>
      </c>
      <c r="CE183" s="8" t="s">
        <v>169</v>
      </c>
      <c r="CF183">
        <v>48.33</v>
      </c>
      <c r="CG183" s="8" t="s">
        <v>169</v>
      </c>
      <c r="CH183">
        <v>43.87</v>
      </c>
      <c r="CI183" s="8" t="s">
        <v>169</v>
      </c>
      <c r="CJ183">
        <v>35.1</v>
      </c>
      <c r="CK183" s="8" t="s">
        <v>170</v>
      </c>
      <c r="CL183">
        <v>56.77</v>
      </c>
      <c r="CM183" s="8" t="s">
        <v>169</v>
      </c>
      <c r="CN183">
        <v>23.9</v>
      </c>
      <c r="CO183" s="8" t="s">
        <v>170</v>
      </c>
      <c r="CP183">
        <v>51.76</v>
      </c>
      <c r="CQ183" s="8" t="s">
        <v>169</v>
      </c>
      <c r="CR183">
        <v>50.79</v>
      </c>
      <c r="CS183" s="8" t="s">
        <v>169</v>
      </c>
      <c r="CT183">
        <v>47.19</v>
      </c>
      <c r="CU183" s="8" t="s">
        <v>169</v>
      </c>
      <c r="CV183">
        <v>45.43</v>
      </c>
      <c r="CW183" s="8" t="s">
        <v>169</v>
      </c>
      <c r="CX183">
        <v>45.05</v>
      </c>
      <c r="CY183" s="8" t="s">
        <v>169</v>
      </c>
      <c r="CZ183" s="8">
        <f>BL183-CF183</f>
        <v>4.4699999999999989</v>
      </c>
      <c r="DA183" s="8" t="s">
        <v>169</v>
      </c>
      <c r="DB183" s="8">
        <f>CP183-CX183</f>
        <v>6.7100000000000009</v>
      </c>
      <c r="DC183" s="8" t="s">
        <v>169</v>
      </c>
      <c r="DD183">
        <v>7.16</v>
      </c>
      <c r="DE183" s="8" t="s">
        <v>171</v>
      </c>
      <c r="DF183">
        <v>0</v>
      </c>
      <c r="DG183" s="8" t="s">
        <v>171</v>
      </c>
      <c r="DH183">
        <v>0</v>
      </c>
      <c r="DI183" s="8" t="s">
        <v>170</v>
      </c>
      <c r="DJ183">
        <v>10.3</v>
      </c>
      <c r="DK183" s="8" t="s">
        <v>171</v>
      </c>
      <c r="DL183">
        <v>27</v>
      </c>
      <c r="DM183" s="8" t="s">
        <v>170</v>
      </c>
      <c r="DN183">
        <v>6.75</v>
      </c>
      <c r="DO183" s="8" t="s">
        <v>171</v>
      </c>
      <c r="DP183">
        <v>5.36</v>
      </c>
      <c r="DQ183" s="8" t="s">
        <v>171</v>
      </c>
      <c r="DR183">
        <v>4.7</v>
      </c>
      <c r="DS183" s="8" t="s">
        <v>171</v>
      </c>
      <c r="DT183">
        <v>4.57</v>
      </c>
      <c r="DU183" s="8" t="s">
        <v>171</v>
      </c>
      <c r="DV183" s="9">
        <f>DD183/DT183</f>
        <v>1.5667396061269145</v>
      </c>
      <c r="DW183">
        <v>1.84</v>
      </c>
      <c r="DX183" s="8" t="s">
        <v>172</v>
      </c>
      <c r="DY183">
        <v>0</v>
      </c>
      <c r="DZ183" s="8" t="s">
        <v>172</v>
      </c>
      <c r="EA183">
        <v>0</v>
      </c>
      <c r="EB183" s="8" t="s">
        <v>170</v>
      </c>
      <c r="EC183">
        <v>3.02</v>
      </c>
      <c r="ED183" s="8" t="s">
        <v>172</v>
      </c>
      <c r="EE183">
        <v>18.5</v>
      </c>
      <c r="EF183" s="8" t="s">
        <v>170</v>
      </c>
      <c r="EG183">
        <v>2.2400000000000002</v>
      </c>
      <c r="EH183" s="8" t="s">
        <v>172</v>
      </c>
      <c r="EI183">
        <v>2.13</v>
      </c>
      <c r="EJ183" s="8" t="s">
        <v>172</v>
      </c>
      <c r="EK183">
        <v>1.82</v>
      </c>
      <c r="EL183" s="8" t="s">
        <v>172</v>
      </c>
      <c r="EM183">
        <v>1.57</v>
      </c>
      <c r="EN183" s="8" t="s">
        <v>172</v>
      </c>
      <c r="EO183">
        <v>1.51</v>
      </c>
      <c r="EP183" s="8" t="s">
        <v>172</v>
      </c>
      <c r="EQ183">
        <v>2.1499999999999998E-2</v>
      </c>
      <c r="ER183" s="8" t="s">
        <v>173</v>
      </c>
      <c r="ES183">
        <v>1.0800000000000001E-2</v>
      </c>
      <c r="ET183" s="8" t="s">
        <v>173</v>
      </c>
      <c r="EU183">
        <v>56.5</v>
      </c>
      <c r="EV183" s="8" t="s">
        <v>170</v>
      </c>
      <c r="EW183">
        <v>5.1299999999999998E-2</v>
      </c>
      <c r="EX183" s="8" t="s">
        <v>173</v>
      </c>
      <c r="EY183">
        <v>27</v>
      </c>
      <c r="EZ183" s="8" t="s">
        <v>170</v>
      </c>
      <c r="FA183">
        <v>3.0599999999999999E-2</v>
      </c>
      <c r="FB183" s="8" t="s">
        <v>173</v>
      </c>
      <c r="FC183">
        <v>2.75E-2</v>
      </c>
      <c r="FD183" s="8" t="s">
        <v>173</v>
      </c>
      <c r="FE183">
        <v>2.0799999999999999E-2</v>
      </c>
      <c r="FF183" s="8" t="s">
        <v>173</v>
      </c>
      <c r="FG183">
        <v>1.6199999999999999E-2</v>
      </c>
      <c r="FH183" s="8" t="s">
        <v>173</v>
      </c>
      <c r="FI183">
        <v>1.4999999999999999E-2</v>
      </c>
      <c r="FJ183" s="8" t="s">
        <v>173</v>
      </c>
      <c r="FK183">
        <v>0</v>
      </c>
      <c r="FL183" s="8" t="s">
        <v>174</v>
      </c>
      <c r="FM183">
        <v>0</v>
      </c>
      <c r="FN183" s="8" t="s">
        <v>170</v>
      </c>
      <c r="FO183">
        <v>1.2</v>
      </c>
      <c r="FP183" s="8" t="s">
        <v>174</v>
      </c>
      <c r="FQ183">
        <v>26.7</v>
      </c>
      <c r="FR183" s="8" t="s">
        <v>170</v>
      </c>
      <c r="FS183">
        <v>0.27500000000000002</v>
      </c>
      <c r="FT183" s="8" t="s">
        <v>174</v>
      </c>
      <c r="FU183">
        <v>0.17899999999999999</v>
      </c>
      <c r="FV183" s="8" t="s">
        <v>174</v>
      </c>
      <c r="FW183">
        <v>8.7099999999999997E-2</v>
      </c>
      <c r="FX183" s="8" t="s">
        <v>174</v>
      </c>
      <c r="FY183">
        <v>4.5699999999999998E-2</v>
      </c>
      <c r="FZ183" s="8" t="s">
        <v>174</v>
      </c>
      <c r="GA183">
        <v>3.6400000000000002E-2</v>
      </c>
      <c r="GB183" s="8" t="s">
        <v>174</v>
      </c>
      <c r="GC183">
        <v>9.9900000000000006E-3</v>
      </c>
      <c r="GD183" s="8" t="s">
        <v>175</v>
      </c>
      <c r="GE183">
        <v>3.2100000000000002E-3</v>
      </c>
      <c r="GF183" s="8" t="s">
        <v>175</v>
      </c>
      <c r="GG183">
        <v>41.1</v>
      </c>
      <c r="GH183" s="8" t="s">
        <v>170</v>
      </c>
      <c r="GI183">
        <v>3.0099999999999998E-2</v>
      </c>
      <c r="GJ183" s="8" t="s">
        <v>175</v>
      </c>
      <c r="GK183">
        <v>28.7</v>
      </c>
      <c r="GL183" s="8" t="s">
        <v>170</v>
      </c>
      <c r="GM183">
        <v>2.3400000000000001E-2</v>
      </c>
      <c r="GN183" s="8" t="s">
        <v>175</v>
      </c>
      <c r="GO183">
        <v>1.8700000000000001E-2</v>
      </c>
      <c r="GP183" s="8" t="s">
        <v>175</v>
      </c>
      <c r="GQ183">
        <v>7.9600000000000001E-3</v>
      </c>
      <c r="GR183" s="8" t="s">
        <v>175</v>
      </c>
      <c r="GS183">
        <v>4.4200000000000003E-3</v>
      </c>
      <c r="GT183" s="8" t="s">
        <v>175</v>
      </c>
      <c r="GU183">
        <v>3.82E-3</v>
      </c>
      <c r="GV183" s="8" t="s">
        <v>175</v>
      </c>
      <c r="GW183">
        <v>0.40500000000000003</v>
      </c>
      <c r="GX183" s="8" t="s">
        <v>176</v>
      </c>
      <c r="GY183">
        <v>0.21199999999999999</v>
      </c>
      <c r="GZ183" s="8" t="s">
        <v>176</v>
      </c>
      <c r="HA183">
        <v>53.7</v>
      </c>
      <c r="HB183" s="8" t="s">
        <v>170</v>
      </c>
      <c r="HC183">
        <v>1.43</v>
      </c>
      <c r="HD183" s="8" t="s">
        <v>176</v>
      </c>
      <c r="HE183">
        <v>16.100000000000001</v>
      </c>
      <c r="HF183" s="8" t="s">
        <v>170</v>
      </c>
      <c r="HG183">
        <v>0.628</v>
      </c>
      <c r="HH183" s="8" t="s">
        <v>176</v>
      </c>
      <c r="HI183">
        <v>0.53100000000000003</v>
      </c>
      <c r="HJ183" s="8" t="s">
        <v>176</v>
      </c>
      <c r="HK183">
        <v>0.377</v>
      </c>
      <c r="HL183" s="8" t="s">
        <v>176</v>
      </c>
      <c r="HM183">
        <v>0.28799999999999998</v>
      </c>
      <c r="HN183" s="8" t="s">
        <v>176</v>
      </c>
      <c r="HO183">
        <v>0.27400000000000002</v>
      </c>
      <c r="HP183" s="8" t="s">
        <v>176</v>
      </c>
      <c r="HQ183">
        <v>36.51</v>
      </c>
      <c r="HR183" s="8" t="s">
        <v>169</v>
      </c>
      <c r="HS183">
        <v>35.1</v>
      </c>
      <c r="HT183" s="8" t="s">
        <v>170</v>
      </c>
      <c r="HU183">
        <v>48.61</v>
      </c>
      <c r="HV183" s="8" t="s">
        <v>169</v>
      </c>
      <c r="HW183">
        <v>27</v>
      </c>
      <c r="HX183" s="8" t="s">
        <v>170</v>
      </c>
      <c r="HY183">
        <v>44.32</v>
      </c>
      <c r="HZ183" s="8" t="s">
        <v>169</v>
      </c>
      <c r="IA183">
        <v>43.43</v>
      </c>
      <c r="IB183" s="8" t="s">
        <v>169</v>
      </c>
      <c r="IC183">
        <v>40.01</v>
      </c>
      <c r="ID183" s="8" t="s">
        <v>169</v>
      </c>
      <c r="IE183">
        <v>38.119999999999997</v>
      </c>
      <c r="IF183" s="8" t="s">
        <v>169</v>
      </c>
      <c r="IG183">
        <v>37.71</v>
      </c>
      <c r="IH183" s="8" t="s">
        <v>169</v>
      </c>
      <c r="II183">
        <v>6.49</v>
      </c>
      <c r="IJ183" s="8" t="s">
        <v>177</v>
      </c>
      <c r="IK183">
        <v>0.372</v>
      </c>
      <c r="IL183" s="8" t="s">
        <v>177</v>
      </c>
      <c r="IM183">
        <v>23</v>
      </c>
      <c r="IN183" s="8" t="s">
        <v>170</v>
      </c>
      <c r="IO183">
        <v>38.299999999999997</v>
      </c>
      <c r="IP183" s="8" t="s">
        <v>177</v>
      </c>
      <c r="IQ183">
        <v>26.8</v>
      </c>
      <c r="IR183" s="8" t="s">
        <v>170</v>
      </c>
      <c r="IS183">
        <v>14.3</v>
      </c>
      <c r="IT183" s="8" t="s">
        <v>177</v>
      </c>
      <c r="IU183">
        <v>11.3</v>
      </c>
      <c r="IV183" s="8" t="s">
        <v>177</v>
      </c>
      <c r="IW183">
        <v>5.45</v>
      </c>
      <c r="IX183" s="8" t="s">
        <v>177</v>
      </c>
      <c r="IY183">
        <v>2.76</v>
      </c>
      <c r="IZ183" s="8" t="s">
        <v>177</v>
      </c>
      <c r="JA183">
        <v>2.25</v>
      </c>
      <c r="JB183" s="8" t="s">
        <v>177</v>
      </c>
      <c r="JC183">
        <v>-13.39</v>
      </c>
      <c r="JD183" s="8" t="s">
        <v>169</v>
      </c>
      <c r="JE183">
        <v>20783</v>
      </c>
      <c r="JF183" s="8" t="s">
        <v>178</v>
      </c>
      <c r="JG183">
        <v>48.32</v>
      </c>
      <c r="JH183" s="8" t="s">
        <v>169</v>
      </c>
      <c r="JI183">
        <v>11.7</v>
      </c>
      <c r="JJ183" s="8" t="s">
        <v>178</v>
      </c>
      <c r="JK183">
        <v>22.95</v>
      </c>
      <c r="JL183" s="8" t="s">
        <v>169</v>
      </c>
      <c r="JM183">
        <v>15.31</v>
      </c>
      <c r="JN183" s="8" t="s">
        <v>169</v>
      </c>
      <c r="JO183">
        <v>-0.23</v>
      </c>
      <c r="JP183" s="8" t="s">
        <v>169</v>
      </c>
      <c r="JQ183">
        <v>-11.22</v>
      </c>
      <c r="JR183" s="8" t="s">
        <v>169</v>
      </c>
      <c r="JS183">
        <v>-11.87</v>
      </c>
      <c r="JT183" s="8" t="s">
        <v>169</v>
      </c>
      <c r="JU183">
        <v>5.57</v>
      </c>
      <c r="JV183" s="8" t="s">
        <v>171</v>
      </c>
      <c r="JW183">
        <v>5.7</v>
      </c>
      <c r="JX183" s="8" t="s">
        <v>171</v>
      </c>
      <c r="JY183">
        <v>0.113</v>
      </c>
      <c r="JZ183" s="8" t="s">
        <v>174</v>
      </c>
    </row>
    <row r="184" spans="1:286" ht="14.25" customHeight="1" x14ac:dyDescent="0.2">
      <c r="A184" s="4">
        <v>17</v>
      </c>
      <c r="B184" s="4">
        <v>3</v>
      </c>
      <c r="C184" s="4" t="s">
        <v>191</v>
      </c>
      <c r="D184" s="4" t="s">
        <v>221</v>
      </c>
      <c r="E184" s="4" t="str">
        <f>CONCATENATE(A184,"_",B184)</f>
        <v>17_3</v>
      </c>
      <c r="F184" s="5">
        <v>44969</v>
      </c>
      <c r="G184" s="5" t="s">
        <v>222</v>
      </c>
      <c r="H184">
        <v>1</v>
      </c>
      <c r="I184">
        <v>35</v>
      </c>
      <c r="J184">
        <v>1</v>
      </c>
      <c r="K184">
        <v>1</v>
      </c>
      <c r="L184">
        <v>4</v>
      </c>
      <c r="M184">
        <v>3</v>
      </c>
      <c r="N184">
        <v>1</v>
      </c>
      <c r="O184">
        <v>1</v>
      </c>
      <c r="P184">
        <v>1</v>
      </c>
      <c r="Q184" s="7">
        <f>IF(AND(K184&gt;=1, K184&lt;=2), 1, 2)</f>
        <v>1</v>
      </c>
      <c r="R184" s="7">
        <f>IF(AND(L184&gt;=1, L184&lt;=2), 1, 2)</f>
        <v>2</v>
      </c>
      <c r="S184" s="7">
        <f>IF(AND(M184&gt;=1, M184&lt;=2), 1, 2)</f>
        <v>2</v>
      </c>
      <c r="T184" s="7">
        <f>IF(AND(N184&gt;=1, N184&lt;=2), 1, 2)</f>
        <v>1</v>
      </c>
      <c r="U184" s="7">
        <f>IF(AND(O184&gt;=1, O184&lt;=2), 1, 2)</f>
        <v>1</v>
      </c>
      <c r="V184" s="7">
        <f>IF(AND(P184&gt;=1, P184&lt;=2), 1, 2)</f>
        <v>1</v>
      </c>
      <c r="W184">
        <v>2</v>
      </c>
      <c r="X184">
        <v>4</v>
      </c>
      <c r="Y184">
        <v>3</v>
      </c>
      <c r="Z184">
        <v>3</v>
      </c>
      <c r="AA184">
        <v>4</v>
      </c>
      <c r="AB184">
        <v>4</v>
      </c>
      <c r="AC184">
        <v>4</v>
      </c>
      <c r="AD184">
        <v>2</v>
      </c>
      <c r="AE184">
        <v>2</v>
      </c>
      <c r="AF184">
        <v>4</v>
      </c>
      <c r="AG184">
        <v>3</v>
      </c>
      <c r="AH184">
        <v>3</v>
      </c>
      <c r="AI184">
        <v>4</v>
      </c>
      <c r="AJ184">
        <v>4</v>
      </c>
      <c r="AK184">
        <v>4</v>
      </c>
      <c r="AL184">
        <v>2</v>
      </c>
      <c r="AM184" s="9">
        <f>((AE184-AJ184)+COS(RADIANS(45))*(AI184-AF184)+COS(RADIANS(45))*(AG184-AL184))/(4+SQRT(32))</f>
        <v>-0.13388347648318441</v>
      </c>
      <c r="AN184" s="9">
        <f>((AK184-AH184)+COS(RADIANS(45))*(AF184-AI184)+COS(RADIANS(45))*(AG184-AL184))/(4+SQRT(32))</f>
        <v>0.17677669529663689</v>
      </c>
      <c r="AO184">
        <v>3</v>
      </c>
      <c r="AP184">
        <v>2</v>
      </c>
      <c r="AQ184">
        <v>5</v>
      </c>
      <c r="AR184">
        <v>55.5</v>
      </c>
      <c r="AS184" s="8" t="s">
        <v>169</v>
      </c>
      <c r="AT184">
        <v>49.74</v>
      </c>
      <c r="AU184" s="8" t="s">
        <v>169</v>
      </c>
      <c r="AV184">
        <v>40.5</v>
      </c>
      <c r="AW184" s="8" t="s">
        <v>170</v>
      </c>
      <c r="AX184">
        <v>63.88</v>
      </c>
      <c r="AY184" s="8" t="s">
        <v>169</v>
      </c>
      <c r="AZ184">
        <v>21.1</v>
      </c>
      <c r="BA184" s="8" t="s">
        <v>170</v>
      </c>
      <c r="BB184">
        <v>59.57</v>
      </c>
      <c r="BC184" s="8" t="s">
        <v>169</v>
      </c>
      <c r="BD184">
        <v>58.49</v>
      </c>
      <c r="BE184" s="8" t="s">
        <v>169</v>
      </c>
      <c r="BF184">
        <v>54.16</v>
      </c>
      <c r="BG184" s="8" t="s">
        <v>169</v>
      </c>
      <c r="BH184">
        <v>51.3</v>
      </c>
      <c r="BI184" s="8" t="s">
        <v>169</v>
      </c>
      <c r="BJ184">
        <v>50.91</v>
      </c>
      <c r="BK184" s="8" t="s">
        <v>169</v>
      </c>
      <c r="BL184">
        <v>52.8</v>
      </c>
      <c r="BM184" s="8" t="s">
        <v>169</v>
      </c>
      <c r="BN184">
        <v>49.33</v>
      </c>
      <c r="BO184" s="8" t="s">
        <v>169</v>
      </c>
      <c r="BP184">
        <v>40.5</v>
      </c>
      <c r="BQ184" s="8" t="s">
        <v>170</v>
      </c>
      <c r="BR184">
        <v>59.16</v>
      </c>
      <c r="BS184" s="8" t="s">
        <v>169</v>
      </c>
      <c r="BT184">
        <v>21.1</v>
      </c>
      <c r="BU184" s="8" t="s">
        <v>170</v>
      </c>
      <c r="BV184">
        <v>55.49</v>
      </c>
      <c r="BW184" s="8" t="s">
        <v>169</v>
      </c>
      <c r="BX184">
        <v>54.77</v>
      </c>
      <c r="BY184" s="8" t="s">
        <v>169</v>
      </c>
      <c r="BZ184">
        <v>52.18</v>
      </c>
      <c r="CA184" s="8" t="s">
        <v>169</v>
      </c>
      <c r="CB184">
        <v>50.5</v>
      </c>
      <c r="CC184" s="8" t="s">
        <v>169</v>
      </c>
      <c r="CD184">
        <v>50.22</v>
      </c>
      <c r="CE184" s="8" t="s">
        <v>169</v>
      </c>
      <c r="CF184">
        <v>48.33</v>
      </c>
      <c r="CG184" s="8" t="s">
        <v>169</v>
      </c>
      <c r="CH184">
        <v>43.87</v>
      </c>
      <c r="CI184" s="8" t="s">
        <v>169</v>
      </c>
      <c r="CJ184">
        <v>35.1</v>
      </c>
      <c r="CK184" s="8" t="s">
        <v>170</v>
      </c>
      <c r="CL184">
        <v>56.77</v>
      </c>
      <c r="CM184" s="8" t="s">
        <v>169</v>
      </c>
      <c r="CN184">
        <v>23.9</v>
      </c>
      <c r="CO184" s="8" t="s">
        <v>170</v>
      </c>
      <c r="CP184">
        <v>51.76</v>
      </c>
      <c r="CQ184" s="8" t="s">
        <v>169</v>
      </c>
      <c r="CR184">
        <v>50.79</v>
      </c>
      <c r="CS184" s="8" t="s">
        <v>169</v>
      </c>
      <c r="CT184">
        <v>47.19</v>
      </c>
      <c r="CU184" s="8" t="s">
        <v>169</v>
      </c>
      <c r="CV184">
        <v>45.43</v>
      </c>
      <c r="CW184" s="8" t="s">
        <v>169</v>
      </c>
      <c r="CX184">
        <v>45.05</v>
      </c>
      <c r="CY184" s="8" t="s">
        <v>169</v>
      </c>
      <c r="CZ184" s="8">
        <f>BL184-CF184</f>
        <v>4.4699999999999989</v>
      </c>
      <c r="DA184" s="8" t="s">
        <v>169</v>
      </c>
      <c r="DB184" s="8">
        <f>CP184-CX184</f>
        <v>6.7100000000000009</v>
      </c>
      <c r="DC184" s="8" t="s">
        <v>169</v>
      </c>
      <c r="DD184">
        <v>7.16</v>
      </c>
      <c r="DE184" s="8" t="s">
        <v>171</v>
      </c>
      <c r="DF184">
        <v>0</v>
      </c>
      <c r="DG184" s="8" t="s">
        <v>171</v>
      </c>
      <c r="DH184">
        <v>0</v>
      </c>
      <c r="DI184" s="8" t="s">
        <v>170</v>
      </c>
      <c r="DJ184">
        <v>10.3</v>
      </c>
      <c r="DK184" s="8" t="s">
        <v>171</v>
      </c>
      <c r="DL184">
        <v>27</v>
      </c>
      <c r="DM184" s="8" t="s">
        <v>170</v>
      </c>
      <c r="DN184">
        <v>6.75</v>
      </c>
      <c r="DO184" s="8" t="s">
        <v>171</v>
      </c>
      <c r="DP184">
        <v>5.36</v>
      </c>
      <c r="DQ184" s="8" t="s">
        <v>171</v>
      </c>
      <c r="DR184">
        <v>4.7</v>
      </c>
      <c r="DS184" s="8" t="s">
        <v>171</v>
      </c>
      <c r="DT184">
        <v>4.57</v>
      </c>
      <c r="DU184" s="8" t="s">
        <v>171</v>
      </c>
      <c r="DV184" s="9">
        <f>DD184/DT184</f>
        <v>1.5667396061269145</v>
      </c>
      <c r="DW184">
        <v>1.84</v>
      </c>
      <c r="DX184" s="8" t="s">
        <v>172</v>
      </c>
      <c r="DY184">
        <v>0</v>
      </c>
      <c r="DZ184" s="8" t="s">
        <v>172</v>
      </c>
      <c r="EA184">
        <v>0</v>
      </c>
      <c r="EB184" s="8" t="s">
        <v>170</v>
      </c>
      <c r="EC184">
        <v>3.02</v>
      </c>
      <c r="ED184" s="8" t="s">
        <v>172</v>
      </c>
      <c r="EE184">
        <v>18.5</v>
      </c>
      <c r="EF184" s="8" t="s">
        <v>170</v>
      </c>
      <c r="EG184">
        <v>2.2400000000000002</v>
      </c>
      <c r="EH184" s="8" t="s">
        <v>172</v>
      </c>
      <c r="EI184">
        <v>2.13</v>
      </c>
      <c r="EJ184" s="8" t="s">
        <v>172</v>
      </c>
      <c r="EK184">
        <v>1.82</v>
      </c>
      <c r="EL184" s="8" t="s">
        <v>172</v>
      </c>
      <c r="EM184">
        <v>1.57</v>
      </c>
      <c r="EN184" s="8" t="s">
        <v>172</v>
      </c>
      <c r="EO184">
        <v>1.51</v>
      </c>
      <c r="EP184" s="8" t="s">
        <v>172</v>
      </c>
      <c r="EQ184">
        <v>2.1499999999999998E-2</v>
      </c>
      <c r="ER184" s="8" t="s">
        <v>173</v>
      </c>
      <c r="ES184">
        <v>1.0800000000000001E-2</v>
      </c>
      <c r="ET184" s="8" t="s">
        <v>173</v>
      </c>
      <c r="EU184">
        <v>56.5</v>
      </c>
      <c r="EV184" s="8" t="s">
        <v>170</v>
      </c>
      <c r="EW184">
        <v>5.1299999999999998E-2</v>
      </c>
      <c r="EX184" s="8" t="s">
        <v>173</v>
      </c>
      <c r="EY184">
        <v>27</v>
      </c>
      <c r="EZ184" s="8" t="s">
        <v>170</v>
      </c>
      <c r="FA184">
        <v>3.0599999999999999E-2</v>
      </c>
      <c r="FB184" s="8" t="s">
        <v>173</v>
      </c>
      <c r="FC184">
        <v>2.75E-2</v>
      </c>
      <c r="FD184" s="8" t="s">
        <v>173</v>
      </c>
      <c r="FE184">
        <v>2.0799999999999999E-2</v>
      </c>
      <c r="FF184" s="8" t="s">
        <v>173</v>
      </c>
      <c r="FG184">
        <v>1.6199999999999999E-2</v>
      </c>
      <c r="FH184" s="8" t="s">
        <v>173</v>
      </c>
      <c r="FI184">
        <v>1.4999999999999999E-2</v>
      </c>
      <c r="FJ184" s="8" t="s">
        <v>173</v>
      </c>
      <c r="FK184">
        <v>0</v>
      </c>
      <c r="FL184" s="8" t="s">
        <v>174</v>
      </c>
      <c r="FM184">
        <v>0</v>
      </c>
      <c r="FN184" s="8" t="s">
        <v>170</v>
      </c>
      <c r="FO184">
        <v>1.2</v>
      </c>
      <c r="FP184" s="8" t="s">
        <v>174</v>
      </c>
      <c r="FQ184">
        <v>26.7</v>
      </c>
      <c r="FR184" s="8" t="s">
        <v>170</v>
      </c>
      <c r="FS184">
        <v>0.27500000000000002</v>
      </c>
      <c r="FT184" s="8" t="s">
        <v>174</v>
      </c>
      <c r="FU184">
        <v>0.17899999999999999</v>
      </c>
      <c r="FV184" s="8" t="s">
        <v>174</v>
      </c>
      <c r="FW184">
        <v>8.7099999999999997E-2</v>
      </c>
      <c r="FX184" s="8" t="s">
        <v>174</v>
      </c>
      <c r="FY184">
        <v>4.5699999999999998E-2</v>
      </c>
      <c r="FZ184" s="8" t="s">
        <v>174</v>
      </c>
      <c r="GA184">
        <v>3.6400000000000002E-2</v>
      </c>
      <c r="GB184" s="8" t="s">
        <v>174</v>
      </c>
      <c r="GC184">
        <v>9.9900000000000006E-3</v>
      </c>
      <c r="GD184" s="8" t="s">
        <v>175</v>
      </c>
      <c r="GE184">
        <v>3.2100000000000002E-3</v>
      </c>
      <c r="GF184" s="8" t="s">
        <v>175</v>
      </c>
      <c r="GG184">
        <v>41.1</v>
      </c>
      <c r="GH184" s="8" t="s">
        <v>170</v>
      </c>
      <c r="GI184">
        <v>3.0099999999999998E-2</v>
      </c>
      <c r="GJ184" s="8" t="s">
        <v>175</v>
      </c>
      <c r="GK184">
        <v>28.7</v>
      </c>
      <c r="GL184" s="8" t="s">
        <v>170</v>
      </c>
      <c r="GM184">
        <v>2.3400000000000001E-2</v>
      </c>
      <c r="GN184" s="8" t="s">
        <v>175</v>
      </c>
      <c r="GO184">
        <v>1.8700000000000001E-2</v>
      </c>
      <c r="GP184" s="8" t="s">
        <v>175</v>
      </c>
      <c r="GQ184">
        <v>7.9600000000000001E-3</v>
      </c>
      <c r="GR184" s="8" t="s">
        <v>175</v>
      </c>
      <c r="GS184">
        <v>4.4200000000000003E-3</v>
      </c>
      <c r="GT184" s="8" t="s">
        <v>175</v>
      </c>
      <c r="GU184">
        <v>3.82E-3</v>
      </c>
      <c r="GV184" s="8" t="s">
        <v>175</v>
      </c>
      <c r="GW184">
        <v>0.40500000000000003</v>
      </c>
      <c r="GX184" s="8" t="s">
        <v>176</v>
      </c>
      <c r="GY184">
        <v>0.21199999999999999</v>
      </c>
      <c r="GZ184" s="8" t="s">
        <v>176</v>
      </c>
      <c r="HA184">
        <v>53.7</v>
      </c>
      <c r="HB184" s="8" t="s">
        <v>170</v>
      </c>
      <c r="HC184">
        <v>1.43</v>
      </c>
      <c r="HD184" s="8" t="s">
        <v>176</v>
      </c>
      <c r="HE184">
        <v>16.100000000000001</v>
      </c>
      <c r="HF184" s="8" t="s">
        <v>170</v>
      </c>
      <c r="HG184">
        <v>0.628</v>
      </c>
      <c r="HH184" s="8" t="s">
        <v>176</v>
      </c>
      <c r="HI184">
        <v>0.53100000000000003</v>
      </c>
      <c r="HJ184" s="8" t="s">
        <v>176</v>
      </c>
      <c r="HK184">
        <v>0.377</v>
      </c>
      <c r="HL184" s="8" t="s">
        <v>176</v>
      </c>
      <c r="HM184">
        <v>0.28799999999999998</v>
      </c>
      <c r="HN184" s="8" t="s">
        <v>176</v>
      </c>
      <c r="HO184">
        <v>0.27400000000000002</v>
      </c>
      <c r="HP184" s="8" t="s">
        <v>176</v>
      </c>
      <c r="HQ184">
        <v>36.51</v>
      </c>
      <c r="HR184" s="8" t="s">
        <v>169</v>
      </c>
      <c r="HS184">
        <v>35.1</v>
      </c>
      <c r="HT184" s="8" t="s">
        <v>170</v>
      </c>
      <c r="HU184">
        <v>48.61</v>
      </c>
      <c r="HV184" s="8" t="s">
        <v>169</v>
      </c>
      <c r="HW184">
        <v>27</v>
      </c>
      <c r="HX184" s="8" t="s">
        <v>170</v>
      </c>
      <c r="HY184">
        <v>44.32</v>
      </c>
      <c r="HZ184" s="8" t="s">
        <v>169</v>
      </c>
      <c r="IA184">
        <v>43.43</v>
      </c>
      <c r="IB184" s="8" t="s">
        <v>169</v>
      </c>
      <c r="IC184">
        <v>40.01</v>
      </c>
      <c r="ID184" s="8" t="s">
        <v>169</v>
      </c>
      <c r="IE184">
        <v>38.119999999999997</v>
      </c>
      <c r="IF184" s="8" t="s">
        <v>169</v>
      </c>
      <c r="IG184">
        <v>37.71</v>
      </c>
      <c r="IH184" s="8" t="s">
        <v>169</v>
      </c>
      <c r="II184">
        <v>6.49</v>
      </c>
      <c r="IJ184" s="8" t="s">
        <v>177</v>
      </c>
      <c r="IK184">
        <v>0.372</v>
      </c>
      <c r="IL184" s="8" t="s">
        <v>177</v>
      </c>
      <c r="IM184">
        <v>23</v>
      </c>
      <c r="IN184" s="8" t="s">
        <v>170</v>
      </c>
      <c r="IO184">
        <v>38.299999999999997</v>
      </c>
      <c r="IP184" s="8" t="s">
        <v>177</v>
      </c>
      <c r="IQ184">
        <v>26.8</v>
      </c>
      <c r="IR184" s="8" t="s">
        <v>170</v>
      </c>
      <c r="IS184">
        <v>14.3</v>
      </c>
      <c r="IT184" s="8" t="s">
        <v>177</v>
      </c>
      <c r="IU184">
        <v>11.3</v>
      </c>
      <c r="IV184" s="8" t="s">
        <v>177</v>
      </c>
      <c r="IW184">
        <v>5.45</v>
      </c>
      <c r="IX184" s="8" t="s">
        <v>177</v>
      </c>
      <c r="IY184">
        <v>2.76</v>
      </c>
      <c r="IZ184" s="8" t="s">
        <v>177</v>
      </c>
      <c r="JA184">
        <v>2.25</v>
      </c>
      <c r="JB184" s="8" t="s">
        <v>177</v>
      </c>
      <c r="JC184">
        <v>-13.39</v>
      </c>
      <c r="JD184" s="8" t="s">
        <v>169</v>
      </c>
      <c r="JE184">
        <v>20783</v>
      </c>
      <c r="JF184" s="8" t="s">
        <v>178</v>
      </c>
      <c r="JG184">
        <v>48.32</v>
      </c>
      <c r="JH184" s="8" t="s">
        <v>169</v>
      </c>
      <c r="JI184">
        <v>11.7</v>
      </c>
      <c r="JJ184" s="8" t="s">
        <v>178</v>
      </c>
      <c r="JK184">
        <v>22.95</v>
      </c>
      <c r="JL184" s="8" t="s">
        <v>169</v>
      </c>
      <c r="JM184">
        <v>15.31</v>
      </c>
      <c r="JN184" s="8" t="s">
        <v>169</v>
      </c>
      <c r="JO184">
        <v>-0.23</v>
      </c>
      <c r="JP184" s="8" t="s">
        <v>169</v>
      </c>
      <c r="JQ184">
        <v>-11.22</v>
      </c>
      <c r="JR184" s="8" t="s">
        <v>169</v>
      </c>
      <c r="JS184">
        <v>-11.87</v>
      </c>
      <c r="JT184" s="8" t="s">
        <v>169</v>
      </c>
      <c r="JU184">
        <v>5.57</v>
      </c>
      <c r="JV184" s="8" t="s">
        <v>171</v>
      </c>
      <c r="JW184">
        <v>5.7</v>
      </c>
      <c r="JX184" s="8" t="s">
        <v>171</v>
      </c>
      <c r="JY184">
        <v>0.113</v>
      </c>
      <c r="JZ184" s="8" t="s">
        <v>174</v>
      </c>
    </row>
    <row r="185" spans="1:286" ht="14.25" customHeight="1" x14ac:dyDescent="0.2">
      <c r="A185" s="4">
        <v>18</v>
      </c>
      <c r="B185" s="4">
        <v>3</v>
      </c>
      <c r="C185" s="4" t="s">
        <v>191</v>
      </c>
      <c r="D185" s="4" t="s">
        <v>221</v>
      </c>
      <c r="E185" s="4" t="str">
        <f>CONCATENATE(A185,"_",B185)</f>
        <v>18_3</v>
      </c>
      <c r="F185" s="5">
        <v>44969</v>
      </c>
      <c r="G185" s="5" t="s">
        <v>222</v>
      </c>
      <c r="H185">
        <v>2</v>
      </c>
      <c r="I185">
        <v>36</v>
      </c>
      <c r="J185">
        <v>1</v>
      </c>
      <c r="K185">
        <v>4</v>
      </c>
      <c r="L185">
        <v>1</v>
      </c>
      <c r="M185">
        <v>4</v>
      </c>
      <c r="N185">
        <v>1</v>
      </c>
      <c r="O185">
        <v>1</v>
      </c>
      <c r="P185">
        <v>1</v>
      </c>
      <c r="Q185" s="7">
        <f>IF(AND(K185&gt;=1, K185&lt;=2), 1, 2)</f>
        <v>2</v>
      </c>
      <c r="R185" s="7">
        <f>IF(AND(L185&gt;=1, L185&lt;=2), 1, 2)</f>
        <v>1</v>
      </c>
      <c r="S185" s="7">
        <f>IF(AND(M185&gt;=1, M185&lt;=2), 1, 2)</f>
        <v>2</v>
      </c>
      <c r="T185" s="7">
        <f>IF(AND(N185&gt;=1, N185&lt;=2), 1, 2)</f>
        <v>1</v>
      </c>
      <c r="U185" s="7">
        <f>IF(AND(O185&gt;=1, O185&lt;=2), 1, 2)</f>
        <v>1</v>
      </c>
      <c r="V185" s="7">
        <f>IF(AND(P185&gt;=1, P185&lt;=2), 1, 2)</f>
        <v>1</v>
      </c>
      <c r="W185">
        <v>4</v>
      </c>
      <c r="X185">
        <v>2</v>
      </c>
      <c r="Y185">
        <v>5</v>
      </c>
      <c r="Z185">
        <v>3</v>
      </c>
      <c r="AA185">
        <v>4</v>
      </c>
      <c r="AB185">
        <v>1</v>
      </c>
      <c r="AC185">
        <v>5</v>
      </c>
      <c r="AD185">
        <v>1</v>
      </c>
      <c r="AE185">
        <v>4</v>
      </c>
      <c r="AF185">
        <v>2</v>
      </c>
      <c r="AG185">
        <v>5</v>
      </c>
      <c r="AH185">
        <v>3</v>
      </c>
      <c r="AI185">
        <v>4</v>
      </c>
      <c r="AJ185">
        <v>1</v>
      </c>
      <c r="AK185">
        <v>5</v>
      </c>
      <c r="AL185">
        <v>1</v>
      </c>
      <c r="AM185" s="9">
        <f>((AE185-AJ185)+COS(RADIANS(45))*(AI185-AF185)+COS(RADIANS(45))*(AG185-AL185))/(4+SQRT(32))</f>
        <v>0.75000000000000011</v>
      </c>
      <c r="AN185" s="9">
        <f>((AK185-AH185)+COS(RADIANS(45))*(AF185-AI185)+COS(RADIANS(45))*(AG185-AL185))/(4+SQRT(32))</f>
        <v>0.35355339059327379</v>
      </c>
      <c r="AO185">
        <v>4</v>
      </c>
      <c r="AP185">
        <v>4</v>
      </c>
      <c r="AQ185">
        <v>5</v>
      </c>
      <c r="AR185">
        <v>55.5</v>
      </c>
      <c r="AS185" s="8" t="s">
        <v>169</v>
      </c>
      <c r="AT185">
        <v>49.74</v>
      </c>
      <c r="AU185" s="8" t="s">
        <v>169</v>
      </c>
      <c r="AV185">
        <v>40.5</v>
      </c>
      <c r="AW185" s="8" t="s">
        <v>170</v>
      </c>
      <c r="AX185">
        <v>63.88</v>
      </c>
      <c r="AY185" s="8" t="s">
        <v>169</v>
      </c>
      <c r="AZ185">
        <v>21.1</v>
      </c>
      <c r="BA185" s="8" t="s">
        <v>170</v>
      </c>
      <c r="BB185">
        <v>59.57</v>
      </c>
      <c r="BC185" s="8" t="s">
        <v>169</v>
      </c>
      <c r="BD185">
        <v>58.49</v>
      </c>
      <c r="BE185" s="8" t="s">
        <v>169</v>
      </c>
      <c r="BF185">
        <v>54.16</v>
      </c>
      <c r="BG185" s="8" t="s">
        <v>169</v>
      </c>
      <c r="BH185">
        <v>51.3</v>
      </c>
      <c r="BI185" s="8" t="s">
        <v>169</v>
      </c>
      <c r="BJ185">
        <v>50.91</v>
      </c>
      <c r="BK185" s="8" t="s">
        <v>169</v>
      </c>
      <c r="BL185">
        <v>52.8</v>
      </c>
      <c r="BM185" s="8" t="s">
        <v>169</v>
      </c>
      <c r="BN185">
        <v>49.33</v>
      </c>
      <c r="BO185" s="8" t="s">
        <v>169</v>
      </c>
      <c r="BP185">
        <v>40.5</v>
      </c>
      <c r="BQ185" s="8" t="s">
        <v>170</v>
      </c>
      <c r="BR185">
        <v>59.16</v>
      </c>
      <c r="BS185" s="8" t="s">
        <v>169</v>
      </c>
      <c r="BT185">
        <v>21.1</v>
      </c>
      <c r="BU185" s="8" t="s">
        <v>170</v>
      </c>
      <c r="BV185">
        <v>55.49</v>
      </c>
      <c r="BW185" s="8" t="s">
        <v>169</v>
      </c>
      <c r="BX185">
        <v>54.77</v>
      </c>
      <c r="BY185" s="8" t="s">
        <v>169</v>
      </c>
      <c r="BZ185">
        <v>52.18</v>
      </c>
      <c r="CA185" s="8" t="s">
        <v>169</v>
      </c>
      <c r="CB185">
        <v>50.5</v>
      </c>
      <c r="CC185" s="8" t="s">
        <v>169</v>
      </c>
      <c r="CD185">
        <v>50.22</v>
      </c>
      <c r="CE185" s="8" t="s">
        <v>169</v>
      </c>
      <c r="CF185">
        <v>48.33</v>
      </c>
      <c r="CG185" s="8" t="s">
        <v>169</v>
      </c>
      <c r="CH185">
        <v>43.87</v>
      </c>
      <c r="CI185" s="8" t="s">
        <v>169</v>
      </c>
      <c r="CJ185">
        <v>35.1</v>
      </c>
      <c r="CK185" s="8" t="s">
        <v>170</v>
      </c>
      <c r="CL185">
        <v>56.77</v>
      </c>
      <c r="CM185" s="8" t="s">
        <v>169</v>
      </c>
      <c r="CN185">
        <v>23.9</v>
      </c>
      <c r="CO185" s="8" t="s">
        <v>170</v>
      </c>
      <c r="CP185">
        <v>51.76</v>
      </c>
      <c r="CQ185" s="8" t="s">
        <v>169</v>
      </c>
      <c r="CR185">
        <v>50.79</v>
      </c>
      <c r="CS185" s="8" t="s">
        <v>169</v>
      </c>
      <c r="CT185">
        <v>47.19</v>
      </c>
      <c r="CU185" s="8" t="s">
        <v>169</v>
      </c>
      <c r="CV185">
        <v>45.43</v>
      </c>
      <c r="CW185" s="8" t="s">
        <v>169</v>
      </c>
      <c r="CX185">
        <v>45.05</v>
      </c>
      <c r="CY185" s="8" t="s">
        <v>169</v>
      </c>
      <c r="CZ185" s="8">
        <f>BL185-CF185</f>
        <v>4.4699999999999989</v>
      </c>
      <c r="DA185" s="8" t="s">
        <v>169</v>
      </c>
      <c r="DB185" s="8">
        <f>CP185-CX185</f>
        <v>6.7100000000000009</v>
      </c>
      <c r="DC185" s="8" t="s">
        <v>169</v>
      </c>
      <c r="DD185">
        <v>7.16</v>
      </c>
      <c r="DE185" s="8" t="s">
        <v>171</v>
      </c>
      <c r="DF185">
        <v>0</v>
      </c>
      <c r="DG185" s="8" t="s">
        <v>171</v>
      </c>
      <c r="DH185">
        <v>0</v>
      </c>
      <c r="DI185" s="8" t="s">
        <v>170</v>
      </c>
      <c r="DJ185">
        <v>10.3</v>
      </c>
      <c r="DK185" s="8" t="s">
        <v>171</v>
      </c>
      <c r="DL185">
        <v>27</v>
      </c>
      <c r="DM185" s="8" t="s">
        <v>170</v>
      </c>
      <c r="DN185">
        <v>6.75</v>
      </c>
      <c r="DO185" s="8" t="s">
        <v>171</v>
      </c>
      <c r="DP185">
        <v>5.36</v>
      </c>
      <c r="DQ185" s="8" t="s">
        <v>171</v>
      </c>
      <c r="DR185">
        <v>4.7</v>
      </c>
      <c r="DS185" s="8" t="s">
        <v>171</v>
      </c>
      <c r="DT185">
        <v>4.57</v>
      </c>
      <c r="DU185" s="8" t="s">
        <v>171</v>
      </c>
      <c r="DV185" s="9">
        <f>DD185/DT185</f>
        <v>1.5667396061269145</v>
      </c>
      <c r="DW185">
        <v>1.84</v>
      </c>
      <c r="DX185" s="8" t="s">
        <v>172</v>
      </c>
      <c r="DY185">
        <v>0</v>
      </c>
      <c r="DZ185" s="8" t="s">
        <v>172</v>
      </c>
      <c r="EA185">
        <v>0</v>
      </c>
      <c r="EB185" s="8" t="s">
        <v>170</v>
      </c>
      <c r="EC185">
        <v>3.02</v>
      </c>
      <c r="ED185" s="8" t="s">
        <v>172</v>
      </c>
      <c r="EE185">
        <v>18.5</v>
      </c>
      <c r="EF185" s="8" t="s">
        <v>170</v>
      </c>
      <c r="EG185">
        <v>2.2400000000000002</v>
      </c>
      <c r="EH185" s="8" t="s">
        <v>172</v>
      </c>
      <c r="EI185">
        <v>2.13</v>
      </c>
      <c r="EJ185" s="8" t="s">
        <v>172</v>
      </c>
      <c r="EK185">
        <v>1.82</v>
      </c>
      <c r="EL185" s="8" t="s">
        <v>172</v>
      </c>
      <c r="EM185">
        <v>1.57</v>
      </c>
      <c r="EN185" s="8" t="s">
        <v>172</v>
      </c>
      <c r="EO185">
        <v>1.51</v>
      </c>
      <c r="EP185" s="8" t="s">
        <v>172</v>
      </c>
      <c r="EQ185">
        <v>2.1499999999999998E-2</v>
      </c>
      <c r="ER185" s="8" t="s">
        <v>173</v>
      </c>
      <c r="ES185">
        <v>1.0800000000000001E-2</v>
      </c>
      <c r="ET185" s="8" t="s">
        <v>173</v>
      </c>
      <c r="EU185">
        <v>56.5</v>
      </c>
      <c r="EV185" s="8" t="s">
        <v>170</v>
      </c>
      <c r="EW185">
        <v>5.1299999999999998E-2</v>
      </c>
      <c r="EX185" s="8" t="s">
        <v>173</v>
      </c>
      <c r="EY185">
        <v>27</v>
      </c>
      <c r="EZ185" s="8" t="s">
        <v>170</v>
      </c>
      <c r="FA185">
        <v>3.0599999999999999E-2</v>
      </c>
      <c r="FB185" s="8" t="s">
        <v>173</v>
      </c>
      <c r="FC185">
        <v>2.75E-2</v>
      </c>
      <c r="FD185" s="8" t="s">
        <v>173</v>
      </c>
      <c r="FE185">
        <v>2.0799999999999999E-2</v>
      </c>
      <c r="FF185" s="8" t="s">
        <v>173</v>
      </c>
      <c r="FG185">
        <v>1.6199999999999999E-2</v>
      </c>
      <c r="FH185" s="8" t="s">
        <v>173</v>
      </c>
      <c r="FI185">
        <v>1.4999999999999999E-2</v>
      </c>
      <c r="FJ185" s="8" t="s">
        <v>173</v>
      </c>
      <c r="FK185">
        <v>0</v>
      </c>
      <c r="FL185" s="8" t="s">
        <v>174</v>
      </c>
      <c r="FM185">
        <v>0</v>
      </c>
      <c r="FN185" s="8" t="s">
        <v>170</v>
      </c>
      <c r="FO185">
        <v>1.2</v>
      </c>
      <c r="FP185" s="8" t="s">
        <v>174</v>
      </c>
      <c r="FQ185">
        <v>26.7</v>
      </c>
      <c r="FR185" s="8" t="s">
        <v>170</v>
      </c>
      <c r="FS185">
        <v>0.27500000000000002</v>
      </c>
      <c r="FT185" s="8" t="s">
        <v>174</v>
      </c>
      <c r="FU185">
        <v>0.17899999999999999</v>
      </c>
      <c r="FV185" s="8" t="s">
        <v>174</v>
      </c>
      <c r="FW185">
        <v>8.7099999999999997E-2</v>
      </c>
      <c r="FX185" s="8" t="s">
        <v>174</v>
      </c>
      <c r="FY185">
        <v>4.5699999999999998E-2</v>
      </c>
      <c r="FZ185" s="8" t="s">
        <v>174</v>
      </c>
      <c r="GA185">
        <v>3.6400000000000002E-2</v>
      </c>
      <c r="GB185" s="8" t="s">
        <v>174</v>
      </c>
      <c r="GC185">
        <v>9.9900000000000006E-3</v>
      </c>
      <c r="GD185" s="8" t="s">
        <v>175</v>
      </c>
      <c r="GE185">
        <v>3.2100000000000002E-3</v>
      </c>
      <c r="GF185" s="8" t="s">
        <v>175</v>
      </c>
      <c r="GG185">
        <v>41.1</v>
      </c>
      <c r="GH185" s="8" t="s">
        <v>170</v>
      </c>
      <c r="GI185">
        <v>3.0099999999999998E-2</v>
      </c>
      <c r="GJ185" s="8" t="s">
        <v>175</v>
      </c>
      <c r="GK185">
        <v>28.7</v>
      </c>
      <c r="GL185" s="8" t="s">
        <v>170</v>
      </c>
      <c r="GM185">
        <v>2.3400000000000001E-2</v>
      </c>
      <c r="GN185" s="8" t="s">
        <v>175</v>
      </c>
      <c r="GO185">
        <v>1.8700000000000001E-2</v>
      </c>
      <c r="GP185" s="8" t="s">
        <v>175</v>
      </c>
      <c r="GQ185">
        <v>7.9600000000000001E-3</v>
      </c>
      <c r="GR185" s="8" t="s">
        <v>175</v>
      </c>
      <c r="GS185">
        <v>4.4200000000000003E-3</v>
      </c>
      <c r="GT185" s="8" t="s">
        <v>175</v>
      </c>
      <c r="GU185">
        <v>3.82E-3</v>
      </c>
      <c r="GV185" s="8" t="s">
        <v>175</v>
      </c>
      <c r="GW185">
        <v>0.40500000000000003</v>
      </c>
      <c r="GX185" s="8" t="s">
        <v>176</v>
      </c>
      <c r="GY185">
        <v>0.21199999999999999</v>
      </c>
      <c r="GZ185" s="8" t="s">
        <v>176</v>
      </c>
      <c r="HA185">
        <v>53.7</v>
      </c>
      <c r="HB185" s="8" t="s">
        <v>170</v>
      </c>
      <c r="HC185">
        <v>1.43</v>
      </c>
      <c r="HD185" s="8" t="s">
        <v>176</v>
      </c>
      <c r="HE185">
        <v>16.100000000000001</v>
      </c>
      <c r="HF185" s="8" t="s">
        <v>170</v>
      </c>
      <c r="HG185">
        <v>0.628</v>
      </c>
      <c r="HH185" s="8" t="s">
        <v>176</v>
      </c>
      <c r="HI185">
        <v>0.53100000000000003</v>
      </c>
      <c r="HJ185" s="8" t="s">
        <v>176</v>
      </c>
      <c r="HK185">
        <v>0.377</v>
      </c>
      <c r="HL185" s="8" t="s">
        <v>176</v>
      </c>
      <c r="HM185">
        <v>0.28799999999999998</v>
      </c>
      <c r="HN185" s="8" t="s">
        <v>176</v>
      </c>
      <c r="HO185">
        <v>0.27400000000000002</v>
      </c>
      <c r="HP185" s="8" t="s">
        <v>176</v>
      </c>
      <c r="HQ185">
        <v>36.51</v>
      </c>
      <c r="HR185" s="8" t="s">
        <v>169</v>
      </c>
      <c r="HS185">
        <v>35.1</v>
      </c>
      <c r="HT185" s="8" t="s">
        <v>170</v>
      </c>
      <c r="HU185">
        <v>48.61</v>
      </c>
      <c r="HV185" s="8" t="s">
        <v>169</v>
      </c>
      <c r="HW185">
        <v>27</v>
      </c>
      <c r="HX185" s="8" t="s">
        <v>170</v>
      </c>
      <c r="HY185">
        <v>44.32</v>
      </c>
      <c r="HZ185" s="8" t="s">
        <v>169</v>
      </c>
      <c r="IA185">
        <v>43.43</v>
      </c>
      <c r="IB185" s="8" t="s">
        <v>169</v>
      </c>
      <c r="IC185">
        <v>40.01</v>
      </c>
      <c r="ID185" s="8" t="s">
        <v>169</v>
      </c>
      <c r="IE185">
        <v>38.119999999999997</v>
      </c>
      <c r="IF185" s="8" t="s">
        <v>169</v>
      </c>
      <c r="IG185">
        <v>37.71</v>
      </c>
      <c r="IH185" s="8" t="s">
        <v>169</v>
      </c>
      <c r="II185">
        <v>6.49</v>
      </c>
      <c r="IJ185" s="8" t="s">
        <v>177</v>
      </c>
      <c r="IK185">
        <v>0.372</v>
      </c>
      <c r="IL185" s="8" t="s">
        <v>177</v>
      </c>
      <c r="IM185">
        <v>23</v>
      </c>
      <c r="IN185" s="8" t="s">
        <v>170</v>
      </c>
      <c r="IO185">
        <v>38.299999999999997</v>
      </c>
      <c r="IP185" s="8" t="s">
        <v>177</v>
      </c>
      <c r="IQ185">
        <v>26.8</v>
      </c>
      <c r="IR185" s="8" t="s">
        <v>170</v>
      </c>
      <c r="IS185">
        <v>14.3</v>
      </c>
      <c r="IT185" s="8" t="s">
        <v>177</v>
      </c>
      <c r="IU185">
        <v>11.3</v>
      </c>
      <c r="IV185" s="8" t="s">
        <v>177</v>
      </c>
      <c r="IW185">
        <v>5.45</v>
      </c>
      <c r="IX185" s="8" t="s">
        <v>177</v>
      </c>
      <c r="IY185">
        <v>2.76</v>
      </c>
      <c r="IZ185" s="8" t="s">
        <v>177</v>
      </c>
      <c r="JA185">
        <v>2.25</v>
      </c>
      <c r="JB185" s="8" t="s">
        <v>177</v>
      </c>
      <c r="JC185">
        <v>-13.39</v>
      </c>
      <c r="JD185" s="8" t="s">
        <v>169</v>
      </c>
      <c r="JE185">
        <v>20783</v>
      </c>
      <c r="JF185" s="8" t="s">
        <v>178</v>
      </c>
      <c r="JG185">
        <v>48.32</v>
      </c>
      <c r="JH185" s="8" t="s">
        <v>169</v>
      </c>
      <c r="JI185">
        <v>11.7</v>
      </c>
      <c r="JJ185" s="8" t="s">
        <v>178</v>
      </c>
      <c r="JK185">
        <v>22.95</v>
      </c>
      <c r="JL185" s="8" t="s">
        <v>169</v>
      </c>
      <c r="JM185">
        <v>15.31</v>
      </c>
      <c r="JN185" s="8" t="s">
        <v>169</v>
      </c>
      <c r="JO185">
        <v>-0.23</v>
      </c>
      <c r="JP185" s="8" t="s">
        <v>169</v>
      </c>
      <c r="JQ185">
        <v>-11.22</v>
      </c>
      <c r="JR185" s="8" t="s">
        <v>169</v>
      </c>
      <c r="JS185">
        <v>-11.87</v>
      </c>
      <c r="JT185" s="8" t="s">
        <v>169</v>
      </c>
      <c r="JU185">
        <v>5.57</v>
      </c>
      <c r="JV185" s="8" t="s">
        <v>171</v>
      </c>
      <c r="JW185">
        <v>5.7</v>
      </c>
      <c r="JX185" s="8" t="s">
        <v>171</v>
      </c>
      <c r="JY185">
        <v>0.113</v>
      </c>
      <c r="JZ185" s="8" t="s">
        <v>174</v>
      </c>
    </row>
    <row r="186" spans="1:286" ht="14.25" customHeight="1" x14ac:dyDescent="0.2">
      <c r="A186" s="4">
        <v>1</v>
      </c>
      <c r="B186" s="4">
        <v>1</v>
      </c>
      <c r="C186" s="4" t="s">
        <v>214</v>
      </c>
      <c r="D186" s="4" t="s">
        <v>215</v>
      </c>
      <c r="E186" s="4" t="str">
        <f>CONCATENATE(A186,"_",B186)</f>
        <v>1_1</v>
      </c>
      <c r="F186" s="5">
        <v>44675</v>
      </c>
      <c r="G186" s="5" t="s">
        <v>216</v>
      </c>
      <c r="H186">
        <v>4</v>
      </c>
      <c r="I186">
        <v>40</v>
      </c>
      <c r="J186">
        <v>1</v>
      </c>
      <c r="K186" t="s">
        <v>217</v>
      </c>
      <c r="L186">
        <v>1</v>
      </c>
      <c r="M186">
        <v>2</v>
      </c>
      <c r="N186">
        <v>2</v>
      </c>
      <c r="O186">
        <v>2</v>
      </c>
      <c r="P186">
        <v>4</v>
      </c>
      <c r="Q186" s="7">
        <f>IF(AND(K186&gt;=1, K186&lt;=2), 1, 2)</f>
        <v>2</v>
      </c>
      <c r="R186" s="7">
        <f>IF(AND(L186&gt;=1, L186&lt;=2), 1, 2)</f>
        <v>1</v>
      </c>
      <c r="S186" s="7">
        <f>IF(AND(M186&gt;=1, M186&lt;=2), 1, 2)</f>
        <v>1</v>
      </c>
      <c r="T186" s="7">
        <f>IF(AND(N186&gt;=1, N186&lt;=2), 1, 2)</f>
        <v>1</v>
      </c>
      <c r="U186" s="7">
        <f>IF(AND(O186&gt;=1, O186&lt;=2), 1, 2)</f>
        <v>1</v>
      </c>
      <c r="V186" s="7">
        <f>IF(AND(P186&gt;=1, P186&lt;=2), 1, 2)</f>
        <v>2</v>
      </c>
      <c r="W186">
        <v>4</v>
      </c>
      <c r="X186">
        <v>1</v>
      </c>
      <c r="Y186">
        <v>3</v>
      </c>
      <c r="Z186">
        <v>4</v>
      </c>
      <c r="AA186">
        <v>4</v>
      </c>
      <c r="AB186">
        <v>2</v>
      </c>
      <c r="AC186">
        <v>2</v>
      </c>
      <c r="AD186">
        <v>2</v>
      </c>
      <c r="AE186">
        <v>4</v>
      </c>
      <c r="AF186">
        <v>1</v>
      </c>
      <c r="AG186">
        <v>3</v>
      </c>
      <c r="AH186">
        <v>4</v>
      </c>
      <c r="AI186">
        <v>4</v>
      </c>
      <c r="AJ186">
        <v>2</v>
      </c>
      <c r="AK186">
        <v>2</v>
      </c>
      <c r="AL186">
        <v>2</v>
      </c>
      <c r="AM186" s="9">
        <f>((AE186-AJ186)+COS(RADIANS(45))*(AI186-AF186)+COS(RADIANS(45))*(AG186-AL186))/(4+SQRT(32))</f>
        <v>0.50000000000000011</v>
      </c>
      <c r="AN186" s="9">
        <f>((AK186-AH186)+COS(RADIANS(45))*(AF186-AI186)+COS(RADIANS(45))*(AG186-AL186))/(4+SQRT(32))</f>
        <v>-0.35355339059327379</v>
      </c>
      <c r="AO186">
        <v>4</v>
      </c>
      <c r="AP186">
        <v>4</v>
      </c>
      <c r="AQ186">
        <v>4</v>
      </c>
      <c r="AR186">
        <v>48.93</v>
      </c>
      <c r="AS186" s="8" t="s">
        <v>169</v>
      </c>
      <c r="AT186">
        <v>47.29</v>
      </c>
      <c r="AU186" s="8" t="s">
        <v>169</v>
      </c>
      <c r="AV186">
        <v>26.1</v>
      </c>
      <c r="AW186" s="8" t="s">
        <v>170</v>
      </c>
      <c r="AX186">
        <v>57.98</v>
      </c>
      <c r="AY186" s="8" t="s">
        <v>169</v>
      </c>
      <c r="AZ186">
        <v>10.8</v>
      </c>
      <c r="BA186" s="8" t="s">
        <v>170</v>
      </c>
      <c r="BB186">
        <v>51.19</v>
      </c>
      <c r="BC186" s="8" t="s">
        <v>169</v>
      </c>
      <c r="BD186">
        <v>49.94</v>
      </c>
      <c r="BE186" s="8" t="s">
        <v>169</v>
      </c>
      <c r="BF186">
        <v>48.33</v>
      </c>
      <c r="BG186" s="8" t="s">
        <v>169</v>
      </c>
      <c r="BH186">
        <v>47.88</v>
      </c>
      <c r="BI186" s="8" t="s">
        <v>169</v>
      </c>
      <c r="BJ186">
        <v>47.79</v>
      </c>
      <c r="BK186" s="8" t="s">
        <v>169</v>
      </c>
      <c r="BL186">
        <v>48.61</v>
      </c>
      <c r="BM186" s="8" t="s">
        <v>169</v>
      </c>
      <c r="BN186">
        <v>47</v>
      </c>
      <c r="BO186" s="8" t="s">
        <v>169</v>
      </c>
      <c r="BP186">
        <v>26.1</v>
      </c>
      <c r="BQ186" s="8" t="s">
        <v>170</v>
      </c>
      <c r="BR186">
        <v>57.68</v>
      </c>
      <c r="BS186" s="8" t="s">
        <v>169</v>
      </c>
      <c r="BT186">
        <v>10.8</v>
      </c>
      <c r="BU186" s="8" t="s">
        <v>170</v>
      </c>
      <c r="BV186">
        <v>50.74</v>
      </c>
      <c r="BW186" s="8" t="s">
        <v>169</v>
      </c>
      <c r="BX186">
        <v>49.59</v>
      </c>
      <c r="BY186" s="8" t="s">
        <v>169</v>
      </c>
      <c r="BZ186">
        <v>48.02</v>
      </c>
      <c r="CA186" s="8" t="s">
        <v>169</v>
      </c>
      <c r="CB186">
        <v>47.57</v>
      </c>
      <c r="CC186" s="8" t="s">
        <v>169</v>
      </c>
      <c r="CD186">
        <v>47.48</v>
      </c>
      <c r="CE186" s="8" t="s">
        <v>169</v>
      </c>
      <c r="CF186">
        <v>47.84</v>
      </c>
      <c r="CG186" s="8" t="s">
        <v>169</v>
      </c>
      <c r="CH186">
        <v>46.58</v>
      </c>
      <c r="CI186" s="8" t="s">
        <v>169</v>
      </c>
      <c r="CJ186">
        <v>25.1</v>
      </c>
      <c r="CK186" s="8" t="s">
        <v>170</v>
      </c>
      <c r="CL186">
        <v>58.31</v>
      </c>
      <c r="CM186" s="8" t="s">
        <v>169</v>
      </c>
      <c r="CN186">
        <v>10.8</v>
      </c>
      <c r="CO186" s="8" t="s">
        <v>170</v>
      </c>
      <c r="CP186">
        <v>49.79</v>
      </c>
      <c r="CQ186" s="8" t="s">
        <v>169</v>
      </c>
      <c r="CR186">
        <v>48.73</v>
      </c>
      <c r="CS186" s="8" t="s">
        <v>169</v>
      </c>
      <c r="CT186">
        <v>47.34</v>
      </c>
      <c r="CU186" s="8" t="s">
        <v>169</v>
      </c>
      <c r="CV186">
        <v>46.97</v>
      </c>
      <c r="CW186" s="8" t="s">
        <v>169</v>
      </c>
      <c r="CX186">
        <v>46.88</v>
      </c>
      <c r="CY186" s="8" t="s">
        <v>169</v>
      </c>
      <c r="CZ186" s="8">
        <f>BL186-CF186</f>
        <v>0.76999999999999602</v>
      </c>
      <c r="DA186" s="8" t="s">
        <v>169</v>
      </c>
      <c r="DB186" s="8">
        <f>CP186-CX186</f>
        <v>2.9099999999999966</v>
      </c>
      <c r="DC186" s="8" t="s">
        <v>169</v>
      </c>
      <c r="DD186">
        <v>6.07</v>
      </c>
      <c r="DE186" s="8" t="s">
        <v>171</v>
      </c>
      <c r="DF186">
        <v>0</v>
      </c>
      <c r="DG186" s="8" t="s">
        <v>171</v>
      </c>
      <c r="DH186">
        <v>0</v>
      </c>
      <c r="DI186" s="8" t="s">
        <v>170</v>
      </c>
      <c r="DJ186">
        <v>11.8</v>
      </c>
      <c r="DK186" s="8" t="s">
        <v>171</v>
      </c>
      <c r="DL186">
        <v>10.8</v>
      </c>
      <c r="DM186" s="8" t="s">
        <v>170</v>
      </c>
      <c r="DN186">
        <v>5.68</v>
      </c>
      <c r="DO186" s="8" t="s">
        <v>171</v>
      </c>
      <c r="DP186">
        <v>5.22</v>
      </c>
      <c r="DQ186" s="8" t="s">
        <v>171</v>
      </c>
      <c r="DR186">
        <v>4.96</v>
      </c>
      <c r="DS186" s="8" t="s">
        <v>171</v>
      </c>
      <c r="DT186">
        <v>4.9000000000000004</v>
      </c>
      <c r="DU186" s="8" t="s">
        <v>171</v>
      </c>
      <c r="DV186" s="9">
        <f>DD186/DT186</f>
        <v>1.2387755102040816</v>
      </c>
      <c r="DW186">
        <v>2.11</v>
      </c>
      <c r="DX186" s="8" t="s">
        <v>172</v>
      </c>
      <c r="DY186">
        <v>0</v>
      </c>
      <c r="DZ186" s="8" t="s">
        <v>172</v>
      </c>
      <c r="EA186">
        <v>0</v>
      </c>
      <c r="EB186" s="8" t="s">
        <v>170</v>
      </c>
      <c r="EC186">
        <v>2.92</v>
      </c>
      <c r="ED186" s="8" t="s">
        <v>172</v>
      </c>
      <c r="EE186">
        <v>3.18</v>
      </c>
      <c r="EF186" s="8" t="s">
        <v>170</v>
      </c>
      <c r="EG186">
        <v>2.2599999999999998</v>
      </c>
      <c r="EH186" s="8" t="s">
        <v>172</v>
      </c>
      <c r="EI186">
        <v>2.19</v>
      </c>
      <c r="EJ186" s="8" t="s">
        <v>172</v>
      </c>
      <c r="EK186">
        <v>2.09</v>
      </c>
      <c r="EL186" s="8" t="s">
        <v>172</v>
      </c>
      <c r="EM186">
        <v>2.02</v>
      </c>
      <c r="EN186" s="8" t="s">
        <v>172</v>
      </c>
      <c r="EO186">
        <v>1.99</v>
      </c>
      <c r="EP186" s="8" t="s">
        <v>172</v>
      </c>
      <c r="EQ186">
        <v>2.1600000000000001E-2</v>
      </c>
      <c r="ER186" s="8" t="s">
        <v>173</v>
      </c>
      <c r="ES186">
        <v>1.0999999999999999E-2</v>
      </c>
      <c r="ET186" s="8" t="s">
        <v>173</v>
      </c>
      <c r="EU186">
        <v>24.9</v>
      </c>
      <c r="EV186" s="8" t="s">
        <v>170</v>
      </c>
      <c r="EW186">
        <v>5.3600000000000002E-2</v>
      </c>
      <c r="EX186" s="8" t="s">
        <v>173</v>
      </c>
      <c r="EY186">
        <v>10.9</v>
      </c>
      <c r="EZ186" s="8" t="s">
        <v>170</v>
      </c>
      <c r="FA186">
        <v>2.8799999999999999E-2</v>
      </c>
      <c r="FB186" s="8" t="s">
        <v>173</v>
      </c>
      <c r="FC186">
        <v>2.7E-2</v>
      </c>
      <c r="FD186" s="8" t="s">
        <v>173</v>
      </c>
      <c r="FE186">
        <v>2.1100000000000001E-2</v>
      </c>
      <c r="FF186" s="8" t="s">
        <v>173</v>
      </c>
      <c r="FG186">
        <v>1.67E-2</v>
      </c>
      <c r="FH186" s="8" t="s">
        <v>173</v>
      </c>
      <c r="FI186">
        <v>1.5800000000000002E-2</v>
      </c>
      <c r="FJ186" s="8" t="s">
        <v>173</v>
      </c>
      <c r="FK186">
        <v>0</v>
      </c>
      <c r="FL186" s="8" t="s">
        <v>174</v>
      </c>
      <c r="FM186">
        <v>0</v>
      </c>
      <c r="FN186" s="8" t="s">
        <v>170</v>
      </c>
      <c r="FO186">
        <v>0.123</v>
      </c>
      <c r="FP186" s="8" t="s">
        <v>174</v>
      </c>
      <c r="FQ186">
        <v>4.6900000000000004</v>
      </c>
      <c r="FR186" s="8" t="s">
        <v>170</v>
      </c>
      <c r="FS186">
        <v>4.7199999999999999E-2</v>
      </c>
      <c r="FT186" s="8" t="s">
        <v>174</v>
      </c>
      <c r="FU186">
        <v>3.5999999999999997E-2</v>
      </c>
      <c r="FV186" s="8" t="s">
        <v>174</v>
      </c>
      <c r="FW186">
        <v>1.37E-2</v>
      </c>
      <c r="FX186" s="8" t="s">
        <v>174</v>
      </c>
      <c r="FY186">
        <v>4.0499999999999998E-3</v>
      </c>
      <c r="FZ186" s="8" t="s">
        <v>174</v>
      </c>
      <c r="GA186">
        <v>2.48E-3</v>
      </c>
      <c r="GB186" s="8" t="s">
        <v>174</v>
      </c>
      <c r="GC186">
        <v>5.8199999999999997E-3</v>
      </c>
      <c r="GD186" s="8" t="s">
        <v>175</v>
      </c>
      <c r="GE186">
        <v>2.0100000000000001E-3</v>
      </c>
      <c r="GF186" s="8" t="s">
        <v>175</v>
      </c>
      <c r="GG186">
        <v>53.3</v>
      </c>
      <c r="GH186" s="8" t="s">
        <v>170</v>
      </c>
      <c r="GI186">
        <v>2.2599999999999999E-2</v>
      </c>
      <c r="GJ186" s="8" t="s">
        <v>175</v>
      </c>
      <c r="GK186">
        <v>5.34</v>
      </c>
      <c r="GL186" s="8" t="s">
        <v>170</v>
      </c>
      <c r="GM186">
        <v>0.02</v>
      </c>
      <c r="GN186" s="8" t="s">
        <v>175</v>
      </c>
      <c r="GO186">
        <v>1.7500000000000002E-2</v>
      </c>
      <c r="GP186" s="8" t="s">
        <v>175</v>
      </c>
      <c r="GQ186">
        <v>3.2699999999999999E-3</v>
      </c>
      <c r="GR186" s="8" t="s">
        <v>175</v>
      </c>
      <c r="GS186">
        <v>2.2599999999999999E-3</v>
      </c>
      <c r="GT186" s="8" t="s">
        <v>175</v>
      </c>
      <c r="GU186">
        <v>2.14E-3</v>
      </c>
      <c r="GV186" s="8" t="s">
        <v>175</v>
      </c>
      <c r="GW186">
        <v>0.41099999999999998</v>
      </c>
      <c r="GX186" s="8" t="s">
        <v>176</v>
      </c>
      <c r="GY186">
        <v>0.26</v>
      </c>
      <c r="GZ186" s="8" t="s">
        <v>176</v>
      </c>
      <c r="HA186">
        <v>18.2</v>
      </c>
      <c r="HB186" s="8" t="s">
        <v>170</v>
      </c>
      <c r="HC186">
        <v>1.69</v>
      </c>
      <c r="HD186" s="8" t="s">
        <v>176</v>
      </c>
      <c r="HE186">
        <v>10.9</v>
      </c>
      <c r="HF186" s="8" t="s">
        <v>170</v>
      </c>
      <c r="HG186">
        <v>0.61599999999999999</v>
      </c>
      <c r="HH186" s="8" t="s">
        <v>176</v>
      </c>
      <c r="HI186">
        <v>0.51600000000000001</v>
      </c>
      <c r="HJ186" s="8" t="s">
        <v>176</v>
      </c>
      <c r="HK186">
        <v>0.38200000000000001</v>
      </c>
      <c r="HL186" s="8" t="s">
        <v>176</v>
      </c>
      <c r="HM186">
        <v>0.32500000000000001</v>
      </c>
      <c r="HN186" s="8" t="s">
        <v>176</v>
      </c>
      <c r="HO186">
        <v>0.31</v>
      </c>
      <c r="HP186" s="8" t="s">
        <v>176</v>
      </c>
      <c r="HQ186">
        <v>39.99</v>
      </c>
      <c r="HR186" s="8" t="s">
        <v>169</v>
      </c>
      <c r="HS186">
        <v>54.2</v>
      </c>
      <c r="HT186" s="8" t="s">
        <v>170</v>
      </c>
      <c r="HU186">
        <v>50.29</v>
      </c>
      <c r="HV186" s="8" t="s">
        <v>169</v>
      </c>
      <c r="HW186">
        <v>10.8</v>
      </c>
      <c r="HX186" s="8" t="s">
        <v>170</v>
      </c>
      <c r="HY186">
        <v>43.03</v>
      </c>
      <c r="HZ186" s="8" t="s">
        <v>169</v>
      </c>
      <c r="IA186">
        <v>41.97</v>
      </c>
      <c r="IB186" s="8" t="s">
        <v>169</v>
      </c>
      <c r="IC186">
        <v>40.700000000000003</v>
      </c>
      <c r="ID186" s="8" t="s">
        <v>169</v>
      </c>
      <c r="IE186">
        <v>40.31</v>
      </c>
      <c r="IF186" s="8" t="s">
        <v>169</v>
      </c>
      <c r="IG186">
        <v>40.24</v>
      </c>
      <c r="IH186" s="8" t="s">
        <v>169</v>
      </c>
      <c r="II186">
        <v>4.5</v>
      </c>
      <c r="IJ186" s="8" t="s">
        <v>177</v>
      </c>
      <c r="IK186">
        <v>0.33800000000000002</v>
      </c>
      <c r="IL186" s="8" t="s">
        <v>177</v>
      </c>
      <c r="IM186">
        <v>39.6</v>
      </c>
      <c r="IN186" s="8" t="s">
        <v>170</v>
      </c>
      <c r="IO186">
        <v>61.3</v>
      </c>
      <c r="IP186" s="8" t="s">
        <v>177</v>
      </c>
      <c r="IQ186">
        <v>10.8</v>
      </c>
      <c r="IR186" s="8" t="s">
        <v>170</v>
      </c>
      <c r="IS186">
        <v>9.85</v>
      </c>
      <c r="IT186" s="8" t="s">
        <v>177</v>
      </c>
      <c r="IU186">
        <v>7.08</v>
      </c>
      <c r="IV186" s="8" t="s">
        <v>177</v>
      </c>
      <c r="IW186">
        <v>3.7</v>
      </c>
      <c r="IX186" s="8" t="s">
        <v>177</v>
      </c>
      <c r="IY186">
        <v>2.0099999999999998</v>
      </c>
      <c r="IZ186" s="8" t="s">
        <v>177</v>
      </c>
      <c r="JA186">
        <v>1.63</v>
      </c>
      <c r="JB186" s="8" t="s">
        <v>177</v>
      </c>
      <c r="JC186">
        <v>-15.21</v>
      </c>
      <c r="JD186" s="8" t="s">
        <v>169</v>
      </c>
      <c r="JE186">
        <v>20660</v>
      </c>
      <c r="JF186" s="8" t="s">
        <v>178</v>
      </c>
      <c r="JG186">
        <v>32.67</v>
      </c>
      <c r="JH186" s="8" t="s">
        <v>169</v>
      </c>
      <c r="JI186">
        <v>29.3</v>
      </c>
      <c r="JJ186" s="8" t="s">
        <v>178</v>
      </c>
      <c r="JK186">
        <v>23.25</v>
      </c>
      <c r="JL186" s="8" t="s">
        <v>169</v>
      </c>
      <c r="JM186">
        <v>18.13</v>
      </c>
      <c r="JN186" s="8" t="s">
        <v>169</v>
      </c>
      <c r="JO186">
        <v>-1.08</v>
      </c>
      <c r="JP186" s="8" t="s">
        <v>169</v>
      </c>
      <c r="JQ186">
        <v>-12.4</v>
      </c>
      <c r="JR186" s="8" t="s">
        <v>169</v>
      </c>
      <c r="JS186">
        <v>-13.49</v>
      </c>
      <c r="JT186" s="8" t="s">
        <v>169</v>
      </c>
      <c r="JU186">
        <v>5.31</v>
      </c>
      <c r="JV186" s="8" t="s">
        <v>171</v>
      </c>
      <c r="JW186">
        <v>5.36</v>
      </c>
      <c r="JX186" s="8" t="s">
        <v>171</v>
      </c>
      <c r="JY186">
        <v>1.78E-2</v>
      </c>
      <c r="JZ186" s="8" t="s">
        <v>174</v>
      </c>
    </row>
    <row r="187" spans="1:286" ht="14.25" customHeight="1" x14ac:dyDescent="0.2">
      <c r="A187" s="4">
        <v>2</v>
      </c>
      <c r="B187" s="4">
        <v>1</v>
      </c>
      <c r="C187" s="4" t="s">
        <v>214</v>
      </c>
      <c r="D187" s="4" t="s">
        <v>215</v>
      </c>
      <c r="E187" s="4" t="str">
        <f>CONCATENATE(A187,"_",B187)</f>
        <v>2_1</v>
      </c>
      <c r="F187" s="5">
        <v>44675</v>
      </c>
      <c r="G187" s="5" t="s">
        <v>216</v>
      </c>
      <c r="H187">
        <v>1</v>
      </c>
      <c r="I187">
        <v>26</v>
      </c>
      <c r="J187">
        <v>2</v>
      </c>
      <c r="K187">
        <v>1</v>
      </c>
      <c r="L187">
        <v>1</v>
      </c>
      <c r="M187">
        <v>3</v>
      </c>
      <c r="N187">
        <v>1</v>
      </c>
      <c r="O187">
        <v>1</v>
      </c>
      <c r="P187">
        <v>3</v>
      </c>
      <c r="Q187" s="7">
        <f>IF(AND(K187&gt;=1, K187&lt;=2), 1, 2)</f>
        <v>1</v>
      </c>
      <c r="R187" s="7">
        <f>IF(AND(L187&gt;=1, L187&lt;=2), 1, 2)</f>
        <v>1</v>
      </c>
      <c r="S187" s="7">
        <f>IF(AND(M187&gt;=1, M187&lt;=2), 1, 2)</f>
        <v>2</v>
      </c>
      <c r="T187" s="7">
        <f>IF(AND(N187&gt;=1, N187&lt;=2), 1, 2)</f>
        <v>1</v>
      </c>
      <c r="U187" s="7">
        <f>IF(AND(O187&gt;=1, O187&lt;=2), 1, 2)</f>
        <v>1</v>
      </c>
      <c r="V187" s="7">
        <f>IF(AND(P187&gt;=1, P187&lt;=2), 1, 2)</f>
        <v>2</v>
      </c>
      <c r="W187">
        <v>4</v>
      </c>
      <c r="X187">
        <v>1</v>
      </c>
      <c r="Y187">
        <v>2</v>
      </c>
      <c r="Z187">
        <v>5</v>
      </c>
      <c r="AA187">
        <v>5</v>
      </c>
      <c r="AB187">
        <v>1</v>
      </c>
      <c r="AC187">
        <v>2</v>
      </c>
      <c r="AD187">
        <v>2</v>
      </c>
      <c r="AE187">
        <v>4</v>
      </c>
      <c r="AF187">
        <v>1</v>
      </c>
      <c r="AG187">
        <v>2</v>
      </c>
      <c r="AH187">
        <v>5</v>
      </c>
      <c r="AI187">
        <v>5</v>
      </c>
      <c r="AJ187">
        <v>1</v>
      </c>
      <c r="AK187">
        <v>2</v>
      </c>
      <c r="AL187">
        <v>2</v>
      </c>
      <c r="AM187" s="9">
        <f>((AE187-AJ187)+COS(RADIANS(45))*(AI187-AF187)+COS(RADIANS(45))*(AG187-AL187))/(4+SQRT(32))</f>
        <v>0.60355339059327373</v>
      </c>
      <c r="AN187" s="9">
        <f>((AK187-AH187)+COS(RADIANS(45))*(AF187-AI187)+COS(RADIANS(45))*(AG187-AL187))/(4+SQRT(32))</f>
        <v>-0.60355339059327373</v>
      </c>
      <c r="AO187">
        <v>4</v>
      </c>
      <c r="AP187">
        <v>5</v>
      </c>
      <c r="AQ187">
        <v>5</v>
      </c>
      <c r="AR187">
        <v>48.93</v>
      </c>
      <c r="AS187" s="8" t="s">
        <v>169</v>
      </c>
      <c r="AT187">
        <v>47.29</v>
      </c>
      <c r="AU187" s="8" t="s">
        <v>169</v>
      </c>
      <c r="AV187">
        <v>26.1</v>
      </c>
      <c r="AW187" s="8" t="s">
        <v>170</v>
      </c>
      <c r="AX187">
        <v>57.98</v>
      </c>
      <c r="AY187" s="8" t="s">
        <v>169</v>
      </c>
      <c r="AZ187">
        <v>10.8</v>
      </c>
      <c r="BA187" s="8" t="s">
        <v>170</v>
      </c>
      <c r="BB187">
        <v>51.19</v>
      </c>
      <c r="BC187" s="8" t="s">
        <v>169</v>
      </c>
      <c r="BD187">
        <v>49.94</v>
      </c>
      <c r="BE187" s="8" t="s">
        <v>169</v>
      </c>
      <c r="BF187">
        <v>48.33</v>
      </c>
      <c r="BG187" s="8" t="s">
        <v>169</v>
      </c>
      <c r="BH187">
        <v>47.88</v>
      </c>
      <c r="BI187" s="8" t="s">
        <v>169</v>
      </c>
      <c r="BJ187">
        <v>47.79</v>
      </c>
      <c r="BK187" s="8" t="s">
        <v>169</v>
      </c>
      <c r="BL187">
        <v>48.61</v>
      </c>
      <c r="BM187" s="8" t="s">
        <v>169</v>
      </c>
      <c r="BN187">
        <v>47</v>
      </c>
      <c r="BO187" s="8" t="s">
        <v>169</v>
      </c>
      <c r="BP187">
        <v>26.1</v>
      </c>
      <c r="BQ187" s="8" t="s">
        <v>170</v>
      </c>
      <c r="BR187">
        <v>57.68</v>
      </c>
      <c r="BS187" s="8" t="s">
        <v>169</v>
      </c>
      <c r="BT187">
        <v>10.8</v>
      </c>
      <c r="BU187" s="8" t="s">
        <v>170</v>
      </c>
      <c r="BV187">
        <v>50.74</v>
      </c>
      <c r="BW187" s="8" t="s">
        <v>169</v>
      </c>
      <c r="BX187">
        <v>49.59</v>
      </c>
      <c r="BY187" s="8" t="s">
        <v>169</v>
      </c>
      <c r="BZ187">
        <v>48.02</v>
      </c>
      <c r="CA187" s="8" t="s">
        <v>169</v>
      </c>
      <c r="CB187">
        <v>47.57</v>
      </c>
      <c r="CC187" s="8" t="s">
        <v>169</v>
      </c>
      <c r="CD187">
        <v>47.48</v>
      </c>
      <c r="CE187" s="8" t="s">
        <v>169</v>
      </c>
      <c r="CF187">
        <v>47.84</v>
      </c>
      <c r="CG187" s="8" t="s">
        <v>169</v>
      </c>
      <c r="CH187">
        <v>46.58</v>
      </c>
      <c r="CI187" s="8" t="s">
        <v>169</v>
      </c>
      <c r="CJ187">
        <v>25.1</v>
      </c>
      <c r="CK187" s="8" t="s">
        <v>170</v>
      </c>
      <c r="CL187">
        <v>58.31</v>
      </c>
      <c r="CM187" s="8" t="s">
        <v>169</v>
      </c>
      <c r="CN187">
        <v>10.8</v>
      </c>
      <c r="CO187" s="8" t="s">
        <v>170</v>
      </c>
      <c r="CP187">
        <v>49.79</v>
      </c>
      <c r="CQ187" s="8" t="s">
        <v>169</v>
      </c>
      <c r="CR187">
        <v>48.73</v>
      </c>
      <c r="CS187" s="8" t="s">
        <v>169</v>
      </c>
      <c r="CT187">
        <v>47.34</v>
      </c>
      <c r="CU187" s="8" t="s">
        <v>169</v>
      </c>
      <c r="CV187">
        <v>46.97</v>
      </c>
      <c r="CW187" s="8" t="s">
        <v>169</v>
      </c>
      <c r="CX187">
        <v>46.88</v>
      </c>
      <c r="CY187" s="8" t="s">
        <v>169</v>
      </c>
      <c r="CZ187" s="8">
        <f>BL187-CF187</f>
        <v>0.76999999999999602</v>
      </c>
      <c r="DA187" s="8" t="s">
        <v>169</v>
      </c>
      <c r="DB187" s="8">
        <f>CP187-CX187</f>
        <v>2.9099999999999966</v>
      </c>
      <c r="DC187" s="8" t="s">
        <v>169</v>
      </c>
      <c r="DD187">
        <v>6.07</v>
      </c>
      <c r="DE187" s="8" t="s">
        <v>171</v>
      </c>
      <c r="DF187">
        <v>0</v>
      </c>
      <c r="DG187" s="8" t="s">
        <v>171</v>
      </c>
      <c r="DH187">
        <v>0</v>
      </c>
      <c r="DI187" s="8" t="s">
        <v>170</v>
      </c>
      <c r="DJ187">
        <v>11.8</v>
      </c>
      <c r="DK187" s="8" t="s">
        <v>171</v>
      </c>
      <c r="DL187">
        <v>10.8</v>
      </c>
      <c r="DM187" s="8" t="s">
        <v>170</v>
      </c>
      <c r="DN187">
        <v>5.68</v>
      </c>
      <c r="DO187" s="8" t="s">
        <v>171</v>
      </c>
      <c r="DP187">
        <v>5.22</v>
      </c>
      <c r="DQ187" s="8" t="s">
        <v>171</v>
      </c>
      <c r="DR187">
        <v>4.96</v>
      </c>
      <c r="DS187" s="8" t="s">
        <v>171</v>
      </c>
      <c r="DT187">
        <v>4.9000000000000004</v>
      </c>
      <c r="DU187" s="8" t="s">
        <v>171</v>
      </c>
      <c r="DV187" s="9">
        <f>DD187/DT187</f>
        <v>1.2387755102040816</v>
      </c>
      <c r="DW187">
        <v>2.11</v>
      </c>
      <c r="DX187" s="8" t="s">
        <v>172</v>
      </c>
      <c r="DY187">
        <v>0</v>
      </c>
      <c r="DZ187" s="8" t="s">
        <v>172</v>
      </c>
      <c r="EA187">
        <v>0</v>
      </c>
      <c r="EB187" s="8" t="s">
        <v>170</v>
      </c>
      <c r="EC187">
        <v>2.92</v>
      </c>
      <c r="ED187" s="8" t="s">
        <v>172</v>
      </c>
      <c r="EE187">
        <v>3.18</v>
      </c>
      <c r="EF187" s="8" t="s">
        <v>170</v>
      </c>
      <c r="EG187">
        <v>2.2599999999999998</v>
      </c>
      <c r="EH187" s="8" t="s">
        <v>172</v>
      </c>
      <c r="EI187">
        <v>2.19</v>
      </c>
      <c r="EJ187" s="8" t="s">
        <v>172</v>
      </c>
      <c r="EK187">
        <v>2.09</v>
      </c>
      <c r="EL187" s="8" t="s">
        <v>172</v>
      </c>
      <c r="EM187">
        <v>2.02</v>
      </c>
      <c r="EN187" s="8" t="s">
        <v>172</v>
      </c>
      <c r="EO187">
        <v>1.99</v>
      </c>
      <c r="EP187" s="8" t="s">
        <v>172</v>
      </c>
      <c r="EQ187">
        <v>2.1600000000000001E-2</v>
      </c>
      <c r="ER187" s="8" t="s">
        <v>173</v>
      </c>
      <c r="ES187">
        <v>1.0999999999999999E-2</v>
      </c>
      <c r="ET187" s="8" t="s">
        <v>173</v>
      </c>
      <c r="EU187">
        <v>24.9</v>
      </c>
      <c r="EV187" s="8" t="s">
        <v>170</v>
      </c>
      <c r="EW187">
        <v>5.3600000000000002E-2</v>
      </c>
      <c r="EX187" s="8" t="s">
        <v>173</v>
      </c>
      <c r="EY187">
        <v>10.9</v>
      </c>
      <c r="EZ187" s="8" t="s">
        <v>170</v>
      </c>
      <c r="FA187">
        <v>2.8799999999999999E-2</v>
      </c>
      <c r="FB187" s="8" t="s">
        <v>173</v>
      </c>
      <c r="FC187">
        <v>2.7E-2</v>
      </c>
      <c r="FD187" s="8" t="s">
        <v>173</v>
      </c>
      <c r="FE187">
        <v>2.1100000000000001E-2</v>
      </c>
      <c r="FF187" s="8" t="s">
        <v>173</v>
      </c>
      <c r="FG187">
        <v>1.67E-2</v>
      </c>
      <c r="FH187" s="8" t="s">
        <v>173</v>
      </c>
      <c r="FI187">
        <v>1.5800000000000002E-2</v>
      </c>
      <c r="FJ187" s="8" t="s">
        <v>173</v>
      </c>
      <c r="FK187">
        <v>0</v>
      </c>
      <c r="FL187" s="8" t="s">
        <v>174</v>
      </c>
      <c r="FM187">
        <v>0</v>
      </c>
      <c r="FN187" s="8" t="s">
        <v>170</v>
      </c>
      <c r="FO187">
        <v>0.123</v>
      </c>
      <c r="FP187" s="8" t="s">
        <v>174</v>
      </c>
      <c r="FQ187">
        <v>4.6900000000000004</v>
      </c>
      <c r="FR187" s="8" t="s">
        <v>170</v>
      </c>
      <c r="FS187">
        <v>4.7199999999999999E-2</v>
      </c>
      <c r="FT187" s="8" t="s">
        <v>174</v>
      </c>
      <c r="FU187">
        <v>3.5999999999999997E-2</v>
      </c>
      <c r="FV187" s="8" t="s">
        <v>174</v>
      </c>
      <c r="FW187">
        <v>1.37E-2</v>
      </c>
      <c r="FX187" s="8" t="s">
        <v>174</v>
      </c>
      <c r="FY187">
        <v>4.0499999999999998E-3</v>
      </c>
      <c r="FZ187" s="8" t="s">
        <v>174</v>
      </c>
      <c r="GA187">
        <v>2.48E-3</v>
      </c>
      <c r="GB187" s="8" t="s">
        <v>174</v>
      </c>
      <c r="GC187">
        <v>5.8199999999999997E-3</v>
      </c>
      <c r="GD187" s="8" t="s">
        <v>175</v>
      </c>
      <c r="GE187">
        <v>2.0100000000000001E-3</v>
      </c>
      <c r="GF187" s="8" t="s">
        <v>175</v>
      </c>
      <c r="GG187">
        <v>53.3</v>
      </c>
      <c r="GH187" s="8" t="s">
        <v>170</v>
      </c>
      <c r="GI187">
        <v>2.2599999999999999E-2</v>
      </c>
      <c r="GJ187" s="8" t="s">
        <v>175</v>
      </c>
      <c r="GK187">
        <v>5.34</v>
      </c>
      <c r="GL187" s="8" t="s">
        <v>170</v>
      </c>
      <c r="GM187">
        <v>0.02</v>
      </c>
      <c r="GN187" s="8" t="s">
        <v>175</v>
      </c>
      <c r="GO187">
        <v>1.7500000000000002E-2</v>
      </c>
      <c r="GP187" s="8" t="s">
        <v>175</v>
      </c>
      <c r="GQ187">
        <v>3.2699999999999999E-3</v>
      </c>
      <c r="GR187" s="8" t="s">
        <v>175</v>
      </c>
      <c r="GS187">
        <v>2.2599999999999999E-3</v>
      </c>
      <c r="GT187" s="8" t="s">
        <v>175</v>
      </c>
      <c r="GU187">
        <v>2.14E-3</v>
      </c>
      <c r="GV187" s="8" t="s">
        <v>175</v>
      </c>
      <c r="GW187">
        <v>0.41099999999999998</v>
      </c>
      <c r="GX187" s="8" t="s">
        <v>176</v>
      </c>
      <c r="GY187">
        <v>0.26</v>
      </c>
      <c r="GZ187" s="8" t="s">
        <v>176</v>
      </c>
      <c r="HA187">
        <v>18.2</v>
      </c>
      <c r="HB187" s="8" t="s">
        <v>170</v>
      </c>
      <c r="HC187">
        <v>1.69</v>
      </c>
      <c r="HD187" s="8" t="s">
        <v>176</v>
      </c>
      <c r="HE187">
        <v>10.9</v>
      </c>
      <c r="HF187" s="8" t="s">
        <v>170</v>
      </c>
      <c r="HG187">
        <v>0.61599999999999999</v>
      </c>
      <c r="HH187" s="8" t="s">
        <v>176</v>
      </c>
      <c r="HI187">
        <v>0.51600000000000001</v>
      </c>
      <c r="HJ187" s="8" t="s">
        <v>176</v>
      </c>
      <c r="HK187">
        <v>0.38200000000000001</v>
      </c>
      <c r="HL187" s="8" t="s">
        <v>176</v>
      </c>
      <c r="HM187">
        <v>0.32500000000000001</v>
      </c>
      <c r="HN187" s="8" t="s">
        <v>176</v>
      </c>
      <c r="HO187">
        <v>0.31</v>
      </c>
      <c r="HP187" s="8" t="s">
        <v>176</v>
      </c>
      <c r="HQ187">
        <v>39.99</v>
      </c>
      <c r="HR187" s="8" t="s">
        <v>169</v>
      </c>
      <c r="HS187">
        <v>54.2</v>
      </c>
      <c r="HT187" s="8" t="s">
        <v>170</v>
      </c>
      <c r="HU187">
        <v>50.29</v>
      </c>
      <c r="HV187" s="8" t="s">
        <v>169</v>
      </c>
      <c r="HW187">
        <v>10.8</v>
      </c>
      <c r="HX187" s="8" t="s">
        <v>170</v>
      </c>
      <c r="HY187">
        <v>43.03</v>
      </c>
      <c r="HZ187" s="8" t="s">
        <v>169</v>
      </c>
      <c r="IA187">
        <v>41.97</v>
      </c>
      <c r="IB187" s="8" t="s">
        <v>169</v>
      </c>
      <c r="IC187">
        <v>40.700000000000003</v>
      </c>
      <c r="ID187" s="8" t="s">
        <v>169</v>
      </c>
      <c r="IE187">
        <v>40.31</v>
      </c>
      <c r="IF187" s="8" t="s">
        <v>169</v>
      </c>
      <c r="IG187">
        <v>40.24</v>
      </c>
      <c r="IH187" s="8" t="s">
        <v>169</v>
      </c>
      <c r="II187">
        <v>4.5</v>
      </c>
      <c r="IJ187" s="8" t="s">
        <v>177</v>
      </c>
      <c r="IK187">
        <v>0.33800000000000002</v>
      </c>
      <c r="IL187" s="8" t="s">
        <v>177</v>
      </c>
      <c r="IM187">
        <v>39.6</v>
      </c>
      <c r="IN187" s="8" t="s">
        <v>170</v>
      </c>
      <c r="IO187">
        <v>61.3</v>
      </c>
      <c r="IP187" s="8" t="s">
        <v>177</v>
      </c>
      <c r="IQ187">
        <v>10.8</v>
      </c>
      <c r="IR187" s="8" t="s">
        <v>170</v>
      </c>
      <c r="IS187">
        <v>9.85</v>
      </c>
      <c r="IT187" s="8" t="s">
        <v>177</v>
      </c>
      <c r="IU187">
        <v>7.08</v>
      </c>
      <c r="IV187" s="8" t="s">
        <v>177</v>
      </c>
      <c r="IW187">
        <v>3.7</v>
      </c>
      <c r="IX187" s="8" t="s">
        <v>177</v>
      </c>
      <c r="IY187">
        <v>2.0099999999999998</v>
      </c>
      <c r="IZ187" s="8" t="s">
        <v>177</v>
      </c>
      <c r="JA187">
        <v>1.63</v>
      </c>
      <c r="JB187" s="8" t="s">
        <v>177</v>
      </c>
      <c r="JC187">
        <v>-15.21</v>
      </c>
      <c r="JD187" s="8" t="s">
        <v>169</v>
      </c>
      <c r="JE187">
        <v>20660</v>
      </c>
      <c r="JF187" s="8" t="s">
        <v>178</v>
      </c>
      <c r="JG187">
        <v>32.67</v>
      </c>
      <c r="JH187" s="8" t="s">
        <v>169</v>
      </c>
      <c r="JI187">
        <v>29.3</v>
      </c>
      <c r="JJ187" s="8" t="s">
        <v>178</v>
      </c>
      <c r="JK187">
        <v>23.25</v>
      </c>
      <c r="JL187" s="8" t="s">
        <v>169</v>
      </c>
      <c r="JM187">
        <v>18.13</v>
      </c>
      <c r="JN187" s="8" t="s">
        <v>169</v>
      </c>
      <c r="JO187">
        <v>-1.08</v>
      </c>
      <c r="JP187" s="8" t="s">
        <v>169</v>
      </c>
      <c r="JQ187">
        <v>-12.4</v>
      </c>
      <c r="JR187" s="8" t="s">
        <v>169</v>
      </c>
      <c r="JS187">
        <v>-13.49</v>
      </c>
      <c r="JT187" s="8" t="s">
        <v>169</v>
      </c>
      <c r="JU187">
        <v>5.31</v>
      </c>
      <c r="JV187" s="8" t="s">
        <v>171</v>
      </c>
      <c r="JW187">
        <v>5.36</v>
      </c>
      <c r="JX187" s="8" t="s">
        <v>171</v>
      </c>
      <c r="JY187">
        <v>1.78E-2</v>
      </c>
      <c r="JZ187" s="8" t="s">
        <v>174</v>
      </c>
    </row>
    <row r="188" spans="1:286" ht="14.25" customHeight="1" x14ac:dyDescent="0.2">
      <c r="A188" s="4">
        <v>3</v>
      </c>
      <c r="B188" s="4">
        <v>1</v>
      </c>
      <c r="C188" s="4" t="s">
        <v>214</v>
      </c>
      <c r="D188" s="4" t="s">
        <v>215</v>
      </c>
      <c r="E188" s="4" t="str">
        <f>CONCATENATE(A188,"_",B188)</f>
        <v>3_1</v>
      </c>
      <c r="F188" s="5">
        <v>44675</v>
      </c>
      <c r="G188" s="5" t="s">
        <v>216</v>
      </c>
      <c r="H188">
        <v>2</v>
      </c>
      <c r="I188">
        <v>22</v>
      </c>
      <c r="J188">
        <v>1</v>
      </c>
      <c r="K188">
        <v>1</v>
      </c>
      <c r="L188">
        <v>2</v>
      </c>
      <c r="M188">
        <v>2</v>
      </c>
      <c r="N188">
        <v>2</v>
      </c>
      <c r="O188">
        <v>1</v>
      </c>
      <c r="P188">
        <v>5</v>
      </c>
      <c r="Q188" s="7">
        <f>IF(AND(K188&gt;=1, K188&lt;=2), 1, 2)</f>
        <v>1</v>
      </c>
      <c r="R188" s="7">
        <f>IF(AND(L188&gt;=1, L188&lt;=2), 1, 2)</f>
        <v>1</v>
      </c>
      <c r="S188" s="7">
        <f>IF(AND(M188&gt;=1, M188&lt;=2), 1, 2)</f>
        <v>1</v>
      </c>
      <c r="T188" s="7">
        <f>IF(AND(N188&gt;=1, N188&lt;=2), 1, 2)</f>
        <v>1</v>
      </c>
      <c r="U188" s="7">
        <f>IF(AND(O188&gt;=1, O188&lt;=2), 1, 2)</f>
        <v>1</v>
      </c>
      <c r="V188" s="7">
        <f>IF(AND(P188&gt;=1, P188&lt;=2), 1, 2)</f>
        <v>2</v>
      </c>
      <c r="W188">
        <v>5</v>
      </c>
      <c r="X188">
        <v>1</v>
      </c>
      <c r="Y188">
        <v>3</v>
      </c>
      <c r="Z188">
        <v>3</v>
      </c>
      <c r="AA188">
        <v>4</v>
      </c>
      <c r="AB188">
        <v>1</v>
      </c>
      <c r="AC188">
        <v>2</v>
      </c>
      <c r="AD188">
        <v>2</v>
      </c>
      <c r="AE188">
        <v>5</v>
      </c>
      <c r="AF188">
        <v>1</v>
      </c>
      <c r="AG188">
        <v>3</v>
      </c>
      <c r="AH188">
        <v>3</v>
      </c>
      <c r="AI188">
        <v>4</v>
      </c>
      <c r="AJ188">
        <v>1</v>
      </c>
      <c r="AK188">
        <v>2</v>
      </c>
      <c r="AL188">
        <v>2</v>
      </c>
      <c r="AM188" s="9">
        <f>((AE188-AJ188)+COS(RADIANS(45))*(AI188-AF188)+COS(RADIANS(45))*(AG188-AL188))/(4+SQRT(32))</f>
        <v>0.70710678118654757</v>
      </c>
      <c r="AN188" s="9">
        <f>((AK188-AH188)+COS(RADIANS(45))*(AF188-AI188)+COS(RADIANS(45))*(AG188-AL188))/(4+SQRT(32))</f>
        <v>-0.25000000000000006</v>
      </c>
      <c r="AO188">
        <v>4</v>
      </c>
      <c r="AP188">
        <v>4</v>
      </c>
      <c r="AQ188">
        <v>5</v>
      </c>
      <c r="AR188">
        <v>48.93</v>
      </c>
      <c r="AS188" s="8" t="s">
        <v>169</v>
      </c>
      <c r="AT188">
        <v>47.29</v>
      </c>
      <c r="AU188" s="8" t="s">
        <v>169</v>
      </c>
      <c r="AV188">
        <v>26.1</v>
      </c>
      <c r="AW188" s="8" t="s">
        <v>170</v>
      </c>
      <c r="AX188">
        <v>57.98</v>
      </c>
      <c r="AY188" s="8" t="s">
        <v>169</v>
      </c>
      <c r="AZ188">
        <v>10.8</v>
      </c>
      <c r="BA188" s="8" t="s">
        <v>170</v>
      </c>
      <c r="BB188">
        <v>51.19</v>
      </c>
      <c r="BC188" s="8" t="s">
        <v>169</v>
      </c>
      <c r="BD188">
        <v>49.94</v>
      </c>
      <c r="BE188" s="8" t="s">
        <v>169</v>
      </c>
      <c r="BF188">
        <v>48.33</v>
      </c>
      <c r="BG188" s="8" t="s">
        <v>169</v>
      </c>
      <c r="BH188">
        <v>47.88</v>
      </c>
      <c r="BI188" s="8" t="s">
        <v>169</v>
      </c>
      <c r="BJ188">
        <v>47.79</v>
      </c>
      <c r="BK188" s="8" t="s">
        <v>169</v>
      </c>
      <c r="BL188">
        <v>48.61</v>
      </c>
      <c r="BM188" s="8" t="s">
        <v>169</v>
      </c>
      <c r="BN188">
        <v>47</v>
      </c>
      <c r="BO188" s="8" t="s">
        <v>169</v>
      </c>
      <c r="BP188">
        <v>26.1</v>
      </c>
      <c r="BQ188" s="8" t="s">
        <v>170</v>
      </c>
      <c r="BR188">
        <v>57.68</v>
      </c>
      <c r="BS188" s="8" t="s">
        <v>169</v>
      </c>
      <c r="BT188">
        <v>10.8</v>
      </c>
      <c r="BU188" s="8" t="s">
        <v>170</v>
      </c>
      <c r="BV188">
        <v>50.74</v>
      </c>
      <c r="BW188" s="8" t="s">
        <v>169</v>
      </c>
      <c r="BX188">
        <v>49.59</v>
      </c>
      <c r="BY188" s="8" t="s">
        <v>169</v>
      </c>
      <c r="BZ188">
        <v>48.02</v>
      </c>
      <c r="CA188" s="8" t="s">
        <v>169</v>
      </c>
      <c r="CB188">
        <v>47.57</v>
      </c>
      <c r="CC188" s="8" t="s">
        <v>169</v>
      </c>
      <c r="CD188">
        <v>47.48</v>
      </c>
      <c r="CE188" s="8" t="s">
        <v>169</v>
      </c>
      <c r="CF188">
        <v>47.84</v>
      </c>
      <c r="CG188" s="8" t="s">
        <v>169</v>
      </c>
      <c r="CH188">
        <v>46.58</v>
      </c>
      <c r="CI188" s="8" t="s">
        <v>169</v>
      </c>
      <c r="CJ188">
        <v>25.1</v>
      </c>
      <c r="CK188" s="8" t="s">
        <v>170</v>
      </c>
      <c r="CL188">
        <v>58.31</v>
      </c>
      <c r="CM188" s="8" t="s">
        <v>169</v>
      </c>
      <c r="CN188">
        <v>10.8</v>
      </c>
      <c r="CO188" s="8" t="s">
        <v>170</v>
      </c>
      <c r="CP188">
        <v>49.79</v>
      </c>
      <c r="CQ188" s="8" t="s">
        <v>169</v>
      </c>
      <c r="CR188">
        <v>48.73</v>
      </c>
      <c r="CS188" s="8" t="s">
        <v>169</v>
      </c>
      <c r="CT188">
        <v>47.34</v>
      </c>
      <c r="CU188" s="8" t="s">
        <v>169</v>
      </c>
      <c r="CV188">
        <v>46.97</v>
      </c>
      <c r="CW188" s="8" t="s">
        <v>169</v>
      </c>
      <c r="CX188">
        <v>46.88</v>
      </c>
      <c r="CY188" s="8" t="s">
        <v>169</v>
      </c>
      <c r="CZ188" s="8">
        <f>BL188-CF188</f>
        <v>0.76999999999999602</v>
      </c>
      <c r="DA188" s="8" t="s">
        <v>169</v>
      </c>
      <c r="DB188" s="8">
        <f>CP188-CX188</f>
        <v>2.9099999999999966</v>
      </c>
      <c r="DC188" s="8" t="s">
        <v>169</v>
      </c>
      <c r="DD188">
        <v>6.07</v>
      </c>
      <c r="DE188" s="8" t="s">
        <v>171</v>
      </c>
      <c r="DF188">
        <v>0</v>
      </c>
      <c r="DG188" s="8" t="s">
        <v>171</v>
      </c>
      <c r="DH188">
        <v>0</v>
      </c>
      <c r="DI188" s="8" t="s">
        <v>170</v>
      </c>
      <c r="DJ188">
        <v>11.8</v>
      </c>
      <c r="DK188" s="8" t="s">
        <v>171</v>
      </c>
      <c r="DL188">
        <v>10.8</v>
      </c>
      <c r="DM188" s="8" t="s">
        <v>170</v>
      </c>
      <c r="DN188">
        <v>5.68</v>
      </c>
      <c r="DO188" s="8" t="s">
        <v>171</v>
      </c>
      <c r="DP188">
        <v>5.22</v>
      </c>
      <c r="DQ188" s="8" t="s">
        <v>171</v>
      </c>
      <c r="DR188">
        <v>4.96</v>
      </c>
      <c r="DS188" s="8" t="s">
        <v>171</v>
      </c>
      <c r="DT188">
        <v>4.9000000000000004</v>
      </c>
      <c r="DU188" s="8" t="s">
        <v>171</v>
      </c>
      <c r="DV188" s="9">
        <f>DD188/DT188</f>
        <v>1.2387755102040816</v>
      </c>
      <c r="DW188">
        <v>2.11</v>
      </c>
      <c r="DX188" s="8" t="s">
        <v>172</v>
      </c>
      <c r="DY188">
        <v>0</v>
      </c>
      <c r="DZ188" s="8" t="s">
        <v>172</v>
      </c>
      <c r="EA188">
        <v>0</v>
      </c>
      <c r="EB188" s="8" t="s">
        <v>170</v>
      </c>
      <c r="EC188">
        <v>2.92</v>
      </c>
      <c r="ED188" s="8" t="s">
        <v>172</v>
      </c>
      <c r="EE188">
        <v>3.18</v>
      </c>
      <c r="EF188" s="8" t="s">
        <v>170</v>
      </c>
      <c r="EG188">
        <v>2.2599999999999998</v>
      </c>
      <c r="EH188" s="8" t="s">
        <v>172</v>
      </c>
      <c r="EI188">
        <v>2.19</v>
      </c>
      <c r="EJ188" s="8" t="s">
        <v>172</v>
      </c>
      <c r="EK188">
        <v>2.09</v>
      </c>
      <c r="EL188" s="8" t="s">
        <v>172</v>
      </c>
      <c r="EM188">
        <v>2.02</v>
      </c>
      <c r="EN188" s="8" t="s">
        <v>172</v>
      </c>
      <c r="EO188">
        <v>1.99</v>
      </c>
      <c r="EP188" s="8" t="s">
        <v>172</v>
      </c>
      <c r="EQ188">
        <v>2.1600000000000001E-2</v>
      </c>
      <c r="ER188" s="8" t="s">
        <v>173</v>
      </c>
      <c r="ES188">
        <v>1.0999999999999999E-2</v>
      </c>
      <c r="ET188" s="8" t="s">
        <v>173</v>
      </c>
      <c r="EU188">
        <v>24.9</v>
      </c>
      <c r="EV188" s="8" t="s">
        <v>170</v>
      </c>
      <c r="EW188">
        <v>5.3600000000000002E-2</v>
      </c>
      <c r="EX188" s="8" t="s">
        <v>173</v>
      </c>
      <c r="EY188">
        <v>10.9</v>
      </c>
      <c r="EZ188" s="8" t="s">
        <v>170</v>
      </c>
      <c r="FA188">
        <v>2.8799999999999999E-2</v>
      </c>
      <c r="FB188" s="8" t="s">
        <v>173</v>
      </c>
      <c r="FC188">
        <v>2.7E-2</v>
      </c>
      <c r="FD188" s="8" t="s">
        <v>173</v>
      </c>
      <c r="FE188">
        <v>2.1100000000000001E-2</v>
      </c>
      <c r="FF188" s="8" t="s">
        <v>173</v>
      </c>
      <c r="FG188">
        <v>1.67E-2</v>
      </c>
      <c r="FH188" s="8" t="s">
        <v>173</v>
      </c>
      <c r="FI188">
        <v>1.5800000000000002E-2</v>
      </c>
      <c r="FJ188" s="8" t="s">
        <v>173</v>
      </c>
      <c r="FK188">
        <v>0</v>
      </c>
      <c r="FL188" s="8" t="s">
        <v>174</v>
      </c>
      <c r="FM188">
        <v>0</v>
      </c>
      <c r="FN188" s="8" t="s">
        <v>170</v>
      </c>
      <c r="FO188">
        <v>0.123</v>
      </c>
      <c r="FP188" s="8" t="s">
        <v>174</v>
      </c>
      <c r="FQ188">
        <v>4.6900000000000004</v>
      </c>
      <c r="FR188" s="8" t="s">
        <v>170</v>
      </c>
      <c r="FS188">
        <v>4.7199999999999999E-2</v>
      </c>
      <c r="FT188" s="8" t="s">
        <v>174</v>
      </c>
      <c r="FU188">
        <v>3.5999999999999997E-2</v>
      </c>
      <c r="FV188" s="8" t="s">
        <v>174</v>
      </c>
      <c r="FW188">
        <v>1.37E-2</v>
      </c>
      <c r="FX188" s="8" t="s">
        <v>174</v>
      </c>
      <c r="FY188">
        <v>4.0499999999999998E-3</v>
      </c>
      <c r="FZ188" s="8" t="s">
        <v>174</v>
      </c>
      <c r="GA188">
        <v>2.48E-3</v>
      </c>
      <c r="GB188" s="8" t="s">
        <v>174</v>
      </c>
      <c r="GC188">
        <v>5.8199999999999997E-3</v>
      </c>
      <c r="GD188" s="8" t="s">
        <v>175</v>
      </c>
      <c r="GE188">
        <v>2.0100000000000001E-3</v>
      </c>
      <c r="GF188" s="8" t="s">
        <v>175</v>
      </c>
      <c r="GG188">
        <v>53.3</v>
      </c>
      <c r="GH188" s="8" t="s">
        <v>170</v>
      </c>
      <c r="GI188">
        <v>2.2599999999999999E-2</v>
      </c>
      <c r="GJ188" s="8" t="s">
        <v>175</v>
      </c>
      <c r="GK188">
        <v>5.34</v>
      </c>
      <c r="GL188" s="8" t="s">
        <v>170</v>
      </c>
      <c r="GM188">
        <v>0.02</v>
      </c>
      <c r="GN188" s="8" t="s">
        <v>175</v>
      </c>
      <c r="GO188">
        <v>1.7500000000000002E-2</v>
      </c>
      <c r="GP188" s="8" t="s">
        <v>175</v>
      </c>
      <c r="GQ188">
        <v>3.2699999999999999E-3</v>
      </c>
      <c r="GR188" s="8" t="s">
        <v>175</v>
      </c>
      <c r="GS188">
        <v>2.2599999999999999E-3</v>
      </c>
      <c r="GT188" s="8" t="s">
        <v>175</v>
      </c>
      <c r="GU188">
        <v>2.14E-3</v>
      </c>
      <c r="GV188" s="8" t="s">
        <v>175</v>
      </c>
      <c r="GW188">
        <v>0.41099999999999998</v>
      </c>
      <c r="GX188" s="8" t="s">
        <v>176</v>
      </c>
      <c r="GY188">
        <v>0.26</v>
      </c>
      <c r="GZ188" s="8" t="s">
        <v>176</v>
      </c>
      <c r="HA188">
        <v>18.2</v>
      </c>
      <c r="HB188" s="8" t="s">
        <v>170</v>
      </c>
      <c r="HC188">
        <v>1.69</v>
      </c>
      <c r="HD188" s="8" t="s">
        <v>176</v>
      </c>
      <c r="HE188">
        <v>10.9</v>
      </c>
      <c r="HF188" s="8" t="s">
        <v>170</v>
      </c>
      <c r="HG188">
        <v>0.61599999999999999</v>
      </c>
      <c r="HH188" s="8" t="s">
        <v>176</v>
      </c>
      <c r="HI188">
        <v>0.51600000000000001</v>
      </c>
      <c r="HJ188" s="8" t="s">
        <v>176</v>
      </c>
      <c r="HK188">
        <v>0.38200000000000001</v>
      </c>
      <c r="HL188" s="8" t="s">
        <v>176</v>
      </c>
      <c r="HM188">
        <v>0.32500000000000001</v>
      </c>
      <c r="HN188" s="8" t="s">
        <v>176</v>
      </c>
      <c r="HO188">
        <v>0.31</v>
      </c>
      <c r="HP188" s="8" t="s">
        <v>176</v>
      </c>
      <c r="HQ188">
        <v>39.99</v>
      </c>
      <c r="HR188" s="8" t="s">
        <v>169</v>
      </c>
      <c r="HS188">
        <v>54.2</v>
      </c>
      <c r="HT188" s="8" t="s">
        <v>170</v>
      </c>
      <c r="HU188">
        <v>50.29</v>
      </c>
      <c r="HV188" s="8" t="s">
        <v>169</v>
      </c>
      <c r="HW188">
        <v>10.8</v>
      </c>
      <c r="HX188" s="8" t="s">
        <v>170</v>
      </c>
      <c r="HY188">
        <v>43.03</v>
      </c>
      <c r="HZ188" s="8" t="s">
        <v>169</v>
      </c>
      <c r="IA188">
        <v>41.97</v>
      </c>
      <c r="IB188" s="8" t="s">
        <v>169</v>
      </c>
      <c r="IC188">
        <v>40.700000000000003</v>
      </c>
      <c r="ID188" s="8" t="s">
        <v>169</v>
      </c>
      <c r="IE188">
        <v>40.31</v>
      </c>
      <c r="IF188" s="8" t="s">
        <v>169</v>
      </c>
      <c r="IG188">
        <v>40.24</v>
      </c>
      <c r="IH188" s="8" t="s">
        <v>169</v>
      </c>
      <c r="II188">
        <v>4.5</v>
      </c>
      <c r="IJ188" s="8" t="s">
        <v>177</v>
      </c>
      <c r="IK188">
        <v>0.33800000000000002</v>
      </c>
      <c r="IL188" s="8" t="s">
        <v>177</v>
      </c>
      <c r="IM188">
        <v>39.6</v>
      </c>
      <c r="IN188" s="8" t="s">
        <v>170</v>
      </c>
      <c r="IO188">
        <v>61.3</v>
      </c>
      <c r="IP188" s="8" t="s">
        <v>177</v>
      </c>
      <c r="IQ188">
        <v>10.8</v>
      </c>
      <c r="IR188" s="8" t="s">
        <v>170</v>
      </c>
      <c r="IS188">
        <v>9.85</v>
      </c>
      <c r="IT188" s="8" t="s">
        <v>177</v>
      </c>
      <c r="IU188">
        <v>7.08</v>
      </c>
      <c r="IV188" s="8" t="s">
        <v>177</v>
      </c>
      <c r="IW188">
        <v>3.7</v>
      </c>
      <c r="IX188" s="8" t="s">
        <v>177</v>
      </c>
      <c r="IY188">
        <v>2.0099999999999998</v>
      </c>
      <c r="IZ188" s="8" t="s">
        <v>177</v>
      </c>
      <c r="JA188">
        <v>1.63</v>
      </c>
      <c r="JB188" s="8" t="s">
        <v>177</v>
      </c>
      <c r="JC188">
        <v>-15.21</v>
      </c>
      <c r="JD188" s="8" t="s">
        <v>169</v>
      </c>
      <c r="JE188">
        <v>20660</v>
      </c>
      <c r="JF188" s="8" t="s">
        <v>178</v>
      </c>
      <c r="JG188">
        <v>32.67</v>
      </c>
      <c r="JH188" s="8" t="s">
        <v>169</v>
      </c>
      <c r="JI188">
        <v>29.3</v>
      </c>
      <c r="JJ188" s="8" t="s">
        <v>178</v>
      </c>
      <c r="JK188">
        <v>23.25</v>
      </c>
      <c r="JL188" s="8" t="s">
        <v>169</v>
      </c>
      <c r="JM188">
        <v>18.13</v>
      </c>
      <c r="JN188" s="8" t="s">
        <v>169</v>
      </c>
      <c r="JO188">
        <v>-1.08</v>
      </c>
      <c r="JP188" s="8" t="s">
        <v>169</v>
      </c>
      <c r="JQ188">
        <v>-12.4</v>
      </c>
      <c r="JR188" s="8" t="s">
        <v>169</v>
      </c>
      <c r="JS188">
        <v>-13.49</v>
      </c>
      <c r="JT188" s="8" t="s">
        <v>169</v>
      </c>
      <c r="JU188">
        <v>5.31</v>
      </c>
      <c r="JV188" s="8" t="s">
        <v>171</v>
      </c>
      <c r="JW188">
        <v>5.36</v>
      </c>
      <c r="JX188" s="8" t="s">
        <v>171</v>
      </c>
      <c r="JY188">
        <v>1.78E-2</v>
      </c>
      <c r="JZ188" s="8" t="s">
        <v>174</v>
      </c>
    </row>
    <row r="189" spans="1:286" ht="14.25" customHeight="1" x14ac:dyDescent="0.2">
      <c r="A189" s="4">
        <v>4</v>
      </c>
      <c r="B189" s="4">
        <v>1</v>
      </c>
      <c r="C189" s="4" t="s">
        <v>214</v>
      </c>
      <c r="D189" s="4" t="s">
        <v>215</v>
      </c>
      <c r="E189" s="4" t="str">
        <f>CONCATENATE(A189,"_",B189)</f>
        <v>4_1</v>
      </c>
      <c r="F189" s="5">
        <v>44675</v>
      </c>
      <c r="G189" s="5" t="s">
        <v>216</v>
      </c>
      <c r="H189">
        <v>1</v>
      </c>
      <c r="I189">
        <v>35</v>
      </c>
      <c r="J189">
        <v>2</v>
      </c>
      <c r="K189">
        <v>1</v>
      </c>
      <c r="L189">
        <v>1</v>
      </c>
      <c r="M189">
        <v>3</v>
      </c>
      <c r="N189">
        <v>4</v>
      </c>
      <c r="O189">
        <v>5</v>
      </c>
      <c r="P189">
        <v>5</v>
      </c>
      <c r="Q189" s="7">
        <f>IF(AND(K189&gt;=1, K189&lt;=2), 1, 2)</f>
        <v>1</v>
      </c>
      <c r="R189" s="7">
        <f>IF(AND(L189&gt;=1, L189&lt;=2), 1, 2)</f>
        <v>1</v>
      </c>
      <c r="S189" s="7">
        <f>IF(AND(M189&gt;=1, M189&lt;=2), 1, 2)</f>
        <v>2</v>
      </c>
      <c r="T189" s="7">
        <f>IF(AND(N189&gt;=1, N189&lt;=2), 1, 2)</f>
        <v>2</v>
      </c>
      <c r="U189" s="7">
        <f>IF(AND(O189&gt;=1, O189&lt;=2), 1, 2)</f>
        <v>2</v>
      </c>
      <c r="V189" s="7">
        <f>IF(AND(P189&gt;=1, P189&lt;=2), 1, 2)</f>
        <v>2</v>
      </c>
      <c r="W189">
        <v>4</v>
      </c>
      <c r="X189">
        <v>2</v>
      </c>
      <c r="Y189">
        <v>2</v>
      </c>
      <c r="Z189">
        <v>3</v>
      </c>
      <c r="AA189">
        <v>4</v>
      </c>
      <c r="AB189">
        <v>3</v>
      </c>
      <c r="AC189">
        <v>3</v>
      </c>
      <c r="AD189">
        <v>2</v>
      </c>
      <c r="AE189">
        <v>4</v>
      </c>
      <c r="AF189">
        <v>2</v>
      </c>
      <c r="AG189">
        <v>2</v>
      </c>
      <c r="AH189">
        <v>3</v>
      </c>
      <c r="AI189">
        <v>4</v>
      </c>
      <c r="AJ189">
        <v>3</v>
      </c>
      <c r="AK189">
        <v>3</v>
      </c>
      <c r="AL189">
        <v>2</v>
      </c>
      <c r="AM189" s="9">
        <f>((AE189-AJ189)+COS(RADIANS(45))*(AI189-AF189)+COS(RADIANS(45))*(AG189-AL189))/(4+SQRT(32))</f>
        <v>0.25</v>
      </c>
      <c r="AN189" s="9">
        <f>((AK189-AH189)+COS(RADIANS(45))*(AF189-AI189)+COS(RADIANS(45))*(AG189-AL189))/(4+SQRT(32))</f>
        <v>-0.14644660940672627</v>
      </c>
      <c r="AO189">
        <v>3</v>
      </c>
      <c r="AP189">
        <v>3</v>
      </c>
      <c r="AQ189">
        <v>4</v>
      </c>
      <c r="AR189">
        <v>48.93</v>
      </c>
      <c r="AS189" s="8" t="s">
        <v>169</v>
      </c>
      <c r="AT189">
        <v>47.29</v>
      </c>
      <c r="AU189" s="8" t="s">
        <v>169</v>
      </c>
      <c r="AV189">
        <v>26.1</v>
      </c>
      <c r="AW189" s="8" t="s">
        <v>170</v>
      </c>
      <c r="AX189">
        <v>57.98</v>
      </c>
      <c r="AY189" s="8" t="s">
        <v>169</v>
      </c>
      <c r="AZ189">
        <v>10.8</v>
      </c>
      <c r="BA189" s="8" t="s">
        <v>170</v>
      </c>
      <c r="BB189">
        <v>51.19</v>
      </c>
      <c r="BC189" s="8" t="s">
        <v>169</v>
      </c>
      <c r="BD189">
        <v>49.94</v>
      </c>
      <c r="BE189" s="8" t="s">
        <v>169</v>
      </c>
      <c r="BF189">
        <v>48.33</v>
      </c>
      <c r="BG189" s="8" t="s">
        <v>169</v>
      </c>
      <c r="BH189">
        <v>47.88</v>
      </c>
      <c r="BI189" s="8" t="s">
        <v>169</v>
      </c>
      <c r="BJ189">
        <v>47.79</v>
      </c>
      <c r="BK189" s="8" t="s">
        <v>169</v>
      </c>
      <c r="BL189">
        <v>48.61</v>
      </c>
      <c r="BM189" s="8" t="s">
        <v>169</v>
      </c>
      <c r="BN189">
        <v>47</v>
      </c>
      <c r="BO189" s="8" t="s">
        <v>169</v>
      </c>
      <c r="BP189">
        <v>26.1</v>
      </c>
      <c r="BQ189" s="8" t="s">
        <v>170</v>
      </c>
      <c r="BR189">
        <v>57.68</v>
      </c>
      <c r="BS189" s="8" t="s">
        <v>169</v>
      </c>
      <c r="BT189">
        <v>10.8</v>
      </c>
      <c r="BU189" s="8" t="s">
        <v>170</v>
      </c>
      <c r="BV189">
        <v>50.74</v>
      </c>
      <c r="BW189" s="8" t="s">
        <v>169</v>
      </c>
      <c r="BX189">
        <v>49.59</v>
      </c>
      <c r="BY189" s="8" t="s">
        <v>169</v>
      </c>
      <c r="BZ189">
        <v>48.02</v>
      </c>
      <c r="CA189" s="8" t="s">
        <v>169</v>
      </c>
      <c r="CB189">
        <v>47.57</v>
      </c>
      <c r="CC189" s="8" t="s">
        <v>169</v>
      </c>
      <c r="CD189">
        <v>47.48</v>
      </c>
      <c r="CE189" s="8" t="s">
        <v>169</v>
      </c>
      <c r="CF189">
        <v>47.84</v>
      </c>
      <c r="CG189" s="8" t="s">
        <v>169</v>
      </c>
      <c r="CH189">
        <v>46.58</v>
      </c>
      <c r="CI189" s="8" t="s">
        <v>169</v>
      </c>
      <c r="CJ189">
        <v>25.1</v>
      </c>
      <c r="CK189" s="8" t="s">
        <v>170</v>
      </c>
      <c r="CL189">
        <v>58.31</v>
      </c>
      <c r="CM189" s="8" t="s">
        <v>169</v>
      </c>
      <c r="CN189">
        <v>10.8</v>
      </c>
      <c r="CO189" s="8" t="s">
        <v>170</v>
      </c>
      <c r="CP189">
        <v>49.79</v>
      </c>
      <c r="CQ189" s="8" t="s">
        <v>169</v>
      </c>
      <c r="CR189">
        <v>48.73</v>
      </c>
      <c r="CS189" s="8" t="s">
        <v>169</v>
      </c>
      <c r="CT189">
        <v>47.34</v>
      </c>
      <c r="CU189" s="8" t="s">
        <v>169</v>
      </c>
      <c r="CV189">
        <v>46.97</v>
      </c>
      <c r="CW189" s="8" t="s">
        <v>169</v>
      </c>
      <c r="CX189">
        <v>46.88</v>
      </c>
      <c r="CY189" s="8" t="s">
        <v>169</v>
      </c>
      <c r="CZ189" s="8">
        <f>BL189-CF189</f>
        <v>0.76999999999999602</v>
      </c>
      <c r="DA189" s="8" t="s">
        <v>169</v>
      </c>
      <c r="DB189" s="8">
        <f>CP189-CX189</f>
        <v>2.9099999999999966</v>
      </c>
      <c r="DC189" s="8" t="s">
        <v>169</v>
      </c>
      <c r="DD189">
        <v>6.07</v>
      </c>
      <c r="DE189" s="8" t="s">
        <v>171</v>
      </c>
      <c r="DF189">
        <v>0</v>
      </c>
      <c r="DG189" s="8" t="s">
        <v>171</v>
      </c>
      <c r="DH189">
        <v>0</v>
      </c>
      <c r="DI189" s="8" t="s">
        <v>170</v>
      </c>
      <c r="DJ189">
        <v>11.8</v>
      </c>
      <c r="DK189" s="8" t="s">
        <v>171</v>
      </c>
      <c r="DL189">
        <v>10.8</v>
      </c>
      <c r="DM189" s="8" t="s">
        <v>170</v>
      </c>
      <c r="DN189">
        <v>5.68</v>
      </c>
      <c r="DO189" s="8" t="s">
        <v>171</v>
      </c>
      <c r="DP189">
        <v>5.22</v>
      </c>
      <c r="DQ189" s="8" t="s">
        <v>171</v>
      </c>
      <c r="DR189">
        <v>4.96</v>
      </c>
      <c r="DS189" s="8" t="s">
        <v>171</v>
      </c>
      <c r="DT189">
        <v>4.9000000000000004</v>
      </c>
      <c r="DU189" s="8" t="s">
        <v>171</v>
      </c>
      <c r="DV189" s="9">
        <f>DD189/DT189</f>
        <v>1.2387755102040816</v>
      </c>
      <c r="DW189">
        <v>2.11</v>
      </c>
      <c r="DX189" s="8" t="s">
        <v>172</v>
      </c>
      <c r="DY189">
        <v>0</v>
      </c>
      <c r="DZ189" s="8" t="s">
        <v>172</v>
      </c>
      <c r="EA189">
        <v>0</v>
      </c>
      <c r="EB189" s="8" t="s">
        <v>170</v>
      </c>
      <c r="EC189">
        <v>2.92</v>
      </c>
      <c r="ED189" s="8" t="s">
        <v>172</v>
      </c>
      <c r="EE189">
        <v>3.18</v>
      </c>
      <c r="EF189" s="8" t="s">
        <v>170</v>
      </c>
      <c r="EG189">
        <v>2.2599999999999998</v>
      </c>
      <c r="EH189" s="8" t="s">
        <v>172</v>
      </c>
      <c r="EI189">
        <v>2.19</v>
      </c>
      <c r="EJ189" s="8" t="s">
        <v>172</v>
      </c>
      <c r="EK189">
        <v>2.09</v>
      </c>
      <c r="EL189" s="8" t="s">
        <v>172</v>
      </c>
      <c r="EM189">
        <v>2.02</v>
      </c>
      <c r="EN189" s="8" t="s">
        <v>172</v>
      </c>
      <c r="EO189">
        <v>1.99</v>
      </c>
      <c r="EP189" s="8" t="s">
        <v>172</v>
      </c>
      <c r="EQ189">
        <v>2.1600000000000001E-2</v>
      </c>
      <c r="ER189" s="8" t="s">
        <v>173</v>
      </c>
      <c r="ES189">
        <v>1.0999999999999999E-2</v>
      </c>
      <c r="ET189" s="8" t="s">
        <v>173</v>
      </c>
      <c r="EU189">
        <v>24.9</v>
      </c>
      <c r="EV189" s="8" t="s">
        <v>170</v>
      </c>
      <c r="EW189">
        <v>5.3600000000000002E-2</v>
      </c>
      <c r="EX189" s="8" t="s">
        <v>173</v>
      </c>
      <c r="EY189">
        <v>10.9</v>
      </c>
      <c r="EZ189" s="8" t="s">
        <v>170</v>
      </c>
      <c r="FA189">
        <v>2.8799999999999999E-2</v>
      </c>
      <c r="FB189" s="8" t="s">
        <v>173</v>
      </c>
      <c r="FC189">
        <v>2.7E-2</v>
      </c>
      <c r="FD189" s="8" t="s">
        <v>173</v>
      </c>
      <c r="FE189">
        <v>2.1100000000000001E-2</v>
      </c>
      <c r="FF189" s="8" t="s">
        <v>173</v>
      </c>
      <c r="FG189">
        <v>1.67E-2</v>
      </c>
      <c r="FH189" s="8" t="s">
        <v>173</v>
      </c>
      <c r="FI189">
        <v>1.5800000000000002E-2</v>
      </c>
      <c r="FJ189" s="8" t="s">
        <v>173</v>
      </c>
      <c r="FK189">
        <v>0</v>
      </c>
      <c r="FL189" s="8" t="s">
        <v>174</v>
      </c>
      <c r="FM189">
        <v>0</v>
      </c>
      <c r="FN189" s="8" t="s">
        <v>170</v>
      </c>
      <c r="FO189">
        <v>0.123</v>
      </c>
      <c r="FP189" s="8" t="s">
        <v>174</v>
      </c>
      <c r="FQ189">
        <v>4.6900000000000004</v>
      </c>
      <c r="FR189" s="8" t="s">
        <v>170</v>
      </c>
      <c r="FS189">
        <v>4.7199999999999999E-2</v>
      </c>
      <c r="FT189" s="8" t="s">
        <v>174</v>
      </c>
      <c r="FU189">
        <v>3.5999999999999997E-2</v>
      </c>
      <c r="FV189" s="8" t="s">
        <v>174</v>
      </c>
      <c r="FW189">
        <v>1.37E-2</v>
      </c>
      <c r="FX189" s="8" t="s">
        <v>174</v>
      </c>
      <c r="FY189">
        <v>4.0499999999999998E-3</v>
      </c>
      <c r="FZ189" s="8" t="s">
        <v>174</v>
      </c>
      <c r="GA189">
        <v>2.48E-3</v>
      </c>
      <c r="GB189" s="8" t="s">
        <v>174</v>
      </c>
      <c r="GC189">
        <v>5.8199999999999997E-3</v>
      </c>
      <c r="GD189" s="8" t="s">
        <v>175</v>
      </c>
      <c r="GE189">
        <v>2.0100000000000001E-3</v>
      </c>
      <c r="GF189" s="8" t="s">
        <v>175</v>
      </c>
      <c r="GG189">
        <v>53.3</v>
      </c>
      <c r="GH189" s="8" t="s">
        <v>170</v>
      </c>
      <c r="GI189">
        <v>2.2599999999999999E-2</v>
      </c>
      <c r="GJ189" s="8" t="s">
        <v>175</v>
      </c>
      <c r="GK189">
        <v>5.34</v>
      </c>
      <c r="GL189" s="8" t="s">
        <v>170</v>
      </c>
      <c r="GM189">
        <v>0.02</v>
      </c>
      <c r="GN189" s="8" t="s">
        <v>175</v>
      </c>
      <c r="GO189">
        <v>1.7500000000000002E-2</v>
      </c>
      <c r="GP189" s="8" t="s">
        <v>175</v>
      </c>
      <c r="GQ189">
        <v>3.2699999999999999E-3</v>
      </c>
      <c r="GR189" s="8" t="s">
        <v>175</v>
      </c>
      <c r="GS189">
        <v>2.2599999999999999E-3</v>
      </c>
      <c r="GT189" s="8" t="s">
        <v>175</v>
      </c>
      <c r="GU189">
        <v>2.14E-3</v>
      </c>
      <c r="GV189" s="8" t="s">
        <v>175</v>
      </c>
      <c r="GW189">
        <v>0.41099999999999998</v>
      </c>
      <c r="GX189" s="8" t="s">
        <v>176</v>
      </c>
      <c r="GY189">
        <v>0.26</v>
      </c>
      <c r="GZ189" s="8" t="s">
        <v>176</v>
      </c>
      <c r="HA189">
        <v>18.2</v>
      </c>
      <c r="HB189" s="8" t="s">
        <v>170</v>
      </c>
      <c r="HC189">
        <v>1.69</v>
      </c>
      <c r="HD189" s="8" t="s">
        <v>176</v>
      </c>
      <c r="HE189">
        <v>10.9</v>
      </c>
      <c r="HF189" s="8" t="s">
        <v>170</v>
      </c>
      <c r="HG189">
        <v>0.61599999999999999</v>
      </c>
      <c r="HH189" s="8" t="s">
        <v>176</v>
      </c>
      <c r="HI189">
        <v>0.51600000000000001</v>
      </c>
      <c r="HJ189" s="8" t="s">
        <v>176</v>
      </c>
      <c r="HK189">
        <v>0.38200000000000001</v>
      </c>
      <c r="HL189" s="8" t="s">
        <v>176</v>
      </c>
      <c r="HM189">
        <v>0.32500000000000001</v>
      </c>
      <c r="HN189" s="8" t="s">
        <v>176</v>
      </c>
      <c r="HO189">
        <v>0.31</v>
      </c>
      <c r="HP189" s="8" t="s">
        <v>176</v>
      </c>
      <c r="HQ189">
        <v>39.99</v>
      </c>
      <c r="HR189" s="8" t="s">
        <v>169</v>
      </c>
      <c r="HS189">
        <v>54.2</v>
      </c>
      <c r="HT189" s="8" t="s">
        <v>170</v>
      </c>
      <c r="HU189">
        <v>50.29</v>
      </c>
      <c r="HV189" s="8" t="s">
        <v>169</v>
      </c>
      <c r="HW189">
        <v>10.8</v>
      </c>
      <c r="HX189" s="8" t="s">
        <v>170</v>
      </c>
      <c r="HY189">
        <v>43.03</v>
      </c>
      <c r="HZ189" s="8" t="s">
        <v>169</v>
      </c>
      <c r="IA189">
        <v>41.97</v>
      </c>
      <c r="IB189" s="8" t="s">
        <v>169</v>
      </c>
      <c r="IC189">
        <v>40.700000000000003</v>
      </c>
      <c r="ID189" s="8" t="s">
        <v>169</v>
      </c>
      <c r="IE189">
        <v>40.31</v>
      </c>
      <c r="IF189" s="8" t="s">
        <v>169</v>
      </c>
      <c r="IG189">
        <v>40.24</v>
      </c>
      <c r="IH189" s="8" t="s">
        <v>169</v>
      </c>
      <c r="II189">
        <v>4.5</v>
      </c>
      <c r="IJ189" s="8" t="s">
        <v>177</v>
      </c>
      <c r="IK189">
        <v>0.33800000000000002</v>
      </c>
      <c r="IL189" s="8" t="s">
        <v>177</v>
      </c>
      <c r="IM189">
        <v>39.6</v>
      </c>
      <c r="IN189" s="8" t="s">
        <v>170</v>
      </c>
      <c r="IO189">
        <v>61.3</v>
      </c>
      <c r="IP189" s="8" t="s">
        <v>177</v>
      </c>
      <c r="IQ189">
        <v>10.8</v>
      </c>
      <c r="IR189" s="8" t="s">
        <v>170</v>
      </c>
      <c r="IS189">
        <v>9.85</v>
      </c>
      <c r="IT189" s="8" t="s">
        <v>177</v>
      </c>
      <c r="IU189">
        <v>7.08</v>
      </c>
      <c r="IV189" s="8" t="s">
        <v>177</v>
      </c>
      <c r="IW189">
        <v>3.7</v>
      </c>
      <c r="IX189" s="8" t="s">
        <v>177</v>
      </c>
      <c r="IY189">
        <v>2.0099999999999998</v>
      </c>
      <c r="IZ189" s="8" t="s">
        <v>177</v>
      </c>
      <c r="JA189">
        <v>1.63</v>
      </c>
      <c r="JB189" s="8" t="s">
        <v>177</v>
      </c>
      <c r="JC189">
        <v>-15.21</v>
      </c>
      <c r="JD189" s="8" t="s">
        <v>169</v>
      </c>
      <c r="JE189">
        <v>20660</v>
      </c>
      <c r="JF189" s="8" t="s">
        <v>178</v>
      </c>
      <c r="JG189">
        <v>32.67</v>
      </c>
      <c r="JH189" s="8" t="s">
        <v>169</v>
      </c>
      <c r="JI189">
        <v>29.3</v>
      </c>
      <c r="JJ189" s="8" t="s">
        <v>178</v>
      </c>
      <c r="JK189">
        <v>23.25</v>
      </c>
      <c r="JL189" s="8" t="s">
        <v>169</v>
      </c>
      <c r="JM189">
        <v>18.13</v>
      </c>
      <c r="JN189" s="8" t="s">
        <v>169</v>
      </c>
      <c r="JO189">
        <v>-1.08</v>
      </c>
      <c r="JP189" s="8" t="s">
        <v>169</v>
      </c>
      <c r="JQ189">
        <v>-12.4</v>
      </c>
      <c r="JR189" s="8" t="s">
        <v>169</v>
      </c>
      <c r="JS189">
        <v>-13.49</v>
      </c>
      <c r="JT189" s="8" t="s">
        <v>169</v>
      </c>
      <c r="JU189">
        <v>5.31</v>
      </c>
      <c r="JV189" s="8" t="s">
        <v>171</v>
      </c>
      <c r="JW189">
        <v>5.36</v>
      </c>
      <c r="JX189" s="8" t="s">
        <v>171</v>
      </c>
      <c r="JY189">
        <v>1.78E-2</v>
      </c>
      <c r="JZ189" s="8" t="s">
        <v>174</v>
      </c>
    </row>
    <row r="190" spans="1:286" ht="14.25" customHeight="1" x14ac:dyDescent="0.2">
      <c r="A190" s="4">
        <v>5</v>
      </c>
      <c r="B190" s="4">
        <v>1</v>
      </c>
      <c r="C190" s="4" t="s">
        <v>214</v>
      </c>
      <c r="D190" s="4" t="s">
        <v>215</v>
      </c>
      <c r="E190" s="4" t="str">
        <f>CONCATENATE(A190,"_",B190)</f>
        <v>5_1</v>
      </c>
      <c r="F190" s="5">
        <v>44675</v>
      </c>
      <c r="G190" s="5" t="s">
        <v>216</v>
      </c>
      <c r="H190">
        <v>1</v>
      </c>
      <c r="I190">
        <v>42</v>
      </c>
      <c r="J190">
        <v>1</v>
      </c>
      <c r="K190">
        <v>2</v>
      </c>
      <c r="L190">
        <v>1</v>
      </c>
      <c r="M190">
        <v>3</v>
      </c>
      <c r="N190">
        <v>2</v>
      </c>
      <c r="P190">
        <v>4</v>
      </c>
      <c r="Q190" s="7">
        <f>IF(AND(K190&gt;=1, K190&lt;=2), 1, 2)</f>
        <v>1</v>
      </c>
      <c r="R190" s="7">
        <f>IF(AND(L190&gt;=1, L190&lt;=2), 1, 2)</f>
        <v>1</v>
      </c>
      <c r="S190" s="7">
        <f>IF(AND(M190&gt;=1, M190&lt;=2), 1, 2)</f>
        <v>2</v>
      </c>
      <c r="T190" s="7">
        <f>IF(AND(N190&gt;=1, N190&lt;=2), 1, 2)</f>
        <v>1</v>
      </c>
      <c r="U190" s="7">
        <f>IF(AND(O190&gt;=1, O190&lt;=2), 1, 2)</f>
        <v>2</v>
      </c>
      <c r="V190" s="7">
        <f>IF(AND(P190&gt;=1, P190&lt;=2), 1, 2)</f>
        <v>2</v>
      </c>
      <c r="W190">
        <v>5</v>
      </c>
      <c r="X190">
        <v>2</v>
      </c>
      <c r="Y190">
        <v>4</v>
      </c>
      <c r="Z190">
        <v>2</v>
      </c>
      <c r="AA190">
        <v>4</v>
      </c>
      <c r="AB190">
        <v>1</v>
      </c>
      <c r="AC190">
        <v>4</v>
      </c>
      <c r="AD190">
        <v>2</v>
      </c>
      <c r="AE190">
        <v>5</v>
      </c>
      <c r="AF190">
        <v>2</v>
      </c>
      <c r="AG190">
        <v>4</v>
      </c>
      <c r="AH190">
        <v>2</v>
      </c>
      <c r="AI190">
        <v>4</v>
      </c>
      <c r="AJ190">
        <v>1</v>
      </c>
      <c r="AK190">
        <v>4</v>
      </c>
      <c r="AL190">
        <v>2</v>
      </c>
      <c r="AM190" s="9">
        <f>((AE190-AJ190)+COS(RADIANS(45))*(AI190-AF190)+COS(RADIANS(45))*(AG190-AL190))/(4+SQRT(32))</f>
        <v>0.70710678118654757</v>
      </c>
      <c r="AN190" s="9">
        <f>((AK190-AH190)+COS(RADIANS(45))*(AF190-AI190)+COS(RADIANS(45))*(AG190-AL190))/(4+SQRT(32))</f>
        <v>0.20710678118654754</v>
      </c>
      <c r="AO190">
        <v>5</v>
      </c>
      <c r="AP190">
        <v>4</v>
      </c>
      <c r="AQ190">
        <v>5</v>
      </c>
      <c r="AR190">
        <v>48.93</v>
      </c>
      <c r="AS190" s="8" t="s">
        <v>169</v>
      </c>
      <c r="AT190">
        <v>47.29</v>
      </c>
      <c r="AU190" s="8" t="s">
        <v>169</v>
      </c>
      <c r="AV190">
        <v>26.1</v>
      </c>
      <c r="AW190" s="8" t="s">
        <v>170</v>
      </c>
      <c r="AX190">
        <v>57.98</v>
      </c>
      <c r="AY190" s="8" t="s">
        <v>169</v>
      </c>
      <c r="AZ190">
        <v>10.8</v>
      </c>
      <c r="BA190" s="8" t="s">
        <v>170</v>
      </c>
      <c r="BB190">
        <v>51.19</v>
      </c>
      <c r="BC190" s="8" t="s">
        <v>169</v>
      </c>
      <c r="BD190">
        <v>49.94</v>
      </c>
      <c r="BE190" s="8" t="s">
        <v>169</v>
      </c>
      <c r="BF190">
        <v>48.33</v>
      </c>
      <c r="BG190" s="8" t="s">
        <v>169</v>
      </c>
      <c r="BH190">
        <v>47.88</v>
      </c>
      <c r="BI190" s="8" t="s">
        <v>169</v>
      </c>
      <c r="BJ190">
        <v>47.79</v>
      </c>
      <c r="BK190" s="8" t="s">
        <v>169</v>
      </c>
      <c r="BL190">
        <v>48.61</v>
      </c>
      <c r="BM190" s="8" t="s">
        <v>169</v>
      </c>
      <c r="BN190">
        <v>47</v>
      </c>
      <c r="BO190" s="8" t="s">
        <v>169</v>
      </c>
      <c r="BP190">
        <v>26.1</v>
      </c>
      <c r="BQ190" s="8" t="s">
        <v>170</v>
      </c>
      <c r="BR190">
        <v>57.68</v>
      </c>
      <c r="BS190" s="8" t="s">
        <v>169</v>
      </c>
      <c r="BT190">
        <v>10.8</v>
      </c>
      <c r="BU190" s="8" t="s">
        <v>170</v>
      </c>
      <c r="BV190">
        <v>50.74</v>
      </c>
      <c r="BW190" s="8" t="s">
        <v>169</v>
      </c>
      <c r="BX190">
        <v>49.59</v>
      </c>
      <c r="BY190" s="8" t="s">
        <v>169</v>
      </c>
      <c r="BZ190">
        <v>48.02</v>
      </c>
      <c r="CA190" s="8" t="s">
        <v>169</v>
      </c>
      <c r="CB190">
        <v>47.57</v>
      </c>
      <c r="CC190" s="8" t="s">
        <v>169</v>
      </c>
      <c r="CD190">
        <v>47.48</v>
      </c>
      <c r="CE190" s="8" t="s">
        <v>169</v>
      </c>
      <c r="CF190">
        <v>47.84</v>
      </c>
      <c r="CG190" s="8" t="s">
        <v>169</v>
      </c>
      <c r="CH190">
        <v>46.58</v>
      </c>
      <c r="CI190" s="8" t="s">
        <v>169</v>
      </c>
      <c r="CJ190">
        <v>25.1</v>
      </c>
      <c r="CK190" s="8" t="s">
        <v>170</v>
      </c>
      <c r="CL190">
        <v>58.31</v>
      </c>
      <c r="CM190" s="8" t="s">
        <v>169</v>
      </c>
      <c r="CN190">
        <v>10.8</v>
      </c>
      <c r="CO190" s="8" t="s">
        <v>170</v>
      </c>
      <c r="CP190">
        <v>49.79</v>
      </c>
      <c r="CQ190" s="8" t="s">
        <v>169</v>
      </c>
      <c r="CR190">
        <v>48.73</v>
      </c>
      <c r="CS190" s="8" t="s">
        <v>169</v>
      </c>
      <c r="CT190">
        <v>47.34</v>
      </c>
      <c r="CU190" s="8" t="s">
        <v>169</v>
      </c>
      <c r="CV190">
        <v>46.97</v>
      </c>
      <c r="CW190" s="8" t="s">
        <v>169</v>
      </c>
      <c r="CX190">
        <v>46.88</v>
      </c>
      <c r="CY190" s="8" t="s">
        <v>169</v>
      </c>
      <c r="CZ190" s="8">
        <f>BL190-CF190</f>
        <v>0.76999999999999602</v>
      </c>
      <c r="DA190" s="8" t="s">
        <v>169</v>
      </c>
      <c r="DB190" s="8">
        <f>CP190-CX190</f>
        <v>2.9099999999999966</v>
      </c>
      <c r="DC190" s="8" t="s">
        <v>169</v>
      </c>
      <c r="DD190">
        <v>6.07</v>
      </c>
      <c r="DE190" s="8" t="s">
        <v>171</v>
      </c>
      <c r="DF190">
        <v>0</v>
      </c>
      <c r="DG190" s="8" t="s">
        <v>171</v>
      </c>
      <c r="DH190">
        <v>0</v>
      </c>
      <c r="DI190" s="8" t="s">
        <v>170</v>
      </c>
      <c r="DJ190">
        <v>11.8</v>
      </c>
      <c r="DK190" s="8" t="s">
        <v>171</v>
      </c>
      <c r="DL190">
        <v>10.8</v>
      </c>
      <c r="DM190" s="8" t="s">
        <v>170</v>
      </c>
      <c r="DN190">
        <v>5.68</v>
      </c>
      <c r="DO190" s="8" t="s">
        <v>171</v>
      </c>
      <c r="DP190">
        <v>5.22</v>
      </c>
      <c r="DQ190" s="8" t="s">
        <v>171</v>
      </c>
      <c r="DR190">
        <v>4.96</v>
      </c>
      <c r="DS190" s="8" t="s">
        <v>171</v>
      </c>
      <c r="DT190">
        <v>4.9000000000000004</v>
      </c>
      <c r="DU190" s="8" t="s">
        <v>171</v>
      </c>
      <c r="DV190" s="9">
        <f>DD190/DT190</f>
        <v>1.2387755102040816</v>
      </c>
      <c r="DW190">
        <v>2.11</v>
      </c>
      <c r="DX190" s="8" t="s">
        <v>172</v>
      </c>
      <c r="DY190">
        <v>0</v>
      </c>
      <c r="DZ190" s="8" t="s">
        <v>172</v>
      </c>
      <c r="EA190">
        <v>0</v>
      </c>
      <c r="EB190" s="8" t="s">
        <v>170</v>
      </c>
      <c r="EC190">
        <v>2.92</v>
      </c>
      <c r="ED190" s="8" t="s">
        <v>172</v>
      </c>
      <c r="EE190">
        <v>3.18</v>
      </c>
      <c r="EF190" s="8" t="s">
        <v>170</v>
      </c>
      <c r="EG190">
        <v>2.2599999999999998</v>
      </c>
      <c r="EH190" s="8" t="s">
        <v>172</v>
      </c>
      <c r="EI190">
        <v>2.19</v>
      </c>
      <c r="EJ190" s="8" t="s">
        <v>172</v>
      </c>
      <c r="EK190">
        <v>2.09</v>
      </c>
      <c r="EL190" s="8" t="s">
        <v>172</v>
      </c>
      <c r="EM190">
        <v>2.02</v>
      </c>
      <c r="EN190" s="8" t="s">
        <v>172</v>
      </c>
      <c r="EO190">
        <v>1.99</v>
      </c>
      <c r="EP190" s="8" t="s">
        <v>172</v>
      </c>
      <c r="EQ190">
        <v>2.1600000000000001E-2</v>
      </c>
      <c r="ER190" s="8" t="s">
        <v>173</v>
      </c>
      <c r="ES190">
        <v>1.0999999999999999E-2</v>
      </c>
      <c r="ET190" s="8" t="s">
        <v>173</v>
      </c>
      <c r="EU190">
        <v>24.9</v>
      </c>
      <c r="EV190" s="8" t="s">
        <v>170</v>
      </c>
      <c r="EW190">
        <v>5.3600000000000002E-2</v>
      </c>
      <c r="EX190" s="8" t="s">
        <v>173</v>
      </c>
      <c r="EY190">
        <v>10.9</v>
      </c>
      <c r="EZ190" s="8" t="s">
        <v>170</v>
      </c>
      <c r="FA190">
        <v>2.8799999999999999E-2</v>
      </c>
      <c r="FB190" s="8" t="s">
        <v>173</v>
      </c>
      <c r="FC190">
        <v>2.7E-2</v>
      </c>
      <c r="FD190" s="8" t="s">
        <v>173</v>
      </c>
      <c r="FE190">
        <v>2.1100000000000001E-2</v>
      </c>
      <c r="FF190" s="8" t="s">
        <v>173</v>
      </c>
      <c r="FG190">
        <v>1.67E-2</v>
      </c>
      <c r="FH190" s="8" t="s">
        <v>173</v>
      </c>
      <c r="FI190">
        <v>1.5800000000000002E-2</v>
      </c>
      <c r="FJ190" s="8" t="s">
        <v>173</v>
      </c>
      <c r="FK190">
        <v>0</v>
      </c>
      <c r="FL190" s="8" t="s">
        <v>174</v>
      </c>
      <c r="FM190">
        <v>0</v>
      </c>
      <c r="FN190" s="8" t="s">
        <v>170</v>
      </c>
      <c r="FO190">
        <v>0.123</v>
      </c>
      <c r="FP190" s="8" t="s">
        <v>174</v>
      </c>
      <c r="FQ190">
        <v>4.6900000000000004</v>
      </c>
      <c r="FR190" s="8" t="s">
        <v>170</v>
      </c>
      <c r="FS190">
        <v>4.7199999999999999E-2</v>
      </c>
      <c r="FT190" s="8" t="s">
        <v>174</v>
      </c>
      <c r="FU190">
        <v>3.5999999999999997E-2</v>
      </c>
      <c r="FV190" s="8" t="s">
        <v>174</v>
      </c>
      <c r="FW190">
        <v>1.37E-2</v>
      </c>
      <c r="FX190" s="8" t="s">
        <v>174</v>
      </c>
      <c r="FY190">
        <v>4.0499999999999998E-3</v>
      </c>
      <c r="FZ190" s="8" t="s">
        <v>174</v>
      </c>
      <c r="GA190">
        <v>2.48E-3</v>
      </c>
      <c r="GB190" s="8" t="s">
        <v>174</v>
      </c>
      <c r="GC190">
        <v>5.8199999999999997E-3</v>
      </c>
      <c r="GD190" s="8" t="s">
        <v>175</v>
      </c>
      <c r="GE190">
        <v>2.0100000000000001E-3</v>
      </c>
      <c r="GF190" s="8" t="s">
        <v>175</v>
      </c>
      <c r="GG190">
        <v>53.3</v>
      </c>
      <c r="GH190" s="8" t="s">
        <v>170</v>
      </c>
      <c r="GI190">
        <v>2.2599999999999999E-2</v>
      </c>
      <c r="GJ190" s="8" t="s">
        <v>175</v>
      </c>
      <c r="GK190">
        <v>5.34</v>
      </c>
      <c r="GL190" s="8" t="s">
        <v>170</v>
      </c>
      <c r="GM190">
        <v>0.02</v>
      </c>
      <c r="GN190" s="8" t="s">
        <v>175</v>
      </c>
      <c r="GO190">
        <v>1.7500000000000002E-2</v>
      </c>
      <c r="GP190" s="8" t="s">
        <v>175</v>
      </c>
      <c r="GQ190">
        <v>3.2699999999999999E-3</v>
      </c>
      <c r="GR190" s="8" t="s">
        <v>175</v>
      </c>
      <c r="GS190">
        <v>2.2599999999999999E-3</v>
      </c>
      <c r="GT190" s="8" t="s">
        <v>175</v>
      </c>
      <c r="GU190">
        <v>2.14E-3</v>
      </c>
      <c r="GV190" s="8" t="s">
        <v>175</v>
      </c>
      <c r="GW190">
        <v>0.41099999999999998</v>
      </c>
      <c r="GX190" s="8" t="s">
        <v>176</v>
      </c>
      <c r="GY190">
        <v>0.26</v>
      </c>
      <c r="GZ190" s="8" t="s">
        <v>176</v>
      </c>
      <c r="HA190">
        <v>18.2</v>
      </c>
      <c r="HB190" s="8" t="s">
        <v>170</v>
      </c>
      <c r="HC190">
        <v>1.69</v>
      </c>
      <c r="HD190" s="8" t="s">
        <v>176</v>
      </c>
      <c r="HE190">
        <v>10.9</v>
      </c>
      <c r="HF190" s="8" t="s">
        <v>170</v>
      </c>
      <c r="HG190">
        <v>0.61599999999999999</v>
      </c>
      <c r="HH190" s="8" t="s">
        <v>176</v>
      </c>
      <c r="HI190">
        <v>0.51600000000000001</v>
      </c>
      <c r="HJ190" s="8" t="s">
        <v>176</v>
      </c>
      <c r="HK190">
        <v>0.38200000000000001</v>
      </c>
      <c r="HL190" s="8" t="s">
        <v>176</v>
      </c>
      <c r="HM190">
        <v>0.32500000000000001</v>
      </c>
      <c r="HN190" s="8" t="s">
        <v>176</v>
      </c>
      <c r="HO190">
        <v>0.31</v>
      </c>
      <c r="HP190" s="8" t="s">
        <v>176</v>
      </c>
      <c r="HQ190">
        <v>39.99</v>
      </c>
      <c r="HR190" s="8" t="s">
        <v>169</v>
      </c>
      <c r="HS190">
        <v>54.2</v>
      </c>
      <c r="HT190" s="8" t="s">
        <v>170</v>
      </c>
      <c r="HU190">
        <v>50.29</v>
      </c>
      <c r="HV190" s="8" t="s">
        <v>169</v>
      </c>
      <c r="HW190">
        <v>10.8</v>
      </c>
      <c r="HX190" s="8" t="s">
        <v>170</v>
      </c>
      <c r="HY190">
        <v>43.03</v>
      </c>
      <c r="HZ190" s="8" t="s">
        <v>169</v>
      </c>
      <c r="IA190">
        <v>41.97</v>
      </c>
      <c r="IB190" s="8" t="s">
        <v>169</v>
      </c>
      <c r="IC190">
        <v>40.700000000000003</v>
      </c>
      <c r="ID190" s="8" t="s">
        <v>169</v>
      </c>
      <c r="IE190">
        <v>40.31</v>
      </c>
      <c r="IF190" s="8" t="s">
        <v>169</v>
      </c>
      <c r="IG190">
        <v>40.24</v>
      </c>
      <c r="IH190" s="8" t="s">
        <v>169</v>
      </c>
      <c r="II190">
        <v>4.5</v>
      </c>
      <c r="IJ190" s="8" t="s">
        <v>177</v>
      </c>
      <c r="IK190">
        <v>0.33800000000000002</v>
      </c>
      <c r="IL190" s="8" t="s">
        <v>177</v>
      </c>
      <c r="IM190">
        <v>39.6</v>
      </c>
      <c r="IN190" s="8" t="s">
        <v>170</v>
      </c>
      <c r="IO190">
        <v>61.3</v>
      </c>
      <c r="IP190" s="8" t="s">
        <v>177</v>
      </c>
      <c r="IQ190">
        <v>10.8</v>
      </c>
      <c r="IR190" s="8" t="s">
        <v>170</v>
      </c>
      <c r="IS190">
        <v>9.85</v>
      </c>
      <c r="IT190" s="8" t="s">
        <v>177</v>
      </c>
      <c r="IU190">
        <v>7.08</v>
      </c>
      <c r="IV190" s="8" t="s">
        <v>177</v>
      </c>
      <c r="IW190">
        <v>3.7</v>
      </c>
      <c r="IX190" s="8" t="s">
        <v>177</v>
      </c>
      <c r="IY190">
        <v>2.0099999999999998</v>
      </c>
      <c r="IZ190" s="8" t="s">
        <v>177</v>
      </c>
      <c r="JA190">
        <v>1.63</v>
      </c>
      <c r="JB190" s="8" t="s">
        <v>177</v>
      </c>
      <c r="JC190">
        <v>-15.21</v>
      </c>
      <c r="JD190" s="8" t="s">
        <v>169</v>
      </c>
      <c r="JE190">
        <v>20660</v>
      </c>
      <c r="JF190" s="8" t="s">
        <v>178</v>
      </c>
      <c r="JG190">
        <v>32.67</v>
      </c>
      <c r="JH190" s="8" t="s">
        <v>169</v>
      </c>
      <c r="JI190">
        <v>29.3</v>
      </c>
      <c r="JJ190" s="8" t="s">
        <v>178</v>
      </c>
      <c r="JK190">
        <v>23.25</v>
      </c>
      <c r="JL190" s="8" t="s">
        <v>169</v>
      </c>
      <c r="JM190">
        <v>18.13</v>
      </c>
      <c r="JN190" s="8" t="s">
        <v>169</v>
      </c>
      <c r="JO190">
        <v>-1.08</v>
      </c>
      <c r="JP190" s="8" t="s">
        <v>169</v>
      </c>
      <c r="JQ190">
        <v>-12.4</v>
      </c>
      <c r="JR190" s="8" t="s">
        <v>169</v>
      </c>
      <c r="JS190">
        <v>-13.49</v>
      </c>
      <c r="JT190" s="8" t="s">
        <v>169</v>
      </c>
      <c r="JU190">
        <v>5.31</v>
      </c>
      <c r="JV190" s="8" t="s">
        <v>171</v>
      </c>
      <c r="JW190">
        <v>5.36</v>
      </c>
      <c r="JX190" s="8" t="s">
        <v>171</v>
      </c>
      <c r="JY190">
        <v>1.78E-2</v>
      </c>
      <c r="JZ190" s="8" t="s">
        <v>174</v>
      </c>
    </row>
    <row r="191" spans="1:286" ht="14.25" customHeight="1" x14ac:dyDescent="0.2">
      <c r="A191" s="4">
        <v>6</v>
      </c>
      <c r="B191" s="4">
        <v>1</v>
      </c>
      <c r="C191" s="4" t="s">
        <v>214</v>
      </c>
      <c r="D191" s="4" t="s">
        <v>215</v>
      </c>
      <c r="E191" s="4" t="str">
        <f>CONCATENATE(A191,"_",B191)</f>
        <v>6_1</v>
      </c>
      <c r="F191" s="5">
        <v>44675</v>
      </c>
      <c r="G191" s="5" t="s">
        <v>216</v>
      </c>
      <c r="H191">
        <v>2</v>
      </c>
      <c r="I191">
        <v>22</v>
      </c>
      <c r="J191">
        <v>2</v>
      </c>
      <c r="K191">
        <v>2</v>
      </c>
      <c r="L191">
        <v>1</v>
      </c>
      <c r="M191">
        <v>2</v>
      </c>
      <c r="N191">
        <v>2</v>
      </c>
      <c r="O191">
        <v>1</v>
      </c>
      <c r="P191">
        <v>4</v>
      </c>
      <c r="Q191" s="7">
        <f>IF(AND(K191&gt;=1, K191&lt;=2), 1, 2)</f>
        <v>1</v>
      </c>
      <c r="R191" s="7">
        <f>IF(AND(L191&gt;=1, L191&lt;=2), 1, 2)</f>
        <v>1</v>
      </c>
      <c r="S191" s="7">
        <f>IF(AND(M191&gt;=1, M191&lt;=2), 1, 2)</f>
        <v>1</v>
      </c>
      <c r="T191" s="7">
        <f>IF(AND(N191&gt;=1, N191&lt;=2), 1, 2)</f>
        <v>1</v>
      </c>
      <c r="U191" s="7">
        <f>IF(AND(O191&gt;=1, O191&lt;=2), 1, 2)</f>
        <v>1</v>
      </c>
      <c r="V191" s="7">
        <f>IF(AND(P191&gt;=1, P191&lt;=2), 1, 2)</f>
        <v>2</v>
      </c>
      <c r="W191">
        <v>5</v>
      </c>
      <c r="X191">
        <v>2</v>
      </c>
      <c r="Y191">
        <v>2</v>
      </c>
      <c r="Z191">
        <v>3</v>
      </c>
      <c r="AA191">
        <v>5</v>
      </c>
      <c r="AB191">
        <v>1</v>
      </c>
      <c r="AC191">
        <v>2</v>
      </c>
      <c r="AD191">
        <v>1</v>
      </c>
      <c r="AE191">
        <v>5</v>
      </c>
      <c r="AF191">
        <v>2</v>
      </c>
      <c r="AG191">
        <v>2</v>
      </c>
      <c r="AH191">
        <v>3</v>
      </c>
      <c r="AI191">
        <v>5</v>
      </c>
      <c r="AJ191">
        <v>1</v>
      </c>
      <c r="AK191">
        <v>2</v>
      </c>
      <c r="AL191">
        <v>1</v>
      </c>
      <c r="AM191" s="9">
        <f>((AE191-AJ191)+COS(RADIANS(45))*(AI191-AF191)+COS(RADIANS(45))*(AG191-AL191))/(4+SQRT(32))</f>
        <v>0.70710678118654757</v>
      </c>
      <c r="AN191" s="9">
        <f>((AK191-AH191)+COS(RADIANS(45))*(AF191-AI191)+COS(RADIANS(45))*(AG191-AL191))/(4+SQRT(32))</f>
        <v>-0.25000000000000006</v>
      </c>
      <c r="AO191">
        <v>5</v>
      </c>
      <c r="AP191">
        <v>4</v>
      </c>
      <c r="AQ191">
        <v>5</v>
      </c>
      <c r="AR191">
        <v>48.93</v>
      </c>
      <c r="AS191" s="8" t="s">
        <v>169</v>
      </c>
      <c r="AT191">
        <v>47.29</v>
      </c>
      <c r="AU191" s="8" t="s">
        <v>169</v>
      </c>
      <c r="AV191">
        <v>26.1</v>
      </c>
      <c r="AW191" s="8" t="s">
        <v>170</v>
      </c>
      <c r="AX191">
        <v>57.98</v>
      </c>
      <c r="AY191" s="8" t="s">
        <v>169</v>
      </c>
      <c r="AZ191">
        <v>10.8</v>
      </c>
      <c r="BA191" s="8" t="s">
        <v>170</v>
      </c>
      <c r="BB191">
        <v>51.19</v>
      </c>
      <c r="BC191" s="8" t="s">
        <v>169</v>
      </c>
      <c r="BD191">
        <v>49.94</v>
      </c>
      <c r="BE191" s="8" t="s">
        <v>169</v>
      </c>
      <c r="BF191">
        <v>48.33</v>
      </c>
      <c r="BG191" s="8" t="s">
        <v>169</v>
      </c>
      <c r="BH191">
        <v>47.88</v>
      </c>
      <c r="BI191" s="8" t="s">
        <v>169</v>
      </c>
      <c r="BJ191">
        <v>47.79</v>
      </c>
      <c r="BK191" s="8" t="s">
        <v>169</v>
      </c>
      <c r="BL191">
        <v>48.61</v>
      </c>
      <c r="BM191" s="8" t="s">
        <v>169</v>
      </c>
      <c r="BN191">
        <v>47</v>
      </c>
      <c r="BO191" s="8" t="s">
        <v>169</v>
      </c>
      <c r="BP191">
        <v>26.1</v>
      </c>
      <c r="BQ191" s="8" t="s">
        <v>170</v>
      </c>
      <c r="BR191">
        <v>57.68</v>
      </c>
      <c r="BS191" s="8" t="s">
        <v>169</v>
      </c>
      <c r="BT191">
        <v>10.8</v>
      </c>
      <c r="BU191" s="8" t="s">
        <v>170</v>
      </c>
      <c r="BV191">
        <v>50.74</v>
      </c>
      <c r="BW191" s="8" t="s">
        <v>169</v>
      </c>
      <c r="BX191">
        <v>49.59</v>
      </c>
      <c r="BY191" s="8" t="s">
        <v>169</v>
      </c>
      <c r="BZ191">
        <v>48.02</v>
      </c>
      <c r="CA191" s="8" t="s">
        <v>169</v>
      </c>
      <c r="CB191">
        <v>47.57</v>
      </c>
      <c r="CC191" s="8" t="s">
        <v>169</v>
      </c>
      <c r="CD191">
        <v>47.48</v>
      </c>
      <c r="CE191" s="8" t="s">
        <v>169</v>
      </c>
      <c r="CF191">
        <v>47.84</v>
      </c>
      <c r="CG191" s="8" t="s">
        <v>169</v>
      </c>
      <c r="CH191">
        <v>46.58</v>
      </c>
      <c r="CI191" s="8" t="s">
        <v>169</v>
      </c>
      <c r="CJ191">
        <v>25.1</v>
      </c>
      <c r="CK191" s="8" t="s">
        <v>170</v>
      </c>
      <c r="CL191">
        <v>58.31</v>
      </c>
      <c r="CM191" s="8" t="s">
        <v>169</v>
      </c>
      <c r="CN191">
        <v>10.8</v>
      </c>
      <c r="CO191" s="8" t="s">
        <v>170</v>
      </c>
      <c r="CP191">
        <v>49.79</v>
      </c>
      <c r="CQ191" s="8" t="s">
        <v>169</v>
      </c>
      <c r="CR191">
        <v>48.73</v>
      </c>
      <c r="CS191" s="8" t="s">
        <v>169</v>
      </c>
      <c r="CT191">
        <v>47.34</v>
      </c>
      <c r="CU191" s="8" t="s">
        <v>169</v>
      </c>
      <c r="CV191">
        <v>46.97</v>
      </c>
      <c r="CW191" s="8" t="s">
        <v>169</v>
      </c>
      <c r="CX191">
        <v>46.88</v>
      </c>
      <c r="CY191" s="8" t="s">
        <v>169</v>
      </c>
      <c r="CZ191" s="8">
        <f>BL191-CF191</f>
        <v>0.76999999999999602</v>
      </c>
      <c r="DA191" s="8" t="s">
        <v>169</v>
      </c>
      <c r="DB191" s="8">
        <f>CP191-CX191</f>
        <v>2.9099999999999966</v>
      </c>
      <c r="DC191" s="8" t="s">
        <v>169</v>
      </c>
      <c r="DD191">
        <v>6.07</v>
      </c>
      <c r="DE191" s="8" t="s">
        <v>171</v>
      </c>
      <c r="DF191">
        <v>0</v>
      </c>
      <c r="DG191" s="8" t="s">
        <v>171</v>
      </c>
      <c r="DH191">
        <v>0</v>
      </c>
      <c r="DI191" s="8" t="s">
        <v>170</v>
      </c>
      <c r="DJ191">
        <v>11.8</v>
      </c>
      <c r="DK191" s="8" t="s">
        <v>171</v>
      </c>
      <c r="DL191">
        <v>10.8</v>
      </c>
      <c r="DM191" s="8" t="s">
        <v>170</v>
      </c>
      <c r="DN191">
        <v>5.68</v>
      </c>
      <c r="DO191" s="8" t="s">
        <v>171</v>
      </c>
      <c r="DP191">
        <v>5.22</v>
      </c>
      <c r="DQ191" s="8" t="s">
        <v>171</v>
      </c>
      <c r="DR191">
        <v>4.96</v>
      </c>
      <c r="DS191" s="8" t="s">
        <v>171</v>
      </c>
      <c r="DT191">
        <v>4.9000000000000004</v>
      </c>
      <c r="DU191" s="8" t="s">
        <v>171</v>
      </c>
      <c r="DV191" s="9">
        <f>DD191/DT191</f>
        <v>1.2387755102040816</v>
      </c>
      <c r="DW191">
        <v>2.11</v>
      </c>
      <c r="DX191" s="8" t="s">
        <v>172</v>
      </c>
      <c r="DY191">
        <v>0</v>
      </c>
      <c r="DZ191" s="8" t="s">
        <v>172</v>
      </c>
      <c r="EA191">
        <v>0</v>
      </c>
      <c r="EB191" s="8" t="s">
        <v>170</v>
      </c>
      <c r="EC191">
        <v>2.92</v>
      </c>
      <c r="ED191" s="8" t="s">
        <v>172</v>
      </c>
      <c r="EE191">
        <v>3.18</v>
      </c>
      <c r="EF191" s="8" t="s">
        <v>170</v>
      </c>
      <c r="EG191">
        <v>2.2599999999999998</v>
      </c>
      <c r="EH191" s="8" t="s">
        <v>172</v>
      </c>
      <c r="EI191">
        <v>2.19</v>
      </c>
      <c r="EJ191" s="8" t="s">
        <v>172</v>
      </c>
      <c r="EK191">
        <v>2.09</v>
      </c>
      <c r="EL191" s="8" t="s">
        <v>172</v>
      </c>
      <c r="EM191">
        <v>2.02</v>
      </c>
      <c r="EN191" s="8" t="s">
        <v>172</v>
      </c>
      <c r="EO191">
        <v>1.99</v>
      </c>
      <c r="EP191" s="8" t="s">
        <v>172</v>
      </c>
      <c r="EQ191">
        <v>2.1600000000000001E-2</v>
      </c>
      <c r="ER191" s="8" t="s">
        <v>173</v>
      </c>
      <c r="ES191">
        <v>1.0999999999999999E-2</v>
      </c>
      <c r="ET191" s="8" t="s">
        <v>173</v>
      </c>
      <c r="EU191">
        <v>24.9</v>
      </c>
      <c r="EV191" s="8" t="s">
        <v>170</v>
      </c>
      <c r="EW191">
        <v>5.3600000000000002E-2</v>
      </c>
      <c r="EX191" s="8" t="s">
        <v>173</v>
      </c>
      <c r="EY191">
        <v>10.9</v>
      </c>
      <c r="EZ191" s="8" t="s">
        <v>170</v>
      </c>
      <c r="FA191">
        <v>2.8799999999999999E-2</v>
      </c>
      <c r="FB191" s="8" t="s">
        <v>173</v>
      </c>
      <c r="FC191">
        <v>2.7E-2</v>
      </c>
      <c r="FD191" s="8" t="s">
        <v>173</v>
      </c>
      <c r="FE191">
        <v>2.1100000000000001E-2</v>
      </c>
      <c r="FF191" s="8" t="s">
        <v>173</v>
      </c>
      <c r="FG191">
        <v>1.67E-2</v>
      </c>
      <c r="FH191" s="8" t="s">
        <v>173</v>
      </c>
      <c r="FI191">
        <v>1.5800000000000002E-2</v>
      </c>
      <c r="FJ191" s="8" t="s">
        <v>173</v>
      </c>
      <c r="FK191">
        <v>0</v>
      </c>
      <c r="FL191" s="8" t="s">
        <v>174</v>
      </c>
      <c r="FM191">
        <v>0</v>
      </c>
      <c r="FN191" s="8" t="s">
        <v>170</v>
      </c>
      <c r="FO191">
        <v>0.123</v>
      </c>
      <c r="FP191" s="8" t="s">
        <v>174</v>
      </c>
      <c r="FQ191">
        <v>4.6900000000000004</v>
      </c>
      <c r="FR191" s="8" t="s">
        <v>170</v>
      </c>
      <c r="FS191">
        <v>4.7199999999999999E-2</v>
      </c>
      <c r="FT191" s="8" t="s">
        <v>174</v>
      </c>
      <c r="FU191">
        <v>3.5999999999999997E-2</v>
      </c>
      <c r="FV191" s="8" t="s">
        <v>174</v>
      </c>
      <c r="FW191">
        <v>1.37E-2</v>
      </c>
      <c r="FX191" s="8" t="s">
        <v>174</v>
      </c>
      <c r="FY191">
        <v>4.0499999999999998E-3</v>
      </c>
      <c r="FZ191" s="8" t="s">
        <v>174</v>
      </c>
      <c r="GA191">
        <v>2.48E-3</v>
      </c>
      <c r="GB191" s="8" t="s">
        <v>174</v>
      </c>
      <c r="GC191">
        <v>5.8199999999999997E-3</v>
      </c>
      <c r="GD191" s="8" t="s">
        <v>175</v>
      </c>
      <c r="GE191">
        <v>2.0100000000000001E-3</v>
      </c>
      <c r="GF191" s="8" t="s">
        <v>175</v>
      </c>
      <c r="GG191">
        <v>53.3</v>
      </c>
      <c r="GH191" s="8" t="s">
        <v>170</v>
      </c>
      <c r="GI191">
        <v>2.2599999999999999E-2</v>
      </c>
      <c r="GJ191" s="8" t="s">
        <v>175</v>
      </c>
      <c r="GK191">
        <v>5.34</v>
      </c>
      <c r="GL191" s="8" t="s">
        <v>170</v>
      </c>
      <c r="GM191">
        <v>0.02</v>
      </c>
      <c r="GN191" s="8" t="s">
        <v>175</v>
      </c>
      <c r="GO191">
        <v>1.7500000000000002E-2</v>
      </c>
      <c r="GP191" s="8" t="s">
        <v>175</v>
      </c>
      <c r="GQ191">
        <v>3.2699999999999999E-3</v>
      </c>
      <c r="GR191" s="8" t="s">
        <v>175</v>
      </c>
      <c r="GS191">
        <v>2.2599999999999999E-3</v>
      </c>
      <c r="GT191" s="8" t="s">
        <v>175</v>
      </c>
      <c r="GU191">
        <v>2.14E-3</v>
      </c>
      <c r="GV191" s="8" t="s">
        <v>175</v>
      </c>
      <c r="GW191">
        <v>0.41099999999999998</v>
      </c>
      <c r="GX191" s="8" t="s">
        <v>176</v>
      </c>
      <c r="GY191">
        <v>0.26</v>
      </c>
      <c r="GZ191" s="8" t="s">
        <v>176</v>
      </c>
      <c r="HA191">
        <v>18.2</v>
      </c>
      <c r="HB191" s="8" t="s">
        <v>170</v>
      </c>
      <c r="HC191">
        <v>1.69</v>
      </c>
      <c r="HD191" s="8" t="s">
        <v>176</v>
      </c>
      <c r="HE191">
        <v>10.9</v>
      </c>
      <c r="HF191" s="8" t="s">
        <v>170</v>
      </c>
      <c r="HG191">
        <v>0.61599999999999999</v>
      </c>
      <c r="HH191" s="8" t="s">
        <v>176</v>
      </c>
      <c r="HI191">
        <v>0.51600000000000001</v>
      </c>
      <c r="HJ191" s="8" t="s">
        <v>176</v>
      </c>
      <c r="HK191">
        <v>0.38200000000000001</v>
      </c>
      <c r="HL191" s="8" t="s">
        <v>176</v>
      </c>
      <c r="HM191">
        <v>0.32500000000000001</v>
      </c>
      <c r="HN191" s="8" t="s">
        <v>176</v>
      </c>
      <c r="HO191">
        <v>0.31</v>
      </c>
      <c r="HP191" s="8" t="s">
        <v>176</v>
      </c>
      <c r="HQ191">
        <v>39.99</v>
      </c>
      <c r="HR191" s="8" t="s">
        <v>169</v>
      </c>
      <c r="HS191">
        <v>54.2</v>
      </c>
      <c r="HT191" s="8" t="s">
        <v>170</v>
      </c>
      <c r="HU191">
        <v>50.29</v>
      </c>
      <c r="HV191" s="8" t="s">
        <v>169</v>
      </c>
      <c r="HW191">
        <v>10.8</v>
      </c>
      <c r="HX191" s="8" t="s">
        <v>170</v>
      </c>
      <c r="HY191">
        <v>43.03</v>
      </c>
      <c r="HZ191" s="8" t="s">
        <v>169</v>
      </c>
      <c r="IA191">
        <v>41.97</v>
      </c>
      <c r="IB191" s="8" t="s">
        <v>169</v>
      </c>
      <c r="IC191">
        <v>40.700000000000003</v>
      </c>
      <c r="ID191" s="8" t="s">
        <v>169</v>
      </c>
      <c r="IE191">
        <v>40.31</v>
      </c>
      <c r="IF191" s="8" t="s">
        <v>169</v>
      </c>
      <c r="IG191">
        <v>40.24</v>
      </c>
      <c r="IH191" s="8" t="s">
        <v>169</v>
      </c>
      <c r="II191">
        <v>4.5</v>
      </c>
      <c r="IJ191" s="8" t="s">
        <v>177</v>
      </c>
      <c r="IK191">
        <v>0.33800000000000002</v>
      </c>
      <c r="IL191" s="8" t="s">
        <v>177</v>
      </c>
      <c r="IM191">
        <v>39.6</v>
      </c>
      <c r="IN191" s="8" t="s">
        <v>170</v>
      </c>
      <c r="IO191">
        <v>61.3</v>
      </c>
      <c r="IP191" s="8" t="s">
        <v>177</v>
      </c>
      <c r="IQ191">
        <v>10.8</v>
      </c>
      <c r="IR191" s="8" t="s">
        <v>170</v>
      </c>
      <c r="IS191">
        <v>9.85</v>
      </c>
      <c r="IT191" s="8" t="s">
        <v>177</v>
      </c>
      <c r="IU191">
        <v>7.08</v>
      </c>
      <c r="IV191" s="8" t="s">
        <v>177</v>
      </c>
      <c r="IW191">
        <v>3.7</v>
      </c>
      <c r="IX191" s="8" t="s">
        <v>177</v>
      </c>
      <c r="IY191">
        <v>2.0099999999999998</v>
      </c>
      <c r="IZ191" s="8" t="s">
        <v>177</v>
      </c>
      <c r="JA191">
        <v>1.63</v>
      </c>
      <c r="JB191" s="8" t="s">
        <v>177</v>
      </c>
      <c r="JC191">
        <v>-15.21</v>
      </c>
      <c r="JD191" s="8" t="s">
        <v>169</v>
      </c>
      <c r="JE191">
        <v>20660</v>
      </c>
      <c r="JF191" s="8" t="s">
        <v>178</v>
      </c>
      <c r="JG191">
        <v>32.67</v>
      </c>
      <c r="JH191" s="8" t="s">
        <v>169</v>
      </c>
      <c r="JI191">
        <v>29.3</v>
      </c>
      <c r="JJ191" s="8" t="s">
        <v>178</v>
      </c>
      <c r="JK191">
        <v>23.25</v>
      </c>
      <c r="JL191" s="8" t="s">
        <v>169</v>
      </c>
      <c r="JM191">
        <v>18.13</v>
      </c>
      <c r="JN191" s="8" t="s">
        <v>169</v>
      </c>
      <c r="JO191">
        <v>-1.08</v>
      </c>
      <c r="JP191" s="8" t="s">
        <v>169</v>
      </c>
      <c r="JQ191">
        <v>-12.4</v>
      </c>
      <c r="JR191" s="8" t="s">
        <v>169</v>
      </c>
      <c r="JS191">
        <v>-13.49</v>
      </c>
      <c r="JT191" s="8" t="s">
        <v>169</v>
      </c>
      <c r="JU191">
        <v>5.31</v>
      </c>
      <c r="JV191" s="8" t="s">
        <v>171</v>
      </c>
      <c r="JW191">
        <v>5.36</v>
      </c>
      <c r="JX191" s="8" t="s">
        <v>171</v>
      </c>
      <c r="JY191">
        <v>1.78E-2</v>
      </c>
      <c r="JZ191" s="8" t="s">
        <v>174</v>
      </c>
    </row>
    <row r="192" spans="1:286" ht="14.25" customHeight="1" x14ac:dyDescent="0.2">
      <c r="A192" s="4">
        <v>7</v>
      </c>
      <c r="B192" s="4">
        <v>1</v>
      </c>
      <c r="C192" s="4" t="s">
        <v>214</v>
      </c>
      <c r="D192" s="4" t="s">
        <v>215</v>
      </c>
      <c r="E192" s="4" t="str">
        <f>CONCATENATE(A192,"_",B192)</f>
        <v>7_1</v>
      </c>
      <c r="F192" s="5">
        <v>44675</v>
      </c>
      <c r="G192" s="5" t="s">
        <v>216</v>
      </c>
      <c r="H192">
        <v>2</v>
      </c>
      <c r="I192">
        <v>22</v>
      </c>
      <c r="J192">
        <v>2</v>
      </c>
      <c r="K192">
        <v>1</v>
      </c>
      <c r="L192">
        <v>1</v>
      </c>
      <c r="M192">
        <v>2</v>
      </c>
      <c r="N192">
        <v>3</v>
      </c>
      <c r="O192">
        <v>4</v>
      </c>
      <c r="P192">
        <v>4</v>
      </c>
      <c r="Q192" s="7">
        <f>IF(AND(K192&gt;=1, K192&lt;=2), 1, 2)</f>
        <v>1</v>
      </c>
      <c r="R192" s="7">
        <f>IF(AND(L192&gt;=1, L192&lt;=2), 1, 2)</f>
        <v>1</v>
      </c>
      <c r="S192" s="7">
        <f>IF(AND(M192&gt;=1, M192&lt;=2), 1, 2)</f>
        <v>1</v>
      </c>
      <c r="T192" s="7">
        <f>IF(AND(N192&gt;=1, N192&lt;=2), 1, 2)</f>
        <v>2</v>
      </c>
      <c r="U192" s="7">
        <f>IF(AND(O192&gt;=1, O192&lt;=2), 1, 2)</f>
        <v>2</v>
      </c>
      <c r="V192" s="7">
        <f>IF(AND(P192&gt;=1, P192&lt;=2), 1, 2)</f>
        <v>2</v>
      </c>
      <c r="W192">
        <v>5</v>
      </c>
      <c r="X192">
        <v>1</v>
      </c>
      <c r="Y192">
        <v>5</v>
      </c>
      <c r="Z192">
        <v>5</v>
      </c>
      <c r="AA192">
        <v>5</v>
      </c>
      <c r="AB192">
        <v>1</v>
      </c>
      <c r="AC192">
        <v>2</v>
      </c>
      <c r="AD192">
        <v>3</v>
      </c>
      <c r="AE192">
        <v>5</v>
      </c>
      <c r="AF192">
        <v>1</v>
      </c>
      <c r="AG192">
        <v>5</v>
      </c>
      <c r="AH192">
        <v>5</v>
      </c>
      <c r="AI192">
        <v>5</v>
      </c>
      <c r="AJ192">
        <v>1</v>
      </c>
      <c r="AK192">
        <v>2</v>
      </c>
      <c r="AL192">
        <v>3</v>
      </c>
      <c r="AM192" s="9">
        <f>((AE192-AJ192)+COS(RADIANS(45))*(AI192-AF192)+COS(RADIANS(45))*(AG192-AL192))/(4+SQRT(32))</f>
        <v>0.85355339059327384</v>
      </c>
      <c r="AN192" s="9">
        <f>((AK192-AH192)+COS(RADIANS(45))*(AF192-AI192)+COS(RADIANS(45))*(AG192-AL192))/(4+SQRT(32))</f>
        <v>-0.45710678118654752</v>
      </c>
      <c r="AO192">
        <v>5</v>
      </c>
      <c r="AP192">
        <v>5</v>
      </c>
      <c r="AQ192">
        <v>5</v>
      </c>
      <c r="AR192">
        <v>48.93</v>
      </c>
      <c r="AS192" s="8" t="s">
        <v>169</v>
      </c>
      <c r="AT192">
        <v>47.29</v>
      </c>
      <c r="AU192" s="8" t="s">
        <v>169</v>
      </c>
      <c r="AV192">
        <v>26.1</v>
      </c>
      <c r="AW192" s="8" t="s">
        <v>170</v>
      </c>
      <c r="AX192">
        <v>57.98</v>
      </c>
      <c r="AY192" s="8" t="s">
        <v>169</v>
      </c>
      <c r="AZ192">
        <v>10.8</v>
      </c>
      <c r="BA192" s="8" t="s">
        <v>170</v>
      </c>
      <c r="BB192">
        <v>51.19</v>
      </c>
      <c r="BC192" s="8" t="s">
        <v>169</v>
      </c>
      <c r="BD192">
        <v>49.94</v>
      </c>
      <c r="BE192" s="8" t="s">
        <v>169</v>
      </c>
      <c r="BF192">
        <v>48.33</v>
      </c>
      <c r="BG192" s="8" t="s">
        <v>169</v>
      </c>
      <c r="BH192">
        <v>47.88</v>
      </c>
      <c r="BI192" s="8" t="s">
        <v>169</v>
      </c>
      <c r="BJ192">
        <v>47.79</v>
      </c>
      <c r="BK192" s="8" t="s">
        <v>169</v>
      </c>
      <c r="BL192">
        <v>48.61</v>
      </c>
      <c r="BM192" s="8" t="s">
        <v>169</v>
      </c>
      <c r="BN192">
        <v>47</v>
      </c>
      <c r="BO192" s="8" t="s">
        <v>169</v>
      </c>
      <c r="BP192">
        <v>26.1</v>
      </c>
      <c r="BQ192" s="8" t="s">
        <v>170</v>
      </c>
      <c r="BR192">
        <v>57.68</v>
      </c>
      <c r="BS192" s="8" t="s">
        <v>169</v>
      </c>
      <c r="BT192">
        <v>10.8</v>
      </c>
      <c r="BU192" s="8" t="s">
        <v>170</v>
      </c>
      <c r="BV192">
        <v>50.74</v>
      </c>
      <c r="BW192" s="8" t="s">
        <v>169</v>
      </c>
      <c r="BX192">
        <v>49.59</v>
      </c>
      <c r="BY192" s="8" t="s">
        <v>169</v>
      </c>
      <c r="BZ192">
        <v>48.02</v>
      </c>
      <c r="CA192" s="8" t="s">
        <v>169</v>
      </c>
      <c r="CB192">
        <v>47.57</v>
      </c>
      <c r="CC192" s="8" t="s">
        <v>169</v>
      </c>
      <c r="CD192">
        <v>47.48</v>
      </c>
      <c r="CE192" s="8" t="s">
        <v>169</v>
      </c>
      <c r="CF192">
        <v>47.84</v>
      </c>
      <c r="CG192" s="8" t="s">
        <v>169</v>
      </c>
      <c r="CH192">
        <v>46.58</v>
      </c>
      <c r="CI192" s="8" t="s">
        <v>169</v>
      </c>
      <c r="CJ192">
        <v>25.1</v>
      </c>
      <c r="CK192" s="8" t="s">
        <v>170</v>
      </c>
      <c r="CL192">
        <v>58.31</v>
      </c>
      <c r="CM192" s="8" t="s">
        <v>169</v>
      </c>
      <c r="CN192">
        <v>10.8</v>
      </c>
      <c r="CO192" s="8" t="s">
        <v>170</v>
      </c>
      <c r="CP192">
        <v>49.79</v>
      </c>
      <c r="CQ192" s="8" t="s">
        <v>169</v>
      </c>
      <c r="CR192">
        <v>48.73</v>
      </c>
      <c r="CS192" s="8" t="s">
        <v>169</v>
      </c>
      <c r="CT192">
        <v>47.34</v>
      </c>
      <c r="CU192" s="8" t="s">
        <v>169</v>
      </c>
      <c r="CV192">
        <v>46.97</v>
      </c>
      <c r="CW192" s="8" t="s">
        <v>169</v>
      </c>
      <c r="CX192">
        <v>46.88</v>
      </c>
      <c r="CY192" s="8" t="s">
        <v>169</v>
      </c>
      <c r="CZ192" s="8">
        <f>BL192-CF192</f>
        <v>0.76999999999999602</v>
      </c>
      <c r="DA192" s="8" t="s">
        <v>169</v>
      </c>
      <c r="DB192" s="8">
        <f>CP192-CX192</f>
        <v>2.9099999999999966</v>
      </c>
      <c r="DC192" s="8" t="s">
        <v>169</v>
      </c>
      <c r="DD192">
        <v>6.07</v>
      </c>
      <c r="DE192" s="8" t="s">
        <v>171</v>
      </c>
      <c r="DF192">
        <v>0</v>
      </c>
      <c r="DG192" s="8" t="s">
        <v>171</v>
      </c>
      <c r="DH192">
        <v>0</v>
      </c>
      <c r="DI192" s="8" t="s">
        <v>170</v>
      </c>
      <c r="DJ192">
        <v>11.8</v>
      </c>
      <c r="DK192" s="8" t="s">
        <v>171</v>
      </c>
      <c r="DL192">
        <v>10.8</v>
      </c>
      <c r="DM192" s="8" t="s">
        <v>170</v>
      </c>
      <c r="DN192">
        <v>5.68</v>
      </c>
      <c r="DO192" s="8" t="s">
        <v>171</v>
      </c>
      <c r="DP192">
        <v>5.22</v>
      </c>
      <c r="DQ192" s="8" t="s">
        <v>171</v>
      </c>
      <c r="DR192">
        <v>4.96</v>
      </c>
      <c r="DS192" s="8" t="s">
        <v>171</v>
      </c>
      <c r="DT192">
        <v>4.9000000000000004</v>
      </c>
      <c r="DU192" s="8" t="s">
        <v>171</v>
      </c>
      <c r="DV192" s="9">
        <f>DD192/DT192</f>
        <v>1.2387755102040816</v>
      </c>
      <c r="DW192">
        <v>2.11</v>
      </c>
      <c r="DX192" s="8" t="s">
        <v>172</v>
      </c>
      <c r="DY192">
        <v>0</v>
      </c>
      <c r="DZ192" s="8" t="s">
        <v>172</v>
      </c>
      <c r="EA192">
        <v>0</v>
      </c>
      <c r="EB192" s="8" t="s">
        <v>170</v>
      </c>
      <c r="EC192">
        <v>2.92</v>
      </c>
      <c r="ED192" s="8" t="s">
        <v>172</v>
      </c>
      <c r="EE192">
        <v>3.18</v>
      </c>
      <c r="EF192" s="8" t="s">
        <v>170</v>
      </c>
      <c r="EG192">
        <v>2.2599999999999998</v>
      </c>
      <c r="EH192" s="8" t="s">
        <v>172</v>
      </c>
      <c r="EI192">
        <v>2.19</v>
      </c>
      <c r="EJ192" s="8" t="s">
        <v>172</v>
      </c>
      <c r="EK192">
        <v>2.09</v>
      </c>
      <c r="EL192" s="8" t="s">
        <v>172</v>
      </c>
      <c r="EM192">
        <v>2.02</v>
      </c>
      <c r="EN192" s="8" t="s">
        <v>172</v>
      </c>
      <c r="EO192">
        <v>1.99</v>
      </c>
      <c r="EP192" s="8" t="s">
        <v>172</v>
      </c>
      <c r="EQ192">
        <v>2.1600000000000001E-2</v>
      </c>
      <c r="ER192" s="8" t="s">
        <v>173</v>
      </c>
      <c r="ES192">
        <v>1.0999999999999999E-2</v>
      </c>
      <c r="ET192" s="8" t="s">
        <v>173</v>
      </c>
      <c r="EU192">
        <v>24.9</v>
      </c>
      <c r="EV192" s="8" t="s">
        <v>170</v>
      </c>
      <c r="EW192">
        <v>5.3600000000000002E-2</v>
      </c>
      <c r="EX192" s="8" t="s">
        <v>173</v>
      </c>
      <c r="EY192">
        <v>10.9</v>
      </c>
      <c r="EZ192" s="8" t="s">
        <v>170</v>
      </c>
      <c r="FA192">
        <v>2.8799999999999999E-2</v>
      </c>
      <c r="FB192" s="8" t="s">
        <v>173</v>
      </c>
      <c r="FC192">
        <v>2.7E-2</v>
      </c>
      <c r="FD192" s="8" t="s">
        <v>173</v>
      </c>
      <c r="FE192">
        <v>2.1100000000000001E-2</v>
      </c>
      <c r="FF192" s="8" t="s">
        <v>173</v>
      </c>
      <c r="FG192">
        <v>1.67E-2</v>
      </c>
      <c r="FH192" s="8" t="s">
        <v>173</v>
      </c>
      <c r="FI192">
        <v>1.5800000000000002E-2</v>
      </c>
      <c r="FJ192" s="8" t="s">
        <v>173</v>
      </c>
      <c r="FK192">
        <v>0</v>
      </c>
      <c r="FL192" s="8" t="s">
        <v>174</v>
      </c>
      <c r="FM192">
        <v>0</v>
      </c>
      <c r="FN192" s="8" t="s">
        <v>170</v>
      </c>
      <c r="FO192">
        <v>0.123</v>
      </c>
      <c r="FP192" s="8" t="s">
        <v>174</v>
      </c>
      <c r="FQ192">
        <v>4.6900000000000004</v>
      </c>
      <c r="FR192" s="8" t="s">
        <v>170</v>
      </c>
      <c r="FS192">
        <v>4.7199999999999999E-2</v>
      </c>
      <c r="FT192" s="8" t="s">
        <v>174</v>
      </c>
      <c r="FU192">
        <v>3.5999999999999997E-2</v>
      </c>
      <c r="FV192" s="8" t="s">
        <v>174</v>
      </c>
      <c r="FW192">
        <v>1.37E-2</v>
      </c>
      <c r="FX192" s="8" t="s">
        <v>174</v>
      </c>
      <c r="FY192">
        <v>4.0499999999999998E-3</v>
      </c>
      <c r="FZ192" s="8" t="s">
        <v>174</v>
      </c>
      <c r="GA192">
        <v>2.48E-3</v>
      </c>
      <c r="GB192" s="8" t="s">
        <v>174</v>
      </c>
      <c r="GC192">
        <v>5.8199999999999997E-3</v>
      </c>
      <c r="GD192" s="8" t="s">
        <v>175</v>
      </c>
      <c r="GE192">
        <v>2.0100000000000001E-3</v>
      </c>
      <c r="GF192" s="8" t="s">
        <v>175</v>
      </c>
      <c r="GG192">
        <v>53.3</v>
      </c>
      <c r="GH192" s="8" t="s">
        <v>170</v>
      </c>
      <c r="GI192">
        <v>2.2599999999999999E-2</v>
      </c>
      <c r="GJ192" s="8" t="s">
        <v>175</v>
      </c>
      <c r="GK192">
        <v>5.34</v>
      </c>
      <c r="GL192" s="8" t="s">
        <v>170</v>
      </c>
      <c r="GM192">
        <v>0.02</v>
      </c>
      <c r="GN192" s="8" t="s">
        <v>175</v>
      </c>
      <c r="GO192">
        <v>1.7500000000000002E-2</v>
      </c>
      <c r="GP192" s="8" t="s">
        <v>175</v>
      </c>
      <c r="GQ192">
        <v>3.2699999999999999E-3</v>
      </c>
      <c r="GR192" s="8" t="s">
        <v>175</v>
      </c>
      <c r="GS192">
        <v>2.2599999999999999E-3</v>
      </c>
      <c r="GT192" s="8" t="s">
        <v>175</v>
      </c>
      <c r="GU192">
        <v>2.14E-3</v>
      </c>
      <c r="GV192" s="8" t="s">
        <v>175</v>
      </c>
      <c r="GW192">
        <v>0.41099999999999998</v>
      </c>
      <c r="GX192" s="8" t="s">
        <v>176</v>
      </c>
      <c r="GY192">
        <v>0.26</v>
      </c>
      <c r="GZ192" s="8" t="s">
        <v>176</v>
      </c>
      <c r="HA192">
        <v>18.2</v>
      </c>
      <c r="HB192" s="8" t="s">
        <v>170</v>
      </c>
      <c r="HC192">
        <v>1.69</v>
      </c>
      <c r="HD192" s="8" t="s">
        <v>176</v>
      </c>
      <c r="HE192">
        <v>10.9</v>
      </c>
      <c r="HF192" s="8" t="s">
        <v>170</v>
      </c>
      <c r="HG192">
        <v>0.61599999999999999</v>
      </c>
      <c r="HH192" s="8" t="s">
        <v>176</v>
      </c>
      <c r="HI192">
        <v>0.51600000000000001</v>
      </c>
      <c r="HJ192" s="8" t="s">
        <v>176</v>
      </c>
      <c r="HK192">
        <v>0.38200000000000001</v>
      </c>
      <c r="HL192" s="8" t="s">
        <v>176</v>
      </c>
      <c r="HM192">
        <v>0.32500000000000001</v>
      </c>
      <c r="HN192" s="8" t="s">
        <v>176</v>
      </c>
      <c r="HO192">
        <v>0.31</v>
      </c>
      <c r="HP192" s="8" t="s">
        <v>176</v>
      </c>
      <c r="HQ192">
        <v>39.99</v>
      </c>
      <c r="HR192" s="8" t="s">
        <v>169</v>
      </c>
      <c r="HS192">
        <v>54.2</v>
      </c>
      <c r="HT192" s="8" t="s">
        <v>170</v>
      </c>
      <c r="HU192">
        <v>50.29</v>
      </c>
      <c r="HV192" s="8" t="s">
        <v>169</v>
      </c>
      <c r="HW192">
        <v>10.8</v>
      </c>
      <c r="HX192" s="8" t="s">
        <v>170</v>
      </c>
      <c r="HY192">
        <v>43.03</v>
      </c>
      <c r="HZ192" s="8" t="s">
        <v>169</v>
      </c>
      <c r="IA192">
        <v>41.97</v>
      </c>
      <c r="IB192" s="8" t="s">
        <v>169</v>
      </c>
      <c r="IC192">
        <v>40.700000000000003</v>
      </c>
      <c r="ID192" s="8" t="s">
        <v>169</v>
      </c>
      <c r="IE192">
        <v>40.31</v>
      </c>
      <c r="IF192" s="8" t="s">
        <v>169</v>
      </c>
      <c r="IG192">
        <v>40.24</v>
      </c>
      <c r="IH192" s="8" t="s">
        <v>169</v>
      </c>
      <c r="II192">
        <v>4.5</v>
      </c>
      <c r="IJ192" s="8" t="s">
        <v>177</v>
      </c>
      <c r="IK192">
        <v>0.33800000000000002</v>
      </c>
      <c r="IL192" s="8" t="s">
        <v>177</v>
      </c>
      <c r="IM192">
        <v>39.6</v>
      </c>
      <c r="IN192" s="8" t="s">
        <v>170</v>
      </c>
      <c r="IO192">
        <v>61.3</v>
      </c>
      <c r="IP192" s="8" t="s">
        <v>177</v>
      </c>
      <c r="IQ192">
        <v>10.8</v>
      </c>
      <c r="IR192" s="8" t="s">
        <v>170</v>
      </c>
      <c r="IS192">
        <v>9.85</v>
      </c>
      <c r="IT192" s="8" t="s">
        <v>177</v>
      </c>
      <c r="IU192">
        <v>7.08</v>
      </c>
      <c r="IV192" s="8" t="s">
        <v>177</v>
      </c>
      <c r="IW192">
        <v>3.7</v>
      </c>
      <c r="IX192" s="8" t="s">
        <v>177</v>
      </c>
      <c r="IY192">
        <v>2.0099999999999998</v>
      </c>
      <c r="IZ192" s="8" t="s">
        <v>177</v>
      </c>
      <c r="JA192">
        <v>1.63</v>
      </c>
      <c r="JB192" s="8" t="s">
        <v>177</v>
      </c>
      <c r="JC192">
        <v>-15.21</v>
      </c>
      <c r="JD192" s="8" t="s">
        <v>169</v>
      </c>
      <c r="JE192">
        <v>20660</v>
      </c>
      <c r="JF192" s="8" t="s">
        <v>178</v>
      </c>
      <c r="JG192">
        <v>32.67</v>
      </c>
      <c r="JH192" s="8" t="s">
        <v>169</v>
      </c>
      <c r="JI192">
        <v>29.3</v>
      </c>
      <c r="JJ192" s="8" t="s">
        <v>178</v>
      </c>
      <c r="JK192">
        <v>23.25</v>
      </c>
      <c r="JL192" s="8" t="s">
        <v>169</v>
      </c>
      <c r="JM192">
        <v>18.13</v>
      </c>
      <c r="JN192" s="8" t="s">
        <v>169</v>
      </c>
      <c r="JO192">
        <v>-1.08</v>
      </c>
      <c r="JP192" s="8" t="s">
        <v>169</v>
      </c>
      <c r="JQ192">
        <v>-12.4</v>
      </c>
      <c r="JR192" s="8" t="s">
        <v>169</v>
      </c>
      <c r="JS192">
        <v>-13.49</v>
      </c>
      <c r="JT192" s="8" t="s">
        <v>169</v>
      </c>
      <c r="JU192">
        <v>5.31</v>
      </c>
      <c r="JV192" s="8" t="s">
        <v>171</v>
      </c>
      <c r="JW192">
        <v>5.36</v>
      </c>
      <c r="JX192" s="8" t="s">
        <v>171</v>
      </c>
      <c r="JY192">
        <v>1.78E-2</v>
      </c>
      <c r="JZ192" s="8" t="s">
        <v>174</v>
      </c>
    </row>
    <row r="193" spans="1:286" ht="14.25" customHeight="1" x14ac:dyDescent="0.2">
      <c r="A193" s="4">
        <v>8</v>
      </c>
      <c r="B193" s="4">
        <v>1</v>
      </c>
      <c r="C193" s="4" t="s">
        <v>214</v>
      </c>
      <c r="D193" s="4" t="s">
        <v>215</v>
      </c>
      <c r="E193" s="4" t="str">
        <f>CONCATENATE(A193,"_",B193)</f>
        <v>8_1</v>
      </c>
      <c r="F193" s="5">
        <v>44675</v>
      </c>
      <c r="G193" s="5" t="s">
        <v>216</v>
      </c>
      <c r="H193">
        <v>1</v>
      </c>
      <c r="I193">
        <v>23</v>
      </c>
      <c r="J193">
        <v>1</v>
      </c>
      <c r="K193">
        <v>1</v>
      </c>
      <c r="L193">
        <v>1</v>
      </c>
      <c r="M193">
        <v>3</v>
      </c>
      <c r="N193">
        <v>2</v>
      </c>
      <c r="O193">
        <v>2</v>
      </c>
      <c r="P193">
        <v>4</v>
      </c>
      <c r="Q193" s="7">
        <f>IF(AND(K193&gt;=1, K193&lt;=2), 1, 2)</f>
        <v>1</v>
      </c>
      <c r="R193" s="7">
        <f>IF(AND(L193&gt;=1, L193&lt;=2), 1, 2)</f>
        <v>1</v>
      </c>
      <c r="S193" s="7">
        <f>IF(AND(M193&gt;=1, M193&lt;=2), 1, 2)</f>
        <v>2</v>
      </c>
      <c r="T193" s="7">
        <f>IF(AND(N193&gt;=1, N193&lt;=2), 1, 2)</f>
        <v>1</v>
      </c>
      <c r="U193" s="7">
        <f>IF(AND(O193&gt;=1, O193&lt;=2), 1, 2)</f>
        <v>1</v>
      </c>
      <c r="V193" s="7">
        <f>IF(AND(P193&gt;=1, P193&lt;=2), 1, 2)</f>
        <v>2</v>
      </c>
      <c r="W193">
        <v>4</v>
      </c>
      <c r="X193">
        <v>2</v>
      </c>
      <c r="Y193">
        <v>4</v>
      </c>
      <c r="Z193">
        <v>2</v>
      </c>
      <c r="AA193">
        <v>3</v>
      </c>
      <c r="AB193">
        <v>2</v>
      </c>
      <c r="AC193">
        <v>4</v>
      </c>
      <c r="AD193">
        <v>2</v>
      </c>
      <c r="AE193">
        <v>4</v>
      </c>
      <c r="AF193">
        <v>2</v>
      </c>
      <c r="AG193">
        <v>4</v>
      </c>
      <c r="AH193">
        <v>2</v>
      </c>
      <c r="AI193">
        <v>3</v>
      </c>
      <c r="AJ193">
        <v>2</v>
      </c>
      <c r="AK193">
        <v>4</v>
      </c>
      <c r="AL193">
        <v>2</v>
      </c>
      <c r="AM193" s="9">
        <f>((AE193-AJ193)+COS(RADIANS(45))*(AI193-AF193)+COS(RADIANS(45))*(AG193-AL193))/(4+SQRT(32))</f>
        <v>0.42677669529663692</v>
      </c>
      <c r="AN193" s="9">
        <f>((AK193-AH193)+COS(RADIANS(45))*(AF193-AI193)+COS(RADIANS(45))*(AG193-AL193))/(4+SQRT(32))</f>
        <v>0.28033008588991071</v>
      </c>
      <c r="AO193">
        <v>4</v>
      </c>
      <c r="AP193">
        <v>3</v>
      </c>
      <c r="AQ193">
        <v>4</v>
      </c>
      <c r="AR193">
        <v>48.93</v>
      </c>
      <c r="AS193" s="8" t="s">
        <v>169</v>
      </c>
      <c r="AT193">
        <v>47.29</v>
      </c>
      <c r="AU193" s="8" t="s">
        <v>169</v>
      </c>
      <c r="AV193">
        <v>26.1</v>
      </c>
      <c r="AW193" s="8" t="s">
        <v>170</v>
      </c>
      <c r="AX193">
        <v>57.98</v>
      </c>
      <c r="AY193" s="8" t="s">
        <v>169</v>
      </c>
      <c r="AZ193">
        <v>10.8</v>
      </c>
      <c r="BA193" s="8" t="s">
        <v>170</v>
      </c>
      <c r="BB193">
        <v>51.19</v>
      </c>
      <c r="BC193" s="8" t="s">
        <v>169</v>
      </c>
      <c r="BD193">
        <v>49.94</v>
      </c>
      <c r="BE193" s="8" t="s">
        <v>169</v>
      </c>
      <c r="BF193">
        <v>48.33</v>
      </c>
      <c r="BG193" s="8" t="s">
        <v>169</v>
      </c>
      <c r="BH193">
        <v>47.88</v>
      </c>
      <c r="BI193" s="8" t="s">
        <v>169</v>
      </c>
      <c r="BJ193">
        <v>47.79</v>
      </c>
      <c r="BK193" s="8" t="s">
        <v>169</v>
      </c>
      <c r="BL193">
        <v>48.61</v>
      </c>
      <c r="BM193" s="8" t="s">
        <v>169</v>
      </c>
      <c r="BN193">
        <v>47</v>
      </c>
      <c r="BO193" s="8" t="s">
        <v>169</v>
      </c>
      <c r="BP193">
        <v>26.1</v>
      </c>
      <c r="BQ193" s="8" t="s">
        <v>170</v>
      </c>
      <c r="BR193">
        <v>57.68</v>
      </c>
      <c r="BS193" s="8" t="s">
        <v>169</v>
      </c>
      <c r="BT193">
        <v>10.8</v>
      </c>
      <c r="BU193" s="8" t="s">
        <v>170</v>
      </c>
      <c r="BV193">
        <v>50.74</v>
      </c>
      <c r="BW193" s="8" t="s">
        <v>169</v>
      </c>
      <c r="BX193">
        <v>49.59</v>
      </c>
      <c r="BY193" s="8" t="s">
        <v>169</v>
      </c>
      <c r="BZ193">
        <v>48.02</v>
      </c>
      <c r="CA193" s="8" t="s">
        <v>169</v>
      </c>
      <c r="CB193">
        <v>47.57</v>
      </c>
      <c r="CC193" s="8" t="s">
        <v>169</v>
      </c>
      <c r="CD193">
        <v>47.48</v>
      </c>
      <c r="CE193" s="8" t="s">
        <v>169</v>
      </c>
      <c r="CF193">
        <v>47.84</v>
      </c>
      <c r="CG193" s="8" t="s">
        <v>169</v>
      </c>
      <c r="CH193">
        <v>46.58</v>
      </c>
      <c r="CI193" s="8" t="s">
        <v>169</v>
      </c>
      <c r="CJ193">
        <v>25.1</v>
      </c>
      <c r="CK193" s="8" t="s">
        <v>170</v>
      </c>
      <c r="CL193">
        <v>58.31</v>
      </c>
      <c r="CM193" s="8" t="s">
        <v>169</v>
      </c>
      <c r="CN193">
        <v>10.8</v>
      </c>
      <c r="CO193" s="8" t="s">
        <v>170</v>
      </c>
      <c r="CP193">
        <v>49.79</v>
      </c>
      <c r="CQ193" s="8" t="s">
        <v>169</v>
      </c>
      <c r="CR193">
        <v>48.73</v>
      </c>
      <c r="CS193" s="8" t="s">
        <v>169</v>
      </c>
      <c r="CT193">
        <v>47.34</v>
      </c>
      <c r="CU193" s="8" t="s">
        <v>169</v>
      </c>
      <c r="CV193">
        <v>46.97</v>
      </c>
      <c r="CW193" s="8" t="s">
        <v>169</v>
      </c>
      <c r="CX193">
        <v>46.88</v>
      </c>
      <c r="CY193" s="8" t="s">
        <v>169</v>
      </c>
      <c r="CZ193" s="8">
        <f>BL193-CF193</f>
        <v>0.76999999999999602</v>
      </c>
      <c r="DA193" s="8" t="s">
        <v>169</v>
      </c>
      <c r="DB193" s="8">
        <f>CP193-CX193</f>
        <v>2.9099999999999966</v>
      </c>
      <c r="DC193" s="8" t="s">
        <v>169</v>
      </c>
      <c r="DD193">
        <v>6.07</v>
      </c>
      <c r="DE193" s="8" t="s">
        <v>171</v>
      </c>
      <c r="DF193">
        <v>0</v>
      </c>
      <c r="DG193" s="8" t="s">
        <v>171</v>
      </c>
      <c r="DH193">
        <v>0</v>
      </c>
      <c r="DI193" s="8" t="s">
        <v>170</v>
      </c>
      <c r="DJ193">
        <v>11.8</v>
      </c>
      <c r="DK193" s="8" t="s">
        <v>171</v>
      </c>
      <c r="DL193">
        <v>10.8</v>
      </c>
      <c r="DM193" s="8" t="s">
        <v>170</v>
      </c>
      <c r="DN193">
        <v>5.68</v>
      </c>
      <c r="DO193" s="8" t="s">
        <v>171</v>
      </c>
      <c r="DP193">
        <v>5.22</v>
      </c>
      <c r="DQ193" s="8" t="s">
        <v>171</v>
      </c>
      <c r="DR193">
        <v>4.96</v>
      </c>
      <c r="DS193" s="8" t="s">
        <v>171</v>
      </c>
      <c r="DT193">
        <v>4.9000000000000004</v>
      </c>
      <c r="DU193" s="8" t="s">
        <v>171</v>
      </c>
      <c r="DV193" s="9">
        <f>DD193/DT193</f>
        <v>1.2387755102040816</v>
      </c>
      <c r="DW193">
        <v>2.11</v>
      </c>
      <c r="DX193" s="8" t="s">
        <v>172</v>
      </c>
      <c r="DY193">
        <v>0</v>
      </c>
      <c r="DZ193" s="8" t="s">
        <v>172</v>
      </c>
      <c r="EA193">
        <v>0</v>
      </c>
      <c r="EB193" s="8" t="s">
        <v>170</v>
      </c>
      <c r="EC193">
        <v>2.92</v>
      </c>
      <c r="ED193" s="8" t="s">
        <v>172</v>
      </c>
      <c r="EE193">
        <v>3.18</v>
      </c>
      <c r="EF193" s="8" t="s">
        <v>170</v>
      </c>
      <c r="EG193">
        <v>2.2599999999999998</v>
      </c>
      <c r="EH193" s="8" t="s">
        <v>172</v>
      </c>
      <c r="EI193">
        <v>2.19</v>
      </c>
      <c r="EJ193" s="8" t="s">
        <v>172</v>
      </c>
      <c r="EK193">
        <v>2.09</v>
      </c>
      <c r="EL193" s="8" t="s">
        <v>172</v>
      </c>
      <c r="EM193">
        <v>2.02</v>
      </c>
      <c r="EN193" s="8" t="s">
        <v>172</v>
      </c>
      <c r="EO193">
        <v>1.99</v>
      </c>
      <c r="EP193" s="8" t="s">
        <v>172</v>
      </c>
      <c r="EQ193">
        <v>2.1600000000000001E-2</v>
      </c>
      <c r="ER193" s="8" t="s">
        <v>173</v>
      </c>
      <c r="ES193">
        <v>1.0999999999999999E-2</v>
      </c>
      <c r="ET193" s="8" t="s">
        <v>173</v>
      </c>
      <c r="EU193">
        <v>24.9</v>
      </c>
      <c r="EV193" s="8" t="s">
        <v>170</v>
      </c>
      <c r="EW193">
        <v>5.3600000000000002E-2</v>
      </c>
      <c r="EX193" s="8" t="s">
        <v>173</v>
      </c>
      <c r="EY193">
        <v>10.9</v>
      </c>
      <c r="EZ193" s="8" t="s">
        <v>170</v>
      </c>
      <c r="FA193">
        <v>2.8799999999999999E-2</v>
      </c>
      <c r="FB193" s="8" t="s">
        <v>173</v>
      </c>
      <c r="FC193">
        <v>2.7E-2</v>
      </c>
      <c r="FD193" s="8" t="s">
        <v>173</v>
      </c>
      <c r="FE193">
        <v>2.1100000000000001E-2</v>
      </c>
      <c r="FF193" s="8" t="s">
        <v>173</v>
      </c>
      <c r="FG193">
        <v>1.67E-2</v>
      </c>
      <c r="FH193" s="8" t="s">
        <v>173</v>
      </c>
      <c r="FI193">
        <v>1.5800000000000002E-2</v>
      </c>
      <c r="FJ193" s="8" t="s">
        <v>173</v>
      </c>
      <c r="FK193">
        <v>0</v>
      </c>
      <c r="FL193" s="8" t="s">
        <v>174</v>
      </c>
      <c r="FM193">
        <v>0</v>
      </c>
      <c r="FN193" s="8" t="s">
        <v>170</v>
      </c>
      <c r="FO193">
        <v>0.123</v>
      </c>
      <c r="FP193" s="8" t="s">
        <v>174</v>
      </c>
      <c r="FQ193">
        <v>4.6900000000000004</v>
      </c>
      <c r="FR193" s="8" t="s">
        <v>170</v>
      </c>
      <c r="FS193">
        <v>4.7199999999999999E-2</v>
      </c>
      <c r="FT193" s="8" t="s">
        <v>174</v>
      </c>
      <c r="FU193">
        <v>3.5999999999999997E-2</v>
      </c>
      <c r="FV193" s="8" t="s">
        <v>174</v>
      </c>
      <c r="FW193">
        <v>1.37E-2</v>
      </c>
      <c r="FX193" s="8" t="s">
        <v>174</v>
      </c>
      <c r="FY193">
        <v>4.0499999999999998E-3</v>
      </c>
      <c r="FZ193" s="8" t="s">
        <v>174</v>
      </c>
      <c r="GA193">
        <v>2.48E-3</v>
      </c>
      <c r="GB193" s="8" t="s">
        <v>174</v>
      </c>
      <c r="GC193">
        <v>5.8199999999999997E-3</v>
      </c>
      <c r="GD193" s="8" t="s">
        <v>175</v>
      </c>
      <c r="GE193">
        <v>2.0100000000000001E-3</v>
      </c>
      <c r="GF193" s="8" t="s">
        <v>175</v>
      </c>
      <c r="GG193">
        <v>53.3</v>
      </c>
      <c r="GH193" s="8" t="s">
        <v>170</v>
      </c>
      <c r="GI193">
        <v>2.2599999999999999E-2</v>
      </c>
      <c r="GJ193" s="8" t="s">
        <v>175</v>
      </c>
      <c r="GK193">
        <v>5.34</v>
      </c>
      <c r="GL193" s="8" t="s">
        <v>170</v>
      </c>
      <c r="GM193">
        <v>0.02</v>
      </c>
      <c r="GN193" s="8" t="s">
        <v>175</v>
      </c>
      <c r="GO193">
        <v>1.7500000000000002E-2</v>
      </c>
      <c r="GP193" s="8" t="s">
        <v>175</v>
      </c>
      <c r="GQ193">
        <v>3.2699999999999999E-3</v>
      </c>
      <c r="GR193" s="8" t="s">
        <v>175</v>
      </c>
      <c r="GS193">
        <v>2.2599999999999999E-3</v>
      </c>
      <c r="GT193" s="8" t="s">
        <v>175</v>
      </c>
      <c r="GU193">
        <v>2.14E-3</v>
      </c>
      <c r="GV193" s="8" t="s">
        <v>175</v>
      </c>
      <c r="GW193">
        <v>0.41099999999999998</v>
      </c>
      <c r="GX193" s="8" t="s">
        <v>176</v>
      </c>
      <c r="GY193">
        <v>0.26</v>
      </c>
      <c r="GZ193" s="8" t="s">
        <v>176</v>
      </c>
      <c r="HA193">
        <v>18.2</v>
      </c>
      <c r="HB193" s="8" t="s">
        <v>170</v>
      </c>
      <c r="HC193">
        <v>1.69</v>
      </c>
      <c r="HD193" s="8" t="s">
        <v>176</v>
      </c>
      <c r="HE193">
        <v>10.9</v>
      </c>
      <c r="HF193" s="8" t="s">
        <v>170</v>
      </c>
      <c r="HG193">
        <v>0.61599999999999999</v>
      </c>
      <c r="HH193" s="8" t="s">
        <v>176</v>
      </c>
      <c r="HI193">
        <v>0.51600000000000001</v>
      </c>
      <c r="HJ193" s="8" t="s">
        <v>176</v>
      </c>
      <c r="HK193">
        <v>0.38200000000000001</v>
      </c>
      <c r="HL193" s="8" t="s">
        <v>176</v>
      </c>
      <c r="HM193">
        <v>0.32500000000000001</v>
      </c>
      <c r="HN193" s="8" t="s">
        <v>176</v>
      </c>
      <c r="HO193">
        <v>0.31</v>
      </c>
      <c r="HP193" s="8" t="s">
        <v>176</v>
      </c>
      <c r="HQ193">
        <v>39.99</v>
      </c>
      <c r="HR193" s="8" t="s">
        <v>169</v>
      </c>
      <c r="HS193">
        <v>54.2</v>
      </c>
      <c r="HT193" s="8" t="s">
        <v>170</v>
      </c>
      <c r="HU193">
        <v>50.29</v>
      </c>
      <c r="HV193" s="8" t="s">
        <v>169</v>
      </c>
      <c r="HW193">
        <v>10.8</v>
      </c>
      <c r="HX193" s="8" t="s">
        <v>170</v>
      </c>
      <c r="HY193">
        <v>43.03</v>
      </c>
      <c r="HZ193" s="8" t="s">
        <v>169</v>
      </c>
      <c r="IA193">
        <v>41.97</v>
      </c>
      <c r="IB193" s="8" t="s">
        <v>169</v>
      </c>
      <c r="IC193">
        <v>40.700000000000003</v>
      </c>
      <c r="ID193" s="8" t="s">
        <v>169</v>
      </c>
      <c r="IE193">
        <v>40.31</v>
      </c>
      <c r="IF193" s="8" t="s">
        <v>169</v>
      </c>
      <c r="IG193">
        <v>40.24</v>
      </c>
      <c r="IH193" s="8" t="s">
        <v>169</v>
      </c>
      <c r="II193">
        <v>4.5</v>
      </c>
      <c r="IJ193" s="8" t="s">
        <v>177</v>
      </c>
      <c r="IK193">
        <v>0.33800000000000002</v>
      </c>
      <c r="IL193" s="8" t="s">
        <v>177</v>
      </c>
      <c r="IM193">
        <v>39.6</v>
      </c>
      <c r="IN193" s="8" t="s">
        <v>170</v>
      </c>
      <c r="IO193">
        <v>61.3</v>
      </c>
      <c r="IP193" s="8" t="s">
        <v>177</v>
      </c>
      <c r="IQ193">
        <v>10.8</v>
      </c>
      <c r="IR193" s="8" t="s">
        <v>170</v>
      </c>
      <c r="IS193">
        <v>9.85</v>
      </c>
      <c r="IT193" s="8" t="s">
        <v>177</v>
      </c>
      <c r="IU193">
        <v>7.08</v>
      </c>
      <c r="IV193" s="8" t="s">
        <v>177</v>
      </c>
      <c r="IW193">
        <v>3.7</v>
      </c>
      <c r="IX193" s="8" t="s">
        <v>177</v>
      </c>
      <c r="IY193">
        <v>2.0099999999999998</v>
      </c>
      <c r="IZ193" s="8" t="s">
        <v>177</v>
      </c>
      <c r="JA193">
        <v>1.63</v>
      </c>
      <c r="JB193" s="8" t="s">
        <v>177</v>
      </c>
      <c r="JC193">
        <v>-15.21</v>
      </c>
      <c r="JD193" s="8" t="s">
        <v>169</v>
      </c>
      <c r="JE193">
        <v>20660</v>
      </c>
      <c r="JF193" s="8" t="s">
        <v>178</v>
      </c>
      <c r="JG193">
        <v>32.67</v>
      </c>
      <c r="JH193" s="8" t="s">
        <v>169</v>
      </c>
      <c r="JI193">
        <v>29.3</v>
      </c>
      <c r="JJ193" s="8" t="s">
        <v>178</v>
      </c>
      <c r="JK193">
        <v>23.25</v>
      </c>
      <c r="JL193" s="8" t="s">
        <v>169</v>
      </c>
      <c r="JM193">
        <v>18.13</v>
      </c>
      <c r="JN193" s="8" t="s">
        <v>169</v>
      </c>
      <c r="JO193">
        <v>-1.08</v>
      </c>
      <c r="JP193" s="8" t="s">
        <v>169</v>
      </c>
      <c r="JQ193">
        <v>-12.4</v>
      </c>
      <c r="JR193" s="8" t="s">
        <v>169</v>
      </c>
      <c r="JS193">
        <v>-13.49</v>
      </c>
      <c r="JT193" s="8" t="s">
        <v>169</v>
      </c>
      <c r="JU193">
        <v>5.31</v>
      </c>
      <c r="JV193" s="8" t="s">
        <v>171</v>
      </c>
      <c r="JW193">
        <v>5.36</v>
      </c>
      <c r="JX193" s="8" t="s">
        <v>171</v>
      </c>
      <c r="JY193">
        <v>1.78E-2</v>
      </c>
      <c r="JZ193" s="8" t="s">
        <v>174</v>
      </c>
    </row>
    <row r="194" spans="1:286" ht="14.25" customHeight="1" x14ac:dyDescent="0.2">
      <c r="A194" s="4">
        <v>9</v>
      </c>
      <c r="B194" s="4">
        <v>1</v>
      </c>
      <c r="C194" s="4" t="s">
        <v>214</v>
      </c>
      <c r="D194" s="4" t="s">
        <v>215</v>
      </c>
      <c r="E194" s="4" t="str">
        <f>CONCATENATE(A194,"_",B194)</f>
        <v>9_1</v>
      </c>
      <c r="F194" s="5">
        <v>44675</v>
      </c>
      <c r="G194" s="5" t="s">
        <v>216</v>
      </c>
      <c r="H194">
        <v>1</v>
      </c>
      <c r="I194">
        <v>27</v>
      </c>
      <c r="J194">
        <v>1</v>
      </c>
      <c r="K194">
        <v>2</v>
      </c>
      <c r="L194">
        <v>1</v>
      </c>
      <c r="M194">
        <v>2</v>
      </c>
      <c r="N194">
        <v>2</v>
      </c>
      <c r="O194">
        <v>1</v>
      </c>
      <c r="P194">
        <v>4</v>
      </c>
      <c r="Q194" s="7">
        <f>IF(AND(K194&gt;=1, K194&lt;=2), 1, 2)</f>
        <v>1</v>
      </c>
      <c r="R194" s="7">
        <f>IF(AND(L194&gt;=1, L194&lt;=2), 1, 2)</f>
        <v>1</v>
      </c>
      <c r="S194" s="7">
        <f>IF(AND(M194&gt;=1, M194&lt;=2), 1, 2)</f>
        <v>1</v>
      </c>
      <c r="T194" s="7">
        <f>IF(AND(N194&gt;=1, N194&lt;=2), 1, 2)</f>
        <v>1</v>
      </c>
      <c r="U194" s="7">
        <f>IF(AND(O194&gt;=1, O194&lt;=2), 1, 2)</f>
        <v>1</v>
      </c>
      <c r="V194" s="7">
        <f>IF(AND(P194&gt;=1, P194&lt;=2), 1, 2)</f>
        <v>2</v>
      </c>
      <c r="W194">
        <v>4</v>
      </c>
      <c r="X194">
        <v>1</v>
      </c>
      <c r="Y194">
        <v>3</v>
      </c>
      <c r="Z194">
        <v>4</v>
      </c>
      <c r="AA194">
        <v>4</v>
      </c>
      <c r="AB194">
        <v>2</v>
      </c>
      <c r="AC194">
        <v>2</v>
      </c>
      <c r="AD194">
        <v>3</v>
      </c>
      <c r="AE194">
        <v>4</v>
      </c>
      <c r="AF194">
        <v>1</v>
      </c>
      <c r="AG194">
        <v>3</v>
      </c>
      <c r="AH194">
        <v>4</v>
      </c>
      <c r="AI194">
        <v>4</v>
      </c>
      <c r="AJ194">
        <v>2</v>
      </c>
      <c r="AK194">
        <v>2</v>
      </c>
      <c r="AL194">
        <v>3</v>
      </c>
      <c r="AM194" s="9">
        <f>((AE194-AJ194)+COS(RADIANS(45))*(AI194-AF194)+COS(RADIANS(45))*(AG194-AL194))/(4+SQRT(32))</f>
        <v>0.42677669529663692</v>
      </c>
      <c r="AN194" s="9">
        <f>((AK194-AH194)+COS(RADIANS(45))*(AF194-AI194)+COS(RADIANS(45))*(AG194-AL194))/(4+SQRT(32))</f>
        <v>-0.42677669529663692</v>
      </c>
      <c r="AO194">
        <v>4</v>
      </c>
      <c r="AP194">
        <v>4</v>
      </c>
      <c r="AQ194">
        <v>5</v>
      </c>
      <c r="AR194">
        <v>48.93</v>
      </c>
      <c r="AS194" s="8" t="s">
        <v>169</v>
      </c>
      <c r="AT194">
        <v>47.29</v>
      </c>
      <c r="AU194" s="8" t="s">
        <v>169</v>
      </c>
      <c r="AV194">
        <v>26.1</v>
      </c>
      <c r="AW194" s="8" t="s">
        <v>170</v>
      </c>
      <c r="AX194">
        <v>57.98</v>
      </c>
      <c r="AY194" s="8" t="s">
        <v>169</v>
      </c>
      <c r="AZ194">
        <v>10.8</v>
      </c>
      <c r="BA194" s="8" t="s">
        <v>170</v>
      </c>
      <c r="BB194">
        <v>51.19</v>
      </c>
      <c r="BC194" s="8" t="s">
        <v>169</v>
      </c>
      <c r="BD194">
        <v>49.94</v>
      </c>
      <c r="BE194" s="8" t="s">
        <v>169</v>
      </c>
      <c r="BF194">
        <v>48.33</v>
      </c>
      <c r="BG194" s="8" t="s">
        <v>169</v>
      </c>
      <c r="BH194">
        <v>47.88</v>
      </c>
      <c r="BI194" s="8" t="s">
        <v>169</v>
      </c>
      <c r="BJ194">
        <v>47.79</v>
      </c>
      <c r="BK194" s="8" t="s">
        <v>169</v>
      </c>
      <c r="BL194">
        <v>48.61</v>
      </c>
      <c r="BM194" s="8" t="s">
        <v>169</v>
      </c>
      <c r="BN194">
        <v>47</v>
      </c>
      <c r="BO194" s="8" t="s">
        <v>169</v>
      </c>
      <c r="BP194">
        <v>26.1</v>
      </c>
      <c r="BQ194" s="8" t="s">
        <v>170</v>
      </c>
      <c r="BR194">
        <v>57.68</v>
      </c>
      <c r="BS194" s="8" t="s">
        <v>169</v>
      </c>
      <c r="BT194">
        <v>10.8</v>
      </c>
      <c r="BU194" s="8" t="s">
        <v>170</v>
      </c>
      <c r="BV194">
        <v>50.74</v>
      </c>
      <c r="BW194" s="8" t="s">
        <v>169</v>
      </c>
      <c r="BX194">
        <v>49.59</v>
      </c>
      <c r="BY194" s="8" t="s">
        <v>169</v>
      </c>
      <c r="BZ194">
        <v>48.02</v>
      </c>
      <c r="CA194" s="8" t="s">
        <v>169</v>
      </c>
      <c r="CB194">
        <v>47.57</v>
      </c>
      <c r="CC194" s="8" t="s">
        <v>169</v>
      </c>
      <c r="CD194">
        <v>47.48</v>
      </c>
      <c r="CE194" s="8" t="s">
        <v>169</v>
      </c>
      <c r="CF194">
        <v>47.84</v>
      </c>
      <c r="CG194" s="8" t="s">
        <v>169</v>
      </c>
      <c r="CH194">
        <v>46.58</v>
      </c>
      <c r="CI194" s="8" t="s">
        <v>169</v>
      </c>
      <c r="CJ194">
        <v>25.1</v>
      </c>
      <c r="CK194" s="8" t="s">
        <v>170</v>
      </c>
      <c r="CL194">
        <v>58.31</v>
      </c>
      <c r="CM194" s="8" t="s">
        <v>169</v>
      </c>
      <c r="CN194">
        <v>10.8</v>
      </c>
      <c r="CO194" s="8" t="s">
        <v>170</v>
      </c>
      <c r="CP194">
        <v>49.79</v>
      </c>
      <c r="CQ194" s="8" t="s">
        <v>169</v>
      </c>
      <c r="CR194">
        <v>48.73</v>
      </c>
      <c r="CS194" s="8" t="s">
        <v>169</v>
      </c>
      <c r="CT194">
        <v>47.34</v>
      </c>
      <c r="CU194" s="8" t="s">
        <v>169</v>
      </c>
      <c r="CV194">
        <v>46.97</v>
      </c>
      <c r="CW194" s="8" t="s">
        <v>169</v>
      </c>
      <c r="CX194">
        <v>46.88</v>
      </c>
      <c r="CY194" s="8" t="s">
        <v>169</v>
      </c>
      <c r="CZ194" s="8">
        <f>BL194-CF194</f>
        <v>0.76999999999999602</v>
      </c>
      <c r="DA194" s="8" t="s">
        <v>169</v>
      </c>
      <c r="DB194" s="8">
        <f>CP194-CX194</f>
        <v>2.9099999999999966</v>
      </c>
      <c r="DC194" s="8" t="s">
        <v>169</v>
      </c>
      <c r="DD194">
        <v>6.07</v>
      </c>
      <c r="DE194" s="8" t="s">
        <v>171</v>
      </c>
      <c r="DF194">
        <v>0</v>
      </c>
      <c r="DG194" s="8" t="s">
        <v>171</v>
      </c>
      <c r="DH194">
        <v>0</v>
      </c>
      <c r="DI194" s="8" t="s">
        <v>170</v>
      </c>
      <c r="DJ194">
        <v>11.8</v>
      </c>
      <c r="DK194" s="8" t="s">
        <v>171</v>
      </c>
      <c r="DL194">
        <v>10.8</v>
      </c>
      <c r="DM194" s="8" t="s">
        <v>170</v>
      </c>
      <c r="DN194">
        <v>5.68</v>
      </c>
      <c r="DO194" s="8" t="s">
        <v>171</v>
      </c>
      <c r="DP194">
        <v>5.22</v>
      </c>
      <c r="DQ194" s="8" t="s">
        <v>171</v>
      </c>
      <c r="DR194">
        <v>4.96</v>
      </c>
      <c r="DS194" s="8" t="s">
        <v>171</v>
      </c>
      <c r="DT194">
        <v>4.9000000000000004</v>
      </c>
      <c r="DU194" s="8" t="s">
        <v>171</v>
      </c>
      <c r="DV194" s="9">
        <f>DD194/DT194</f>
        <v>1.2387755102040816</v>
      </c>
      <c r="DW194">
        <v>2.11</v>
      </c>
      <c r="DX194" s="8" t="s">
        <v>172</v>
      </c>
      <c r="DY194">
        <v>0</v>
      </c>
      <c r="DZ194" s="8" t="s">
        <v>172</v>
      </c>
      <c r="EA194">
        <v>0</v>
      </c>
      <c r="EB194" s="8" t="s">
        <v>170</v>
      </c>
      <c r="EC194">
        <v>2.92</v>
      </c>
      <c r="ED194" s="8" t="s">
        <v>172</v>
      </c>
      <c r="EE194">
        <v>3.18</v>
      </c>
      <c r="EF194" s="8" t="s">
        <v>170</v>
      </c>
      <c r="EG194">
        <v>2.2599999999999998</v>
      </c>
      <c r="EH194" s="8" t="s">
        <v>172</v>
      </c>
      <c r="EI194">
        <v>2.19</v>
      </c>
      <c r="EJ194" s="8" t="s">
        <v>172</v>
      </c>
      <c r="EK194">
        <v>2.09</v>
      </c>
      <c r="EL194" s="8" t="s">
        <v>172</v>
      </c>
      <c r="EM194">
        <v>2.02</v>
      </c>
      <c r="EN194" s="8" t="s">
        <v>172</v>
      </c>
      <c r="EO194">
        <v>1.99</v>
      </c>
      <c r="EP194" s="8" t="s">
        <v>172</v>
      </c>
      <c r="EQ194">
        <v>2.1600000000000001E-2</v>
      </c>
      <c r="ER194" s="8" t="s">
        <v>173</v>
      </c>
      <c r="ES194">
        <v>1.0999999999999999E-2</v>
      </c>
      <c r="ET194" s="8" t="s">
        <v>173</v>
      </c>
      <c r="EU194">
        <v>24.9</v>
      </c>
      <c r="EV194" s="8" t="s">
        <v>170</v>
      </c>
      <c r="EW194">
        <v>5.3600000000000002E-2</v>
      </c>
      <c r="EX194" s="8" t="s">
        <v>173</v>
      </c>
      <c r="EY194">
        <v>10.9</v>
      </c>
      <c r="EZ194" s="8" t="s">
        <v>170</v>
      </c>
      <c r="FA194">
        <v>2.8799999999999999E-2</v>
      </c>
      <c r="FB194" s="8" t="s">
        <v>173</v>
      </c>
      <c r="FC194">
        <v>2.7E-2</v>
      </c>
      <c r="FD194" s="8" t="s">
        <v>173</v>
      </c>
      <c r="FE194">
        <v>2.1100000000000001E-2</v>
      </c>
      <c r="FF194" s="8" t="s">
        <v>173</v>
      </c>
      <c r="FG194">
        <v>1.67E-2</v>
      </c>
      <c r="FH194" s="8" t="s">
        <v>173</v>
      </c>
      <c r="FI194">
        <v>1.5800000000000002E-2</v>
      </c>
      <c r="FJ194" s="8" t="s">
        <v>173</v>
      </c>
      <c r="FK194">
        <v>0</v>
      </c>
      <c r="FL194" s="8" t="s">
        <v>174</v>
      </c>
      <c r="FM194">
        <v>0</v>
      </c>
      <c r="FN194" s="8" t="s">
        <v>170</v>
      </c>
      <c r="FO194">
        <v>0.123</v>
      </c>
      <c r="FP194" s="8" t="s">
        <v>174</v>
      </c>
      <c r="FQ194">
        <v>4.6900000000000004</v>
      </c>
      <c r="FR194" s="8" t="s">
        <v>170</v>
      </c>
      <c r="FS194">
        <v>4.7199999999999999E-2</v>
      </c>
      <c r="FT194" s="8" t="s">
        <v>174</v>
      </c>
      <c r="FU194">
        <v>3.5999999999999997E-2</v>
      </c>
      <c r="FV194" s="8" t="s">
        <v>174</v>
      </c>
      <c r="FW194">
        <v>1.37E-2</v>
      </c>
      <c r="FX194" s="8" t="s">
        <v>174</v>
      </c>
      <c r="FY194">
        <v>4.0499999999999998E-3</v>
      </c>
      <c r="FZ194" s="8" t="s">
        <v>174</v>
      </c>
      <c r="GA194">
        <v>2.48E-3</v>
      </c>
      <c r="GB194" s="8" t="s">
        <v>174</v>
      </c>
      <c r="GC194">
        <v>5.8199999999999997E-3</v>
      </c>
      <c r="GD194" s="8" t="s">
        <v>175</v>
      </c>
      <c r="GE194">
        <v>2.0100000000000001E-3</v>
      </c>
      <c r="GF194" s="8" t="s">
        <v>175</v>
      </c>
      <c r="GG194">
        <v>53.3</v>
      </c>
      <c r="GH194" s="8" t="s">
        <v>170</v>
      </c>
      <c r="GI194">
        <v>2.2599999999999999E-2</v>
      </c>
      <c r="GJ194" s="8" t="s">
        <v>175</v>
      </c>
      <c r="GK194">
        <v>5.34</v>
      </c>
      <c r="GL194" s="8" t="s">
        <v>170</v>
      </c>
      <c r="GM194">
        <v>0.02</v>
      </c>
      <c r="GN194" s="8" t="s">
        <v>175</v>
      </c>
      <c r="GO194">
        <v>1.7500000000000002E-2</v>
      </c>
      <c r="GP194" s="8" t="s">
        <v>175</v>
      </c>
      <c r="GQ194">
        <v>3.2699999999999999E-3</v>
      </c>
      <c r="GR194" s="8" t="s">
        <v>175</v>
      </c>
      <c r="GS194">
        <v>2.2599999999999999E-3</v>
      </c>
      <c r="GT194" s="8" t="s">
        <v>175</v>
      </c>
      <c r="GU194">
        <v>2.14E-3</v>
      </c>
      <c r="GV194" s="8" t="s">
        <v>175</v>
      </c>
      <c r="GW194">
        <v>0.41099999999999998</v>
      </c>
      <c r="GX194" s="8" t="s">
        <v>176</v>
      </c>
      <c r="GY194">
        <v>0.26</v>
      </c>
      <c r="GZ194" s="8" t="s">
        <v>176</v>
      </c>
      <c r="HA194">
        <v>18.2</v>
      </c>
      <c r="HB194" s="8" t="s">
        <v>170</v>
      </c>
      <c r="HC194">
        <v>1.69</v>
      </c>
      <c r="HD194" s="8" t="s">
        <v>176</v>
      </c>
      <c r="HE194">
        <v>10.9</v>
      </c>
      <c r="HF194" s="8" t="s">
        <v>170</v>
      </c>
      <c r="HG194">
        <v>0.61599999999999999</v>
      </c>
      <c r="HH194" s="8" t="s">
        <v>176</v>
      </c>
      <c r="HI194">
        <v>0.51600000000000001</v>
      </c>
      <c r="HJ194" s="8" t="s">
        <v>176</v>
      </c>
      <c r="HK194">
        <v>0.38200000000000001</v>
      </c>
      <c r="HL194" s="8" t="s">
        <v>176</v>
      </c>
      <c r="HM194">
        <v>0.32500000000000001</v>
      </c>
      <c r="HN194" s="8" t="s">
        <v>176</v>
      </c>
      <c r="HO194">
        <v>0.31</v>
      </c>
      <c r="HP194" s="8" t="s">
        <v>176</v>
      </c>
      <c r="HQ194">
        <v>39.99</v>
      </c>
      <c r="HR194" s="8" t="s">
        <v>169</v>
      </c>
      <c r="HS194">
        <v>54.2</v>
      </c>
      <c r="HT194" s="8" t="s">
        <v>170</v>
      </c>
      <c r="HU194">
        <v>50.29</v>
      </c>
      <c r="HV194" s="8" t="s">
        <v>169</v>
      </c>
      <c r="HW194">
        <v>10.8</v>
      </c>
      <c r="HX194" s="8" t="s">
        <v>170</v>
      </c>
      <c r="HY194">
        <v>43.03</v>
      </c>
      <c r="HZ194" s="8" t="s">
        <v>169</v>
      </c>
      <c r="IA194">
        <v>41.97</v>
      </c>
      <c r="IB194" s="8" t="s">
        <v>169</v>
      </c>
      <c r="IC194">
        <v>40.700000000000003</v>
      </c>
      <c r="ID194" s="8" t="s">
        <v>169</v>
      </c>
      <c r="IE194">
        <v>40.31</v>
      </c>
      <c r="IF194" s="8" t="s">
        <v>169</v>
      </c>
      <c r="IG194">
        <v>40.24</v>
      </c>
      <c r="IH194" s="8" t="s">
        <v>169</v>
      </c>
      <c r="II194">
        <v>4.5</v>
      </c>
      <c r="IJ194" s="8" t="s">
        <v>177</v>
      </c>
      <c r="IK194">
        <v>0.33800000000000002</v>
      </c>
      <c r="IL194" s="8" t="s">
        <v>177</v>
      </c>
      <c r="IM194">
        <v>39.6</v>
      </c>
      <c r="IN194" s="8" t="s">
        <v>170</v>
      </c>
      <c r="IO194">
        <v>61.3</v>
      </c>
      <c r="IP194" s="8" t="s">
        <v>177</v>
      </c>
      <c r="IQ194">
        <v>10.8</v>
      </c>
      <c r="IR194" s="8" t="s">
        <v>170</v>
      </c>
      <c r="IS194">
        <v>9.85</v>
      </c>
      <c r="IT194" s="8" t="s">
        <v>177</v>
      </c>
      <c r="IU194">
        <v>7.08</v>
      </c>
      <c r="IV194" s="8" t="s">
        <v>177</v>
      </c>
      <c r="IW194">
        <v>3.7</v>
      </c>
      <c r="IX194" s="8" t="s">
        <v>177</v>
      </c>
      <c r="IY194">
        <v>2.0099999999999998</v>
      </c>
      <c r="IZ194" s="8" t="s">
        <v>177</v>
      </c>
      <c r="JA194">
        <v>1.63</v>
      </c>
      <c r="JB194" s="8" t="s">
        <v>177</v>
      </c>
      <c r="JC194">
        <v>-15.21</v>
      </c>
      <c r="JD194" s="8" t="s">
        <v>169</v>
      </c>
      <c r="JE194">
        <v>20660</v>
      </c>
      <c r="JF194" s="8" t="s">
        <v>178</v>
      </c>
      <c r="JG194">
        <v>32.67</v>
      </c>
      <c r="JH194" s="8" t="s">
        <v>169</v>
      </c>
      <c r="JI194">
        <v>29.3</v>
      </c>
      <c r="JJ194" s="8" t="s">
        <v>178</v>
      </c>
      <c r="JK194">
        <v>23.25</v>
      </c>
      <c r="JL194" s="8" t="s">
        <v>169</v>
      </c>
      <c r="JM194">
        <v>18.13</v>
      </c>
      <c r="JN194" s="8" t="s">
        <v>169</v>
      </c>
      <c r="JO194">
        <v>-1.08</v>
      </c>
      <c r="JP194" s="8" t="s">
        <v>169</v>
      </c>
      <c r="JQ194">
        <v>-12.4</v>
      </c>
      <c r="JR194" s="8" t="s">
        <v>169</v>
      </c>
      <c r="JS194">
        <v>-13.49</v>
      </c>
      <c r="JT194" s="8" t="s">
        <v>169</v>
      </c>
      <c r="JU194">
        <v>5.31</v>
      </c>
      <c r="JV194" s="8" t="s">
        <v>171</v>
      </c>
      <c r="JW194">
        <v>5.36</v>
      </c>
      <c r="JX194" s="8" t="s">
        <v>171</v>
      </c>
      <c r="JY194">
        <v>1.78E-2</v>
      </c>
      <c r="JZ194" s="8" t="s">
        <v>174</v>
      </c>
    </row>
    <row r="195" spans="1:286" ht="14.25" customHeight="1" x14ac:dyDescent="0.2">
      <c r="A195" s="4">
        <v>10</v>
      </c>
      <c r="B195" s="4">
        <v>1</v>
      </c>
      <c r="C195" s="4" t="s">
        <v>214</v>
      </c>
      <c r="D195" s="4" t="s">
        <v>215</v>
      </c>
      <c r="E195" s="4" t="str">
        <f>CONCATENATE(A195,"_",B195)</f>
        <v>10_1</v>
      </c>
      <c r="F195" s="5">
        <v>44675</v>
      </c>
      <c r="G195" s="5" t="s">
        <v>216</v>
      </c>
      <c r="H195">
        <v>1</v>
      </c>
      <c r="I195">
        <v>19</v>
      </c>
      <c r="J195">
        <v>2</v>
      </c>
      <c r="K195">
        <v>1</v>
      </c>
      <c r="L195">
        <v>1</v>
      </c>
      <c r="M195">
        <v>5</v>
      </c>
      <c r="N195">
        <v>2</v>
      </c>
      <c r="O195">
        <v>1</v>
      </c>
      <c r="P195">
        <v>1</v>
      </c>
      <c r="Q195" s="7">
        <f>IF(AND(K195&gt;=1, K195&lt;=2), 1, 2)</f>
        <v>1</v>
      </c>
      <c r="R195" s="7">
        <f>IF(AND(L195&gt;=1, L195&lt;=2), 1, 2)</f>
        <v>1</v>
      </c>
      <c r="S195" s="7">
        <f>IF(AND(M195&gt;=1, M195&lt;=2), 1, 2)</f>
        <v>2</v>
      </c>
      <c r="T195" s="7">
        <f>IF(AND(N195&gt;=1, N195&lt;=2), 1, 2)</f>
        <v>1</v>
      </c>
      <c r="U195" s="7">
        <f>IF(AND(O195&gt;=1, O195&lt;=2), 1, 2)</f>
        <v>1</v>
      </c>
      <c r="V195" s="7">
        <f>IF(AND(P195&gt;=1, P195&lt;=2), 1, 2)</f>
        <v>1</v>
      </c>
      <c r="W195">
        <v>4</v>
      </c>
      <c r="X195">
        <v>4</v>
      </c>
      <c r="Y195">
        <v>4</v>
      </c>
      <c r="Z195">
        <v>2</v>
      </c>
      <c r="AA195">
        <v>2</v>
      </c>
      <c r="AB195">
        <v>4</v>
      </c>
      <c r="AC195">
        <v>4</v>
      </c>
      <c r="AD195">
        <v>2</v>
      </c>
      <c r="AE195">
        <v>4</v>
      </c>
      <c r="AF195">
        <v>4</v>
      </c>
      <c r="AG195">
        <v>4</v>
      </c>
      <c r="AH195">
        <v>2</v>
      </c>
      <c r="AI195">
        <v>2</v>
      </c>
      <c r="AJ195">
        <v>4</v>
      </c>
      <c r="AK195">
        <v>4</v>
      </c>
      <c r="AL195">
        <v>2</v>
      </c>
      <c r="AM195" s="9">
        <f>((AE195-AJ195)+COS(RADIANS(45))*(AI195-AF195)+COS(RADIANS(45))*(AG195-AL195))/(4+SQRT(32))</f>
        <v>0</v>
      </c>
      <c r="AN195" s="9">
        <f>((AK195-AH195)+COS(RADIANS(45))*(AF195-AI195)+COS(RADIANS(45))*(AG195-AL195))/(4+SQRT(32))</f>
        <v>0.5</v>
      </c>
      <c r="AO195">
        <v>2</v>
      </c>
      <c r="AP195">
        <v>2</v>
      </c>
      <c r="AQ195">
        <v>5</v>
      </c>
      <c r="AR195">
        <v>48.93</v>
      </c>
      <c r="AS195" s="8" t="s">
        <v>169</v>
      </c>
      <c r="AT195">
        <v>47.29</v>
      </c>
      <c r="AU195" s="8" t="s">
        <v>169</v>
      </c>
      <c r="AV195">
        <v>26.1</v>
      </c>
      <c r="AW195" s="8" t="s">
        <v>170</v>
      </c>
      <c r="AX195">
        <v>57.98</v>
      </c>
      <c r="AY195" s="8" t="s">
        <v>169</v>
      </c>
      <c r="AZ195">
        <v>10.8</v>
      </c>
      <c r="BA195" s="8" t="s">
        <v>170</v>
      </c>
      <c r="BB195">
        <v>51.19</v>
      </c>
      <c r="BC195" s="8" t="s">
        <v>169</v>
      </c>
      <c r="BD195">
        <v>49.94</v>
      </c>
      <c r="BE195" s="8" t="s">
        <v>169</v>
      </c>
      <c r="BF195">
        <v>48.33</v>
      </c>
      <c r="BG195" s="8" t="s">
        <v>169</v>
      </c>
      <c r="BH195">
        <v>47.88</v>
      </c>
      <c r="BI195" s="8" t="s">
        <v>169</v>
      </c>
      <c r="BJ195">
        <v>47.79</v>
      </c>
      <c r="BK195" s="8" t="s">
        <v>169</v>
      </c>
      <c r="BL195">
        <v>48.61</v>
      </c>
      <c r="BM195" s="8" t="s">
        <v>169</v>
      </c>
      <c r="BN195">
        <v>47</v>
      </c>
      <c r="BO195" s="8" t="s">
        <v>169</v>
      </c>
      <c r="BP195">
        <v>26.1</v>
      </c>
      <c r="BQ195" s="8" t="s">
        <v>170</v>
      </c>
      <c r="BR195">
        <v>57.68</v>
      </c>
      <c r="BS195" s="8" t="s">
        <v>169</v>
      </c>
      <c r="BT195">
        <v>10.8</v>
      </c>
      <c r="BU195" s="8" t="s">
        <v>170</v>
      </c>
      <c r="BV195">
        <v>50.74</v>
      </c>
      <c r="BW195" s="8" t="s">
        <v>169</v>
      </c>
      <c r="BX195">
        <v>49.59</v>
      </c>
      <c r="BY195" s="8" t="s">
        <v>169</v>
      </c>
      <c r="BZ195">
        <v>48.02</v>
      </c>
      <c r="CA195" s="8" t="s">
        <v>169</v>
      </c>
      <c r="CB195">
        <v>47.57</v>
      </c>
      <c r="CC195" s="8" t="s">
        <v>169</v>
      </c>
      <c r="CD195">
        <v>47.48</v>
      </c>
      <c r="CE195" s="8" t="s">
        <v>169</v>
      </c>
      <c r="CF195">
        <v>47.84</v>
      </c>
      <c r="CG195" s="8" t="s">
        <v>169</v>
      </c>
      <c r="CH195">
        <v>46.58</v>
      </c>
      <c r="CI195" s="8" t="s">
        <v>169</v>
      </c>
      <c r="CJ195">
        <v>25.1</v>
      </c>
      <c r="CK195" s="8" t="s">
        <v>170</v>
      </c>
      <c r="CL195">
        <v>58.31</v>
      </c>
      <c r="CM195" s="8" t="s">
        <v>169</v>
      </c>
      <c r="CN195">
        <v>10.8</v>
      </c>
      <c r="CO195" s="8" t="s">
        <v>170</v>
      </c>
      <c r="CP195">
        <v>49.79</v>
      </c>
      <c r="CQ195" s="8" t="s">
        <v>169</v>
      </c>
      <c r="CR195">
        <v>48.73</v>
      </c>
      <c r="CS195" s="8" t="s">
        <v>169</v>
      </c>
      <c r="CT195">
        <v>47.34</v>
      </c>
      <c r="CU195" s="8" t="s">
        <v>169</v>
      </c>
      <c r="CV195">
        <v>46.97</v>
      </c>
      <c r="CW195" s="8" t="s">
        <v>169</v>
      </c>
      <c r="CX195">
        <v>46.88</v>
      </c>
      <c r="CY195" s="8" t="s">
        <v>169</v>
      </c>
      <c r="CZ195" s="8">
        <f>BL195-CF195</f>
        <v>0.76999999999999602</v>
      </c>
      <c r="DA195" s="8" t="s">
        <v>169</v>
      </c>
      <c r="DB195" s="8">
        <f>CP195-CX195</f>
        <v>2.9099999999999966</v>
      </c>
      <c r="DC195" s="8" t="s">
        <v>169</v>
      </c>
      <c r="DD195">
        <v>6.07</v>
      </c>
      <c r="DE195" s="8" t="s">
        <v>171</v>
      </c>
      <c r="DF195">
        <v>0</v>
      </c>
      <c r="DG195" s="8" t="s">
        <v>171</v>
      </c>
      <c r="DH195">
        <v>0</v>
      </c>
      <c r="DI195" s="8" t="s">
        <v>170</v>
      </c>
      <c r="DJ195">
        <v>11.8</v>
      </c>
      <c r="DK195" s="8" t="s">
        <v>171</v>
      </c>
      <c r="DL195">
        <v>10.8</v>
      </c>
      <c r="DM195" s="8" t="s">
        <v>170</v>
      </c>
      <c r="DN195">
        <v>5.68</v>
      </c>
      <c r="DO195" s="8" t="s">
        <v>171</v>
      </c>
      <c r="DP195">
        <v>5.22</v>
      </c>
      <c r="DQ195" s="8" t="s">
        <v>171</v>
      </c>
      <c r="DR195">
        <v>4.96</v>
      </c>
      <c r="DS195" s="8" t="s">
        <v>171</v>
      </c>
      <c r="DT195">
        <v>4.9000000000000004</v>
      </c>
      <c r="DU195" s="8" t="s">
        <v>171</v>
      </c>
      <c r="DV195" s="9">
        <f>DD195/DT195</f>
        <v>1.2387755102040816</v>
      </c>
      <c r="DW195">
        <v>2.11</v>
      </c>
      <c r="DX195" s="8" t="s">
        <v>172</v>
      </c>
      <c r="DY195">
        <v>0</v>
      </c>
      <c r="DZ195" s="8" t="s">
        <v>172</v>
      </c>
      <c r="EA195">
        <v>0</v>
      </c>
      <c r="EB195" s="8" t="s">
        <v>170</v>
      </c>
      <c r="EC195">
        <v>2.92</v>
      </c>
      <c r="ED195" s="8" t="s">
        <v>172</v>
      </c>
      <c r="EE195">
        <v>3.18</v>
      </c>
      <c r="EF195" s="8" t="s">
        <v>170</v>
      </c>
      <c r="EG195">
        <v>2.2599999999999998</v>
      </c>
      <c r="EH195" s="8" t="s">
        <v>172</v>
      </c>
      <c r="EI195">
        <v>2.19</v>
      </c>
      <c r="EJ195" s="8" t="s">
        <v>172</v>
      </c>
      <c r="EK195">
        <v>2.09</v>
      </c>
      <c r="EL195" s="8" t="s">
        <v>172</v>
      </c>
      <c r="EM195">
        <v>2.02</v>
      </c>
      <c r="EN195" s="8" t="s">
        <v>172</v>
      </c>
      <c r="EO195">
        <v>1.99</v>
      </c>
      <c r="EP195" s="8" t="s">
        <v>172</v>
      </c>
      <c r="EQ195">
        <v>2.1600000000000001E-2</v>
      </c>
      <c r="ER195" s="8" t="s">
        <v>173</v>
      </c>
      <c r="ES195">
        <v>1.0999999999999999E-2</v>
      </c>
      <c r="ET195" s="8" t="s">
        <v>173</v>
      </c>
      <c r="EU195">
        <v>24.9</v>
      </c>
      <c r="EV195" s="8" t="s">
        <v>170</v>
      </c>
      <c r="EW195">
        <v>5.3600000000000002E-2</v>
      </c>
      <c r="EX195" s="8" t="s">
        <v>173</v>
      </c>
      <c r="EY195">
        <v>10.9</v>
      </c>
      <c r="EZ195" s="8" t="s">
        <v>170</v>
      </c>
      <c r="FA195">
        <v>2.8799999999999999E-2</v>
      </c>
      <c r="FB195" s="8" t="s">
        <v>173</v>
      </c>
      <c r="FC195">
        <v>2.7E-2</v>
      </c>
      <c r="FD195" s="8" t="s">
        <v>173</v>
      </c>
      <c r="FE195">
        <v>2.1100000000000001E-2</v>
      </c>
      <c r="FF195" s="8" t="s">
        <v>173</v>
      </c>
      <c r="FG195">
        <v>1.67E-2</v>
      </c>
      <c r="FH195" s="8" t="s">
        <v>173</v>
      </c>
      <c r="FI195">
        <v>1.5800000000000002E-2</v>
      </c>
      <c r="FJ195" s="8" t="s">
        <v>173</v>
      </c>
      <c r="FK195">
        <v>0</v>
      </c>
      <c r="FL195" s="8" t="s">
        <v>174</v>
      </c>
      <c r="FM195">
        <v>0</v>
      </c>
      <c r="FN195" s="8" t="s">
        <v>170</v>
      </c>
      <c r="FO195">
        <v>0.123</v>
      </c>
      <c r="FP195" s="8" t="s">
        <v>174</v>
      </c>
      <c r="FQ195">
        <v>4.6900000000000004</v>
      </c>
      <c r="FR195" s="8" t="s">
        <v>170</v>
      </c>
      <c r="FS195">
        <v>4.7199999999999999E-2</v>
      </c>
      <c r="FT195" s="8" t="s">
        <v>174</v>
      </c>
      <c r="FU195">
        <v>3.5999999999999997E-2</v>
      </c>
      <c r="FV195" s="8" t="s">
        <v>174</v>
      </c>
      <c r="FW195">
        <v>1.37E-2</v>
      </c>
      <c r="FX195" s="8" t="s">
        <v>174</v>
      </c>
      <c r="FY195">
        <v>4.0499999999999998E-3</v>
      </c>
      <c r="FZ195" s="8" t="s">
        <v>174</v>
      </c>
      <c r="GA195">
        <v>2.48E-3</v>
      </c>
      <c r="GB195" s="8" t="s">
        <v>174</v>
      </c>
      <c r="GC195">
        <v>5.8199999999999997E-3</v>
      </c>
      <c r="GD195" s="8" t="s">
        <v>175</v>
      </c>
      <c r="GE195">
        <v>2.0100000000000001E-3</v>
      </c>
      <c r="GF195" s="8" t="s">
        <v>175</v>
      </c>
      <c r="GG195">
        <v>53.3</v>
      </c>
      <c r="GH195" s="8" t="s">
        <v>170</v>
      </c>
      <c r="GI195">
        <v>2.2599999999999999E-2</v>
      </c>
      <c r="GJ195" s="8" t="s">
        <v>175</v>
      </c>
      <c r="GK195">
        <v>5.34</v>
      </c>
      <c r="GL195" s="8" t="s">
        <v>170</v>
      </c>
      <c r="GM195">
        <v>0.02</v>
      </c>
      <c r="GN195" s="8" t="s">
        <v>175</v>
      </c>
      <c r="GO195">
        <v>1.7500000000000002E-2</v>
      </c>
      <c r="GP195" s="8" t="s">
        <v>175</v>
      </c>
      <c r="GQ195">
        <v>3.2699999999999999E-3</v>
      </c>
      <c r="GR195" s="8" t="s">
        <v>175</v>
      </c>
      <c r="GS195">
        <v>2.2599999999999999E-3</v>
      </c>
      <c r="GT195" s="8" t="s">
        <v>175</v>
      </c>
      <c r="GU195">
        <v>2.14E-3</v>
      </c>
      <c r="GV195" s="8" t="s">
        <v>175</v>
      </c>
      <c r="GW195">
        <v>0.41099999999999998</v>
      </c>
      <c r="GX195" s="8" t="s">
        <v>176</v>
      </c>
      <c r="GY195">
        <v>0.26</v>
      </c>
      <c r="GZ195" s="8" t="s">
        <v>176</v>
      </c>
      <c r="HA195">
        <v>18.2</v>
      </c>
      <c r="HB195" s="8" t="s">
        <v>170</v>
      </c>
      <c r="HC195">
        <v>1.69</v>
      </c>
      <c r="HD195" s="8" t="s">
        <v>176</v>
      </c>
      <c r="HE195">
        <v>10.9</v>
      </c>
      <c r="HF195" s="8" t="s">
        <v>170</v>
      </c>
      <c r="HG195">
        <v>0.61599999999999999</v>
      </c>
      <c r="HH195" s="8" t="s">
        <v>176</v>
      </c>
      <c r="HI195">
        <v>0.51600000000000001</v>
      </c>
      <c r="HJ195" s="8" t="s">
        <v>176</v>
      </c>
      <c r="HK195">
        <v>0.38200000000000001</v>
      </c>
      <c r="HL195" s="8" t="s">
        <v>176</v>
      </c>
      <c r="HM195">
        <v>0.32500000000000001</v>
      </c>
      <c r="HN195" s="8" t="s">
        <v>176</v>
      </c>
      <c r="HO195">
        <v>0.31</v>
      </c>
      <c r="HP195" s="8" t="s">
        <v>176</v>
      </c>
      <c r="HQ195">
        <v>39.99</v>
      </c>
      <c r="HR195" s="8" t="s">
        <v>169</v>
      </c>
      <c r="HS195">
        <v>54.2</v>
      </c>
      <c r="HT195" s="8" t="s">
        <v>170</v>
      </c>
      <c r="HU195">
        <v>50.29</v>
      </c>
      <c r="HV195" s="8" t="s">
        <v>169</v>
      </c>
      <c r="HW195">
        <v>10.8</v>
      </c>
      <c r="HX195" s="8" t="s">
        <v>170</v>
      </c>
      <c r="HY195">
        <v>43.03</v>
      </c>
      <c r="HZ195" s="8" t="s">
        <v>169</v>
      </c>
      <c r="IA195">
        <v>41.97</v>
      </c>
      <c r="IB195" s="8" t="s">
        <v>169</v>
      </c>
      <c r="IC195">
        <v>40.700000000000003</v>
      </c>
      <c r="ID195" s="8" t="s">
        <v>169</v>
      </c>
      <c r="IE195">
        <v>40.31</v>
      </c>
      <c r="IF195" s="8" t="s">
        <v>169</v>
      </c>
      <c r="IG195">
        <v>40.24</v>
      </c>
      <c r="IH195" s="8" t="s">
        <v>169</v>
      </c>
      <c r="II195">
        <v>4.5</v>
      </c>
      <c r="IJ195" s="8" t="s">
        <v>177</v>
      </c>
      <c r="IK195">
        <v>0.33800000000000002</v>
      </c>
      <c r="IL195" s="8" t="s">
        <v>177</v>
      </c>
      <c r="IM195">
        <v>39.6</v>
      </c>
      <c r="IN195" s="8" t="s">
        <v>170</v>
      </c>
      <c r="IO195">
        <v>61.3</v>
      </c>
      <c r="IP195" s="8" t="s">
        <v>177</v>
      </c>
      <c r="IQ195">
        <v>10.8</v>
      </c>
      <c r="IR195" s="8" t="s">
        <v>170</v>
      </c>
      <c r="IS195">
        <v>9.85</v>
      </c>
      <c r="IT195" s="8" t="s">
        <v>177</v>
      </c>
      <c r="IU195">
        <v>7.08</v>
      </c>
      <c r="IV195" s="8" t="s">
        <v>177</v>
      </c>
      <c r="IW195">
        <v>3.7</v>
      </c>
      <c r="IX195" s="8" t="s">
        <v>177</v>
      </c>
      <c r="IY195">
        <v>2.0099999999999998</v>
      </c>
      <c r="IZ195" s="8" t="s">
        <v>177</v>
      </c>
      <c r="JA195">
        <v>1.63</v>
      </c>
      <c r="JB195" s="8" t="s">
        <v>177</v>
      </c>
      <c r="JC195">
        <v>-15.21</v>
      </c>
      <c r="JD195" s="8" t="s">
        <v>169</v>
      </c>
      <c r="JE195">
        <v>20660</v>
      </c>
      <c r="JF195" s="8" t="s">
        <v>178</v>
      </c>
      <c r="JG195">
        <v>32.67</v>
      </c>
      <c r="JH195" s="8" t="s">
        <v>169</v>
      </c>
      <c r="JI195">
        <v>29.3</v>
      </c>
      <c r="JJ195" s="8" t="s">
        <v>178</v>
      </c>
      <c r="JK195">
        <v>23.25</v>
      </c>
      <c r="JL195" s="8" t="s">
        <v>169</v>
      </c>
      <c r="JM195">
        <v>18.13</v>
      </c>
      <c r="JN195" s="8" t="s">
        <v>169</v>
      </c>
      <c r="JO195">
        <v>-1.08</v>
      </c>
      <c r="JP195" s="8" t="s">
        <v>169</v>
      </c>
      <c r="JQ195">
        <v>-12.4</v>
      </c>
      <c r="JR195" s="8" t="s">
        <v>169</v>
      </c>
      <c r="JS195">
        <v>-13.49</v>
      </c>
      <c r="JT195" s="8" t="s">
        <v>169</v>
      </c>
      <c r="JU195">
        <v>5.31</v>
      </c>
      <c r="JV195" s="8" t="s">
        <v>171</v>
      </c>
      <c r="JW195">
        <v>5.36</v>
      </c>
      <c r="JX195" s="8" t="s">
        <v>171</v>
      </c>
      <c r="JY195">
        <v>1.78E-2</v>
      </c>
      <c r="JZ195" s="8" t="s">
        <v>174</v>
      </c>
    </row>
    <row r="196" spans="1:286" ht="14.25" customHeight="1" x14ac:dyDescent="0.2">
      <c r="A196" s="4">
        <v>11</v>
      </c>
      <c r="B196" s="4">
        <v>1</v>
      </c>
      <c r="C196" s="4" t="s">
        <v>214</v>
      </c>
      <c r="D196" s="4" t="s">
        <v>215</v>
      </c>
      <c r="E196" s="4" t="str">
        <f>CONCATENATE(A196,"_",B196)</f>
        <v>11_1</v>
      </c>
      <c r="F196" s="5">
        <v>44675</v>
      </c>
      <c r="G196" s="5" t="s">
        <v>216</v>
      </c>
      <c r="H196">
        <v>2</v>
      </c>
      <c r="I196">
        <v>27</v>
      </c>
      <c r="J196">
        <v>1</v>
      </c>
      <c r="K196">
        <v>1</v>
      </c>
      <c r="L196">
        <v>1</v>
      </c>
      <c r="M196">
        <v>2</v>
      </c>
      <c r="N196">
        <v>2</v>
      </c>
      <c r="O196">
        <v>1</v>
      </c>
      <c r="P196">
        <v>4</v>
      </c>
      <c r="Q196" s="7">
        <f>IF(AND(K196&gt;=1, K196&lt;=2), 1, 2)</f>
        <v>1</v>
      </c>
      <c r="R196" s="7">
        <f>IF(AND(L196&gt;=1, L196&lt;=2), 1, 2)</f>
        <v>1</v>
      </c>
      <c r="S196" s="7">
        <f>IF(AND(M196&gt;=1, M196&lt;=2), 1, 2)</f>
        <v>1</v>
      </c>
      <c r="T196" s="7">
        <f>IF(AND(N196&gt;=1, N196&lt;=2), 1, 2)</f>
        <v>1</v>
      </c>
      <c r="U196" s="7">
        <f>IF(AND(O196&gt;=1, O196&lt;=2), 1, 2)</f>
        <v>1</v>
      </c>
      <c r="V196" s="7">
        <f>IF(AND(P196&gt;=1, P196&lt;=2), 1, 2)</f>
        <v>2</v>
      </c>
      <c r="W196">
        <v>4</v>
      </c>
      <c r="X196">
        <v>2</v>
      </c>
      <c r="Y196">
        <v>4</v>
      </c>
      <c r="Z196">
        <v>3</v>
      </c>
      <c r="AA196">
        <v>4</v>
      </c>
      <c r="AB196">
        <v>1</v>
      </c>
      <c r="AC196">
        <v>3</v>
      </c>
      <c r="AD196">
        <v>1</v>
      </c>
      <c r="AE196">
        <v>4</v>
      </c>
      <c r="AF196">
        <v>2</v>
      </c>
      <c r="AG196">
        <v>4</v>
      </c>
      <c r="AH196">
        <v>3</v>
      </c>
      <c r="AI196">
        <v>4</v>
      </c>
      <c r="AJ196">
        <v>1</v>
      </c>
      <c r="AK196">
        <v>3</v>
      </c>
      <c r="AL196">
        <v>1</v>
      </c>
      <c r="AM196" s="9">
        <f>((AE196-AJ196)+COS(RADIANS(45))*(AI196-AF196)+COS(RADIANS(45))*(AG196-AL196))/(4+SQRT(32))</f>
        <v>0.67677669529663698</v>
      </c>
      <c r="AN196" s="9">
        <f>((AK196-AH196)+COS(RADIANS(45))*(AF196-AI196)+COS(RADIANS(45))*(AG196-AL196))/(4+SQRT(32))</f>
        <v>7.3223304703363135E-2</v>
      </c>
      <c r="AO196">
        <v>4</v>
      </c>
      <c r="AP196">
        <v>4</v>
      </c>
      <c r="AQ196">
        <v>4</v>
      </c>
      <c r="AR196">
        <v>48.93</v>
      </c>
      <c r="AS196" s="8" t="s">
        <v>169</v>
      </c>
      <c r="AT196">
        <v>47.29</v>
      </c>
      <c r="AU196" s="8" t="s">
        <v>169</v>
      </c>
      <c r="AV196">
        <v>26.1</v>
      </c>
      <c r="AW196" s="8" t="s">
        <v>170</v>
      </c>
      <c r="AX196">
        <v>57.98</v>
      </c>
      <c r="AY196" s="8" t="s">
        <v>169</v>
      </c>
      <c r="AZ196">
        <v>10.8</v>
      </c>
      <c r="BA196" s="8" t="s">
        <v>170</v>
      </c>
      <c r="BB196">
        <v>51.19</v>
      </c>
      <c r="BC196" s="8" t="s">
        <v>169</v>
      </c>
      <c r="BD196">
        <v>49.94</v>
      </c>
      <c r="BE196" s="8" t="s">
        <v>169</v>
      </c>
      <c r="BF196">
        <v>48.33</v>
      </c>
      <c r="BG196" s="8" t="s">
        <v>169</v>
      </c>
      <c r="BH196">
        <v>47.88</v>
      </c>
      <c r="BI196" s="8" t="s">
        <v>169</v>
      </c>
      <c r="BJ196">
        <v>47.79</v>
      </c>
      <c r="BK196" s="8" t="s">
        <v>169</v>
      </c>
      <c r="BL196">
        <v>48.61</v>
      </c>
      <c r="BM196" s="8" t="s">
        <v>169</v>
      </c>
      <c r="BN196">
        <v>47</v>
      </c>
      <c r="BO196" s="8" t="s">
        <v>169</v>
      </c>
      <c r="BP196">
        <v>26.1</v>
      </c>
      <c r="BQ196" s="8" t="s">
        <v>170</v>
      </c>
      <c r="BR196">
        <v>57.68</v>
      </c>
      <c r="BS196" s="8" t="s">
        <v>169</v>
      </c>
      <c r="BT196">
        <v>10.8</v>
      </c>
      <c r="BU196" s="8" t="s">
        <v>170</v>
      </c>
      <c r="BV196">
        <v>50.74</v>
      </c>
      <c r="BW196" s="8" t="s">
        <v>169</v>
      </c>
      <c r="BX196">
        <v>49.59</v>
      </c>
      <c r="BY196" s="8" t="s">
        <v>169</v>
      </c>
      <c r="BZ196">
        <v>48.02</v>
      </c>
      <c r="CA196" s="8" t="s">
        <v>169</v>
      </c>
      <c r="CB196">
        <v>47.57</v>
      </c>
      <c r="CC196" s="8" t="s">
        <v>169</v>
      </c>
      <c r="CD196">
        <v>47.48</v>
      </c>
      <c r="CE196" s="8" t="s">
        <v>169</v>
      </c>
      <c r="CF196">
        <v>47.84</v>
      </c>
      <c r="CG196" s="8" t="s">
        <v>169</v>
      </c>
      <c r="CH196">
        <v>46.58</v>
      </c>
      <c r="CI196" s="8" t="s">
        <v>169</v>
      </c>
      <c r="CJ196">
        <v>25.1</v>
      </c>
      <c r="CK196" s="8" t="s">
        <v>170</v>
      </c>
      <c r="CL196">
        <v>58.31</v>
      </c>
      <c r="CM196" s="8" t="s">
        <v>169</v>
      </c>
      <c r="CN196">
        <v>10.8</v>
      </c>
      <c r="CO196" s="8" t="s">
        <v>170</v>
      </c>
      <c r="CP196">
        <v>49.79</v>
      </c>
      <c r="CQ196" s="8" t="s">
        <v>169</v>
      </c>
      <c r="CR196">
        <v>48.73</v>
      </c>
      <c r="CS196" s="8" t="s">
        <v>169</v>
      </c>
      <c r="CT196">
        <v>47.34</v>
      </c>
      <c r="CU196" s="8" t="s">
        <v>169</v>
      </c>
      <c r="CV196">
        <v>46.97</v>
      </c>
      <c r="CW196" s="8" t="s">
        <v>169</v>
      </c>
      <c r="CX196">
        <v>46.88</v>
      </c>
      <c r="CY196" s="8" t="s">
        <v>169</v>
      </c>
      <c r="CZ196" s="8">
        <f>BL196-CF196</f>
        <v>0.76999999999999602</v>
      </c>
      <c r="DA196" s="8" t="s">
        <v>169</v>
      </c>
      <c r="DB196" s="8">
        <f>CP196-CX196</f>
        <v>2.9099999999999966</v>
      </c>
      <c r="DC196" s="8" t="s">
        <v>169</v>
      </c>
      <c r="DD196">
        <v>6.07</v>
      </c>
      <c r="DE196" s="8" t="s">
        <v>171</v>
      </c>
      <c r="DF196">
        <v>0</v>
      </c>
      <c r="DG196" s="8" t="s">
        <v>171</v>
      </c>
      <c r="DH196">
        <v>0</v>
      </c>
      <c r="DI196" s="8" t="s">
        <v>170</v>
      </c>
      <c r="DJ196">
        <v>11.8</v>
      </c>
      <c r="DK196" s="8" t="s">
        <v>171</v>
      </c>
      <c r="DL196">
        <v>10.8</v>
      </c>
      <c r="DM196" s="8" t="s">
        <v>170</v>
      </c>
      <c r="DN196">
        <v>5.68</v>
      </c>
      <c r="DO196" s="8" t="s">
        <v>171</v>
      </c>
      <c r="DP196">
        <v>5.22</v>
      </c>
      <c r="DQ196" s="8" t="s">
        <v>171</v>
      </c>
      <c r="DR196">
        <v>4.96</v>
      </c>
      <c r="DS196" s="8" t="s">
        <v>171</v>
      </c>
      <c r="DT196">
        <v>4.9000000000000004</v>
      </c>
      <c r="DU196" s="8" t="s">
        <v>171</v>
      </c>
      <c r="DV196" s="9">
        <f>DD196/DT196</f>
        <v>1.2387755102040816</v>
      </c>
      <c r="DW196">
        <v>2.11</v>
      </c>
      <c r="DX196" s="8" t="s">
        <v>172</v>
      </c>
      <c r="DY196">
        <v>0</v>
      </c>
      <c r="DZ196" s="8" t="s">
        <v>172</v>
      </c>
      <c r="EA196">
        <v>0</v>
      </c>
      <c r="EB196" s="8" t="s">
        <v>170</v>
      </c>
      <c r="EC196">
        <v>2.92</v>
      </c>
      <c r="ED196" s="8" t="s">
        <v>172</v>
      </c>
      <c r="EE196">
        <v>3.18</v>
      </c>
      <c r="EF196" s="8" t="s">
        <v>170</v>
      </c>
      <c r="EG196">
        <v>2.2599999999999998</v>
      </c>
      <c r="EH196" s="8" t="s">
        <v>172</v>
      </c>
      <c r="EI196">
        <v>2.19</v>
      </c>
      <c r="EJ196" s="8" t="s">
        <v>172</v>
      </c>
      <c r="EK196">
        <v>2.09</v>
      </c>
      <c r="EL196" s="8" t="s">
        <v>172</v>
      </c>
      <c r="EM196">
        <v>2.02</v>
      </c>
      <c r="EN196" s="8" t="s">
        <v>172</v>
      </c>
      <c r="EO196">
        <v>1.99</v>
      </c>
      <c r="EP196" s="8" t="s">
        <v>172</v>
      </c>
      <c r="EQ196">
        <v>2.1600000000000001E-2</v>
      </c>
      <c r="ER196" s="8" t="s">
        <v>173</v>
      </c>
      <c r="ES196">
        <v>1.0999999999999999E-2</v>
      </c>
      <c r="ET196" s="8" t="s">
        <v>173</v>
      </c>
      <c r="EU196">
        <v>24.9</v>
      </c>
      <c r="EV196" s="8" t="s">
        <v>170</v>
      </c>
      <c r="EW196">
        <v>5.3600000000000002E-2</v>
      </c>
      <c r="EX196" s="8" t="s">
        <v>173</v>
      </c>
      <c r="EY196">
        <v>10.9</v>
      </c>
      <c r="EZ196" s="8" t="s">
        <v>170</v>
      </c>
      <c r="FA196">
        <v>2.8799999999999999E-2</v>
      </c>
      <c r="FB196" s="8" t="s">
        <v>173</v>
      </c>
      <c r="FC196">
        <v>2.7E-2</v>
      </c>
      <c r="FD196" s="8" t="s">
        <v>173</v>
      </c>
      <c r="FE196">
        <v>2.1100000000000001E-2</v>
      </c>
      <c r="FF196" s="8" t="s">
        <v>173</v>
      </c>
      <c r="FG196">
        <v>1.67E-2</v>
      </c>
      <c r="FH196" s="8" t="s">
        <v>173</v>
      </c>
      <c r="FI196">
        <v>1.5800000000000002E-2</v>
      </c>
      <c r="FJ196" s="8" t="s">
        <v>173</v>
      </c>
      <c r="FK196">
        <v>0</v>
      </c>
      <c r="FL196" s="8" t="s">
        <v>174</v>
      </c>
      <c r="FM196">
        <v>0</v>
      </c>
      <c r="FN196" s="8" t="s">
        <v>170</v>
      </c>
      <c r="FO196">
        <v>0.123</v>
      </c>
      <c r="FP196" s="8" t="s">
        <v>174</v>
      </c>
      <c r="FQ196">
        <v>4.6900000000000004</v>
      </c>
      <c r="FR196" s="8" t="s">
        <v>170</v>
      </c>
      <c r="FS196">
        <v>4.7199999999999999E-2</v>
      </c>
      <c r="FT196" s="8" t="s">
        <v>174</v>
      </c>
      <c r="FU196">
        <v>3.5999999999999997E-2</v>
      </c>
      <c r="FV196" s="8" t="s">
        <v>174</v>
      </c>
      <c r="FW196">
        <v>1.37E-2</v>
      </c>
      <c r="FX196" s="8" t="s">
        <v>174</v>
      </c>
      <c r="FY196">
        <v>4.0499999999999998E-3</v>
      </c>
      <c r="FZ196" s="8" t="s">
        <v>174</v>
      </c>
      <c r="GA196">
        <v>2.48E-3</v>
      </c>
      <c r="GB196" s="8" t="s">
        <v>174</v>
      </c>
      <c r="GC196">
        <v>5.8199999999999997E-3</v>
      </c>
      <c r="GD196" s="8" t="s">
        <v>175</v>
      </c>
      <c r="GE196">
        <v>2.0100000000000001E-3</v>
      </c>
      <c r="GF196" s="8" t="s">
        <v>175</v>
      </c>
      <c r="GG196">
        <v>53.3</v>
      </c>
      <c r="GH196" s="8" t="s">
        <v>170</v>
      </c>
      <c r="GI196">
        <v>2.2599999999999999E-2</v>
      </c>
      <c r="GJ196" s="8" t="s">
        <v>175</v>
      </c>
      <c r="GK196">
        <v>5.34</v>
      </c>
      <c r="GL196" s="8" t="s">
        <v>170</v>
      </c>
      <c r="GM196">
        <v>0.02</v>
      </c>
      <c r="GN196" s="8" t="s">
        <v>175</v>
      </c>
      <c r="GO196">
        <v>1.7500000000000002E-2</v>
      </c>
      <c r="GP196" s="8" t="s">
        <v>175</v>
      </c>
      <c r="GQ196">
        <v>3.2699999999999999E-3</v>
      </c>
      <c r="GR196" s="8" t="s">
        <v>175</v>
      </c>
      <c r="GS196">
        <v>2.2599999999999999E-3</v>
      </c>
      <c r="GT196" s="8" t="s">
        <v>175</v>
      </c>
      <c r="GU196">
        <v>2.14E-3</v>
      </c>
      <c r="GV196" s="8" t="s">
        <v>175</v>
      </c>
      <c r="GW196">
        <v>0.41099999999999998</v>
      </c>
      <c r="GX196" s="8" t="s">
        <v>176</v>
      </c>
      <c r="GY196">
        <v>0.26</v>
      </c>
      <c r="GZ196" s="8" t="s">
        <v>176</v>
      </c>
      <c r="HA196">
        <v>18.2</v>
      </c>
      <c r="HB196" s="8" t="s">
        <v>170</v>
      </c>
      <c r="HC196">
        <v>1.69</v>
      </c>
      <c r="HD196" s="8" t="s">
        <v>176</v>
      </c>
      <c r="HE196">
        <v>10.9</v>
      </c>
      <c r="HF196" s="8" t="s">
        <v>170</v>
      </c>
      <c r="HG196">
        <v>0.61599999999999999</v>
      </c>
      <c r="HH196" s="8" t="s">
        <v>176</v>
      </c>
      <c r="HI196">
        <v>0.51600000000000001</v>
      </c>
      <c r="HJ196" s="8" t="s">
        <v>176</v>
      </c>
      <c r="HK196">
        <v>0.38200000000000001</v>
      </c>
      <c r="HL196" s="8" t="s">
        <v>176</v>
      </c>
      <c r="HM196">
        <v>0.32500000000000001</v>
      </c>
      <c r="HN196" s="8" t="s">
        <v>176</v>
      </c>
      <c r="HO196">
        <v>0.31</v>
      </c>
      <c r="HP196" s="8" t="s">
        <v>176</v>
      </c>
      <c r="HQ196">
        <v>39.99</v>
      </c>
      <c r="HR196" s="8" t="s">
        <v>169</v>
      </c>
      <c r="HS196">
        <v>54.2</v>
      </c>
      <c r="HT196" s="8" t="s">
        <v>170</v>
      </c>
      <c r="HU196">
        <v>50.29</v>
      </c>
      <c r="HV196" s="8" t="s">
        <v>169</v>
      </c>
      <c r="HW196">
        <v>10.8</v>
      </c>
      <c r="HX196" s="8" t="s">
        <v>170</v>
      </c>
      <c r="HY196">
        <v>43.03</v>
      </c>
      <c r="HZ196" s="8" t="s">
        <v>169</v>
      </c>
      <c r="IA196">
        <v>41.97</v>
      </c>
      <c r="IB196" s="8" t="s">
        <v>169</v>
      </c>
      <c r="IC196">
        <v>40.700000000000003</v>
      </c>
      <c r="ID196" s="8" t="s">
        <v>169</v>
      </c>
      <c r="IE196">
        <v>40.31</v>
      </c>
      <c r="IF196" s="8" t="s">
        <v>169</v>
      </c>
      <c r="IG196">
        <v>40.24</v>
      </c>
      <c r="IH196" s="8" t="s">
        <v>169</v>
      </c>
      <c r="II196">
        <v>4.5</v>
      </c>
      <c r="IJ196" s="8" t="s">
        <v>177</v>
      </c>
      <c r="IK196">
        <v>0.33800000000000002</v>
      </c>
      <c r="IL196" s="8" t="s">
        <v>177</v>
      </c>
      <c r="IM196">
        <v>39.6</v>
      </c>
      <c r="IN196" s="8" t="s">
        <v>170</v>
      </c>
      <c r="IO196">
        <v>61.3</v>
      </c>
      <c r="IP196" s="8" t="s">
        <v>177</v>
      </c>
      <c r="IQ196">
        <v>10.8</v>
      </c>
      <c r="IR196" s="8" t="s">
        <v>170</v>
      </c>
      <c r="IS196">
        <v>9.85</v>
      </c>
      <c r="IT196" s="8" t="s">
        <v>177</v>
      </c>
      <c r="IU196">
        <v>7.08</v>
      </c>
      <c r="IV196" s="8" t="s">
        <v>177</v>
      </c>
      <c r="IW196">
        <v>3.7</v>
      </c>
      <c r="IX196" s="8" t="s">
        <v>177</v>
      </c>
      <c r="IY196">
        <v>2.0099999999999998</v>
      </c>
      <c r="IZ196" s="8" t="s">
        <v>177</v>
      </c>
      <c r="JA196">
        <v>1.63</v>
      </c>
      <c r="JB196" s="8" t="s">
        <v>177</v>
      </c>
      <c r="JC196">
        <v>-15.21</v>
      </c>
      <c r="JD196" s="8" t="s">
        <v>169</v>
      </c>
      <c r="JE196">
        <v>20660</v>
      </c>
      <c r="JF196" s="8" t="s">
        <v>178</v>
      </c>
      <c r="JG196">
        <v>32.67</v>
      </c>
      <c r="JH196" s="8" t="s">
        <v>169</v>
      </c>
      <c r="JI196">
        <v>29.3</v>
      </c>
      <c r="JJ196" s="8" t="s">
        <v>178</v>
      </c>
      <c r="JK196">
        <v>23.25</v>
      </c>
      <c r="JL196" s="8" t="s">
        <v>169</v>
      </c>
      <c r="JM196">
        <v>18.13</v>
      </c>
      <c r="JN196" s="8" t="s">
        <v>169</v>
      </c>
      <c r="JO196">
        <v>-1.08</v>
      </c>
      <c r="JP196" s="8" t="s">
        <v>169</v>
      </c>
      <c r="JQ196">
        <v>-12.4</v>
      </c>
      <c r="JR196" s="8" t="s">
        <v>169</v>
      </c>
      <c r="JS196">
        <v>-13.49</v>
      </c>
      <c r="JT196" s="8" t="s">
        <v>169</v>
      </c>
      <c r="JU196">
        <v>5.31</v>
      </c>
      <c r="JV196" s="8" t="s">
        <v>171</v>
      </c>
      <c r="JW196">
        <v>5.36</v>
      </c>
      <c r="JX196" s="8" t="s">
        <v>171</v>
      </c>
      <c r="JY196">
        <v>1.78E-2</v>
      </c>
      <c r="JZ196" s="8" t="s">
        <v>174</v>
      </c>
    </row>
    <row r="197" spans="1:286" ht="14.25" customHeight="1" x14ac:dyDescent="0.2">
      <c r="A197" s="4">
        <v>12</v>
      </c>
      <c r="B197" s="4">
        <v>1</v>
      </c>
      <c r="C197" s="4" t="s">
        <v>214</v>
      </c>
      <c r="D197" s="4" t="s">
        <v>215</v>
      </c>
      <c r="E197" s="4" t="str">
        <f>CONCATENATE(A197,"_",B197)</f>
        <v>12_1</v>
      </c>
      <c r="F197" s="5">
        <v>44675</v>
      </c>
      <c r="G197" s="5" t="s">
        <v>216</v>
      </c>
      <c r="H197">
        <v>2</v>
      </c>
      <c r="I197">
        <v>27</v>
      </c>
      <c r="J197">
        <v>2</v>
      </c>
      <c r="K197">
        <v>2</v>
      </c>
      <c r="L197">
        <v>1</v>
      </c>
      <c r="M197">
        <v>2</v>
      </c>
      <c r="N197">
        <v>1</v>
      </c>
      <c r="O197">
        <v>2</v>
      </c>
      <c r="P197">
        <v>4</v>
      </c>
      <c r="Q197" s="7">
        <f>IF(AND(K197&gt;=1, K197&lt;=2), 1, 2)</f>
        <v>1</v>
      </c>
      <c r="R197" s="7">
        <f>IF(AND(L197&gt;=1, L197&lt;=2), 1, 2)</f>
        <v>1</v>
      </c>
      <c r="S197" s="7">
        <f>IF(AND(M197&gt;=1, M197&lt;=2), 1, 2)</f>
        <v>1</v>
      </c>
      <c r="T197" s="7">
        <f>IF(AND(N197&gt;=1, N197&lt;=2), 1, 2)</f>
        <v>1</v>
      </c>
      <c r="U197" s="7">
        <f>IF(AND(O197&gt;=1, O197&lt;=2), 1, 2)</f>
        <v>1</v>
      </c>
      <c r="V197" s="7">
        <f>IF(AND(P197&gt;=1, P197&lt;=2), 1, 2)</f>
        <v>2</v>
      </c>
      <c r="W197">
        <v>4</v>
      </c>
      <c r="X197">
        <v>2</v>
      </c>
      <c r="Y197">
        <v>3</v>
      </c>
      <c r="Z197">
        <v>4</v>
      </c>
      <c r="AA197">
        <v>4</v>
      </c>
      <c r="AB197">
        <v>2</v>
      </c>
      <c r="AC197">
        <v>2</v>
      </c>
      <c r="AD197">
        <v>2</v>
      </c>
      <c r="AE197">
        <v>4</v>
      </c>
      <c r="AF197">
        <v>2</v>
      </c>
      <c r="AG197">
        <v>3</v>
      </c>
      <c r="AH197">
        <v>4</v>
      </c>
      <c r="AI197">
        <v>4</v>
      </c>
      <c r="AJ197">
        <v>2</v>
      </c>
      <c r="AK197">
        <v>2</v>
      </c>
      <c r="AL197">
        <v>2</v>
      </c>
      <c r="AM197" s="9">
        <f>((AE197-AJ197)+COS(RADIANS(45))*(AI197-AF197)+COS(RADIANS(45))*(AG197-AL197))/(4+SQRT(32))</f>
        <v>0.42677669529663692</v>
      </c>
      <c r="AN197" s="9">
        <f>((AK197-AH197)+COS(RADIANS(45))*(AF197-AI197)+COS(RADIANS(45))*(AG197-AL197))/(4+SQRT(32))</f>
        <v>-0.28033008588991065</v>
      </c>
      <c r="AO197">
        <v>5</v>
      </c>
      <c r="AP197">
        <v>3</v>
      </c>
      <c r="AQ197">
        <v>5</v>
      </c>
      <c r="AR197">
        <v>48.93</v>
      </c>
      <c r="AS197" s="8" t="s">
        <v>169</v>
      </c>
      <c r="AT197">
        <v>47.29</v>
      </c>
      <c r="AU197" s="8" t="s">
        <v>169</v>
      </c>
      <c r="AV197">
        <v>26.1</v>
      </c>
      <c r="AW197" s="8" t="s">
        <v>170</v>
      </c>
      <c r="AX197">
        <v>57.98</v>
      </c>
      <c r="AY197" s="8" t="s">
        <v>169</v>
      </c>
      <c r="AZ197">
        <v>10.8</v>
      </c>
      <c r="BA197" s="8" t="s">
        <v>170</v>
      </c>
      <c r="BB197">
        <v>51.19</v>
      </c>
      <c r="BC197" s="8" t="s">
        <v>169</v>
      </c>
      <c r="BD197">
        <v>49.94</v>
      </c>
      <c r="BE197" s="8" t="s">
        <v>169</v>
      </c>
      <c r="BF197">
        <v>48.33</v>
      </c>
      <c r="BG197" s="8" t="s">
        <v>169</v>
      </c>
      <c r="BH197">
        <v>47.88</v>
      </c>
      <c r="BI197" s="8" t="s">
        <v>169</v>
      </c>
      <c r="BJ197">
        <v>47.79</v>
      </c>
      <c r="BK197" s="8" t="s">
        <v>169</v>
      </c>
      <c r="BL197">
        <v>48.61</v>
      </c>
      <c r="BM197" s="8" t="s">
        <v>169</v>
      </c>
      <c r="BN197">
        <v>47</v>
      </c>
      <c r="BO197" s="8" t="s">
        <v>169</v>
      </c>
      <c r="BP197">
        <v>26.1</v>
      </c>
      <c r="BQ197" s="8" t="s">
        <v>170</v>
      </c>
      <c r="BR197">
        <v>57.68</v>
      </c>
      <c r="BS197" s="8" t="s">
        <v>169</v>
      </c>
      <c r="BT197">
        <v>10.8</v>
      </c>
      <c r="BU197" s="8" t="s">
        <v>170</v>
      </c>
      <c r="BV197">
        <v>50.74</v>
      </c>
      <c r="BW197" s="8" t="s">
        <v>169</v>
      </c>
      <c r="BX197">
        <v>49.59</v>
      </c>
      <c r="BY197" s="8" t="s">
        <v>169</v>
      </c>
      <c r="BZ197">
        <v>48.02</v>
      </c>
      <c r="CA197" s="8" t="s">
        <v>169</v>
      </c>
      <c r="CB197">
        <v>47.57</v>
      </c>
      <c r="CC197" s="8" t="s">
        <v>169</v>
      </c>
      <c r="CD197">
        <v>47.48</v>
      </c>
      <c r="CE197" s="8" t="s">
        <v>169</v>
      </c>
      <c r="CF197">
        <v>47.84</v>
      </c>
      <c r="CG197" s="8" t="s">
        <v>169</v>
      </c>
      <c r="CH197">
        <v>46.58</v>
      </c>
      <c r="CI197" s="8" t="s">
        <v>169</v>
      </c>
      <c r="CJ197">
        <v>25.1</v>
      </c>
      <c r="CK197" s="8" t="s">
        <v>170</v>
      </c>
      <c r="CL197">
        <v>58.31</v>
      </c>
      <c r="CM197" s="8" t="s">
        <v>169</v>
      </c>
      <c r="CN197">
        <v>10.8</v>
      </c>
      <c r="CO197" s="8" t="s">
        <v>170</v>
      </c>
      <c r="CP197">
        <v>49.79</v>
      </c>
      <c r="CQ197" s="8" t="s">
        <v>169</v>
      </c>
      <c r="CR197">
        <v>48.73</v>
      </c>
      <c r="CS197" s="8" t="s">
        <v>169</v>
      </c>
      <c r="CT197">
        <v>47.34</v>
      </c>
      <c r="CU197" s="8" t="s">
        <v>169</v>
      </c>
      <c r="CV197">
        <v>46.97</v>
      </c>
      <c r="CW197" s="8" t="s">
        <v>169</v>
      </c>
      <c r="CX197">
        <v>46.88</v>
      </c>
      <c r="CY197" s="8" t="s">
        <v>169</v>
      </c>
      <c r="CZ197" s="8">
        <f>BL197-CF197</f>
        <v>0.76999999999999602</v>
      </c>
      <c r="DA197" s="8" t="s">
        <v>169</v>
      </c>
      <c r="DB197" s="8">
        <f>CP197-CX197</f>
        <v>2.9099999999999966</v>
      </c>
      <c r="DC197" s="8" t="s">
        <v>169</v>
      </c>
      <c r="DD197">
        <v>6.07</v>
      </c>
      <c r="DE197" s="8" t="s">
        <v>171</v>
      </c>
      <c r="DF197">
        <v>0</v>
      </c>
      <c r="DG197" s="8" t="s">
        <v>171</v>
      </c>
      <c r="DH197">
        <v>0</v>
      </c>
      <c r="DI197" s="8" t="s">
        <v>170</v>
      </c>
      <c r="DJ197">
        <v>11.8</v>
      </c>
      <c r="DK197" s="8" t="s">
        <v>171</v>
      </c>
      <c r="DL197">
        <v>10.8</v>
      </c>
      <c r="DM197" s="8" t="s">
        <v>170</v>
      </c>
      <c r="DN197">
        <v>5.68</v>
      </c>
      <c r="DO197" s="8" t="s">
        <v>171</v>
      </c>
      <c r="DP197">
        <v>5.22</v>
      </c>
      <c r="DQ197" s="8" t="s">
        <v>171</v>
      </c>
      <c r="DR197">
        <v>4.96</v>
      </c>
      <c r="DS197" s="8" t="s">
        <v>171</v>
      </c>
      <c r="DT197">
        <v>4.9000000000000004</v>
      </c>
      <c r="DU197" s="8" t="s">
        <v>171</v>
      </c>
      <c r="DV197" s="9">
        <f>DD197/DT197</f>
        <v>1.2387755102040816</v>
      </c>
      <c r="DW197">
        <v>2.11</v>
      </c>
      <c r="DX197" s="8" t="s">
        <v>172</v>
      </c>
      <c r="DY197">
        <v>0</v>
      </c>
      <c r="DZ197" s="8" t="s">
        <v>172</v>
      </c>
      <c r="EA197">
        <v>0</v>
      </c>
      <c r="EB197" s="8" t="s">
        <v>170</v>
      </c>
      <c r="EC197">
        <v>2.92</v>
      </c>
      <c r="ED197" s="8" t="s">
        <v>172</v>
      </c>
      <c r="EE197">
        <v>3.18</v>
      </c>
      <c r="EF197" s="8" t="s">
        <v>170</v>
      </c>
      <c r="EG197">
        <v>2.2599999999999998</v>
      </c>
      <c r="EH197" s="8" t="s">
        <v>172</v>
      </c>
      <c r="EI197">
        <v>2.19</v>
      </c>
      <c r="EJ197" s="8" t="s">
        <v>172</v>
      </c>
      <c r="EK197">
        <v>2.09</v>
      </c>
      <c r="EL197" s="8" t="s">
        <v>172</v>
      </c>
      <c r="EM197">
        <v>2.02</v>
      </c>
      <c r="EN197" s="8" t="s">
        <v>172</v>
      </c>
      <c r="EO197">
        <v>1.99</v>
      </c>
      <c r="EP197" s="8" t="s">
        <v>172</v>
      </c>
      <c r="EQ197">
        <v>2.1600000000000001E-2</v>
      </c>
      <c r="ER197" s="8" t="s">
        <v>173</v>
      </c>
      <c r="ES197">
        <v>1.0999999999999999E-2</v>
      </c>
      <c r="ET197" s="8" t="s">
        <v>173</v>
      </c>
      <c r="EU197">
        <v>24.9</v>
      </c>
      <c r="EV197" s="8" t="s">
        <v>170</v>
      </c>
      <c r="EW197">
        <v>5.3600000000000002E-2</v>
      </c>
      <c r="EX197" s="8" t="s">
        <v>173</v>
      </c>
      <c r="EY197">
        <v>10.9</v>
      </c>
      <c r="EZ197" s="8" t="s">
        <v>170</v>
      </c>
      <c r="FA197">
        <v>2.8799999999999999E-2</v>
      </c>
      <c r="FB197" s="8" t="s">
        <v>173</v>
      </c>
      <c r="FC197">
        <v>2.7E-2</v>
      </c>
      <c r="FD197" s="8" t="s">
        <v>173</v>
      </c>
      <c r="FE197">
        <v>2.1100000000000001E-2</v>
      </c>
      <c r="FF197" s="8" t="s">
        <v>173</v>
      </c>
      <c r="FG197">
        <v>1.67E-2</v>
      </c>
      <c r="FH197" s="8" t="s">
        <v>173</v>
      </c>
      <c r="FI197">
        <v>1.5800000000000002E-2</v>
      </c>
      <c r="FJ197" s="8" t="s">
        <v>173</v>
      </c>
      <c r="FK197">
        <v>0</v>
      </c>
      <c r="FL197" s="8" t="s">
        <v>174</v>
      </c>
      <c r="FM197">
        <v>0</v>
      </c>
      <c r="FN197" s="8" t="s">
        <v>170</v>
      </c>
      <c r="FO197">
        <v>0.123</v>
      </c>
      <c r="FP197" s="8" t="s">
        <v>174</v>
      </c>
      <c r="FQ197">
        <v>4.6900000000000004</v>
      </c>
      <c r="FR197" s="8" t="s">
        <v>170</v>
      </c>
      <c r="FS197">
        <v>4.7199999999999999E-2</v>
      </c>
      <c r="FT197" s="8" t="s">
        <v>174</v>
      </c>
      <c r="FU197">
        <v>3.5999999999999997E-2</v>
      </c>
      <c r="FV197" s="8" t="s">
        <v>174</v>
      </c>
      <c r="FW197">
        <v>1.37E-2</v>
      </c>
      <c r="FX197" s="8" t="s">
        <v>174</v>
      </c>
      <c r="FY197">
        <v>4.0499999999999998E-3</v>
      </c>
      <c r="FZ197" s="8" t="s">
        <v>174</v>
      </c>
      <c r="GA197">
        <v>2.48E-3</v>
      </c>
      <c r="GB197" s="8" t="s">
        <v>174</v>
      </c>
      <c r="GC197">
        <v>5.8199999999999997E-3</v>
      </c>
      <c r="GD197" s="8" t="s">
        <v>175</v>
      </c>
      <c r="GE197">
        <v>2.0100000000000001E-3</v>
      </c>
      <c r="GF197" s="8" t="s">
        <v>175</v>
      </c>
      <c r="GG197">
        <v>53.3</v>
      </c>
      <c r="GH197" s="8" t="s">
        <v>170</v>
      </c>
      <c r="GI197">
        <v>2.2599999999999999E-2</v>
      </c>
      <c r="GJ197" s="8" t="s">
        <v>175</v>
      </c>
      <c r="GK197">
        <v>5.34</v>
      </c>
      <c r="GL197" s="8" t="s">
        <v>170</v>
      </c>
      <c r="GM197">
        <v>0.02</v>
      </c>
      <c r="GN197" s="8" t="s">
        <v>175</v>
      </c>
      <c r="GO197">
        <v>1.7500000000000002E-2</v>
      </c>
      <c r="GP197" s="8" t="s">
        <v>175</v>
      </c>
      <c r="GQ197">
        <v>3.2699999999999999E-3</v>
      </c>
      <c r="GR197" s="8" t="s">
        <v>175</v>
      </c>
      <c r="GS197">
        <v>2.2599999999999999E-3</v>
      </c>
      <c r="GT197" s="8" t="s">
        <v>175</v>
      </c>
      <c r="GU197">
        <v>2.14E-3</v>
      </c>
      <c r="GV197" s="8" t="s">
        <v>175</v>
      </c>
      <c r="GW197">
        <v>0.41099999999999998</v>
      </c>
      <c r="GX197" s="8" t="s">
        <v>176</v>
      </c>
      <c r="GY197">
        <v>0.26</v>
      </c>
      <c r="GZ197" s="8" t="s">
        <v>176</v>
      </c>
      <c r="HA197">
        <v>18.2</v>
      </c>
      <c r="HB197" s="8" t="s">
        <v>170</v>
      </c>
      <c r="HC197">
        <v>1.69</v>
      </c>
      <c r="HD197" s="8" t="s">
        <v>176</v>
      </c>
      <c r="HE197">
        <v>10.9</v>
      </c>
      <c r="HF197" s="8" t="s">
        <v>170</v>
      </c>
      <c r="HG197">
        <v>0.61599999999999999</v>
      </c>
      <c r="HH197" s="8" t="s">
        <v>176</v>
      </c>
      <c r="HI197">
        <v>0.51600000000000001</v>
      </c>
      <c r="HJ197" s="8" t="s">
        <v>176</v>
      </c>
      <c r="HK197">
        <v>0.38200000000000001</v>
      </c>
      <c r="HL197" s="8" t="s">
        <v>176</v>
      </c>
      <c r="HM197">
        <v>0.32500000000000001</v>
      </c>
      <c r="HN197" s="8" t="s">
        <v>176</v>
      </c>
      <c r="HO197">
        <v>0.31</v>
      </c>
      <c r="HP197" s="8" t="s">
        <v>176</v>
      </c>
      <c r="HQ197">
        <v>39.99</v>
      </c>
      <c r="HR197" s="8" t="s">
        <v>169</v>
      </c>
      <c r="HS197">
        <v>54.2</v>
      </c>
      <c r="HT197" s="8" t="s">
        <v>170</v>
      </c>
      <c r="HU197">
        <v>50.29</v>
      </c>
      <c r="HV197" s="8" t="s">
        <v>169</v>
      </c>
      <c r="HW197">
        <v>10.8</v>
      </c>
      <c r="HX197" s="8" t="s">
        <v>170</v>
      </c>
      <c r="HY197">
        <v>43.03</v>
      </c>
      <c r="HZ197" s="8" t="s">
        <v>169</v>
      </c>
      <c r="IA197">
        <v>41.97</v>
      </c>
      <c r="IB197" s="8" t="s">
        <v>169</v>
      </c>
      <c r="IC197">
        <v>40.700000000000003</v>
      </c>
      <c r="ID197" s="8" t="s">
        <v>169</v>
      </c>
      <c r="IE197">
        <v>40.31</v>
      </c>
      <c r="IF197" s="8" t="s">
        <v>169</v>
      </c>
      <c r="IG197">
        <v>40.24</v>
      </c>
      <c r="IH197" s="8" t="s">
        <v>169</v>
      </c>
      <c r="II197">
        <v>4.5</v>
      </c>
      <c r="IJ197" s="8" t="s">
        <v>177</v>
      </c>
      <c r="IK197">
        <v>0.33800000000000002</v>
      </c>
      <c r="IL197" s="8" t="s">
        <v>177</v>
      </c>
      <c r="IM197">
        <v>39.6</v>
      </c>
      <c r="IN197" s="8" t="s">
        <v>170</v>
      </c>
      <c r="IO197">
        <v>61.3</v>
      </c>
      <c r="IP197" s="8" t="s">
        <v>177</v>
      </c>
      <c r="IQ197">
        <v>10.8</v>
      </c>
      <c r="IR197" s="8" t="s">
        <v>170</v>
      </c>
      <c r="IS197">
        <v>9.85</v>
      </c>
      <c r="IT197" s="8" t="s">
        <v>177</v>
      </c>
      <c r="IU197">
        <v>7.08</v>
      </c>
      <c r="IV197" s="8" t="s">
        <v>177</v>
      </c>
      <c r="IW197">
        <v>3.7</v>
      </c>
      <c r="IX197" s="8" t="s">
        <v>177</v>
      </c>
      <c r="IY197">
        <v>2.0099999999999998</v>
      </c>
      <c r="IZ197" s="8" t="s">
        <v>177</v>
      </c>
      <c r="JA197">
        <v>1.63</v>
      </c>
      <c r="JB197" s="8" t="s">
        <v>177</v>
      </c>
      <c r="JC197">
        <v>-15.21</v>
      </c>
      <c r="JD197" s="8" t="s">
        <v>169</v>
      </c>
      <c r="JE197">
        <v>20660</v>
      </c>
      <c r="JF197" s="8" t="s">
        <v>178</v>
      </c>
      <c r="JG197">
        <v>32.67</v>
      </c>
      <c r="JH197" s="8" t="s">
        <v>169</v>
      </c>
      <c r="JI197">
        <v>29.3</v>
      </c>
      <c r="JJ197" s="8" t="s">
        <v>178</v>
      </c>
      <c r="JK197">
        <v>23.25</v>
      </c>
      <c r="JL197" s="8" t="s">
        <v>169</v>
      </c>
      <c r="JM197">
        <v>18.13</v>
      </c>
      <c r="JN197" s="8" t="s">
        <v>169</v>
      </c>
      <c r="JO197">
        <v>-1.08</v>
      </c>
      <c r="JP197" s="8" t="s">
        <v>169</v>
      </c>
      <c r="JQ197">
        <v>-12.4</v>
      </c>
      <c r="JR197" s="8" t="s">
        <v>169</v>
      </c>
      <c r="JS197">
        <v>-13.49</v>
      </c>
      <c r="JT197" s="8" t="s">
        <v>169</v>
      </c>
      <c r="JU197">
        <v>5.31</v>
      </c>
      <c r="JV197" s="8" t="s">
        <v>171</v>
      </c>
      <c r="JW197">
        <v>5.36</v>
      </c>
      <c r="JX197" s="8" t="s">
        <v>171</v>
      </c>
      <c r="JY197">
        <v>1.78E-2</v>
      </c>
      <c r="JZ197" s="8" t="s">
        <v>174</v>
      </c>
    </row>
    <row r="198" spans="1:286" ht="14.25" customHeight="1" x14ac:dyDescent="0.2">
      <c r="A198" s="4">
        <v>13</v>
      </c>
      <c r="B198" s="4">
        <v>1</v>
      </c>
      <c r="C198" s="4" t="s">
        <v>214</v>
      </c>
      <c r="D198" s="4" t="s">
        <v>215</v>
      </c>
      <c r="E198" s="4" t="str">
        <f>CONCATENATE(A198,"_",B198)</f>
        <v>13_1</v>
      </c>
      <c r="F198" s="5">
        <v>44675</v>
      </c>
      <c r="G198" s="5" t="s">
        <v>216</v>
      </c>
      <c r="H198">
        <v>2</v>
      </c>
      <c r="J198">
        <v>1</v>
      </c>
      <c r="K198">
        <v>2</v>
      </c>
      <c r="L198">
        <v>1</v>
      </c>
      <c r="M198">
        <v>2</v>
      </c>
      <c r="N198">
        <v>2</v>
      </c>
      <c r="O198">
        <v>4</v>
      </c>
      <c r="P198">
        <v>4</v>
      </c>
      <c r="Q198" s="7">
        <f>IF(AND(K198&gt;=1, K198&lt;=2), 1, 2)</f>
        <v>1</v>
      </c>
      <c r="R198" s="7">
        <f>IF(AND(L198&gt;=1, L198&lt;=2), 1, 2)</f>
        <v>1</v>
      </c>
      <c r="S198" s="7">
        <f>IF(AND(M198&gt;=1, M198&lt;=2), 1, 2)</f>
        <v>1</v>
      </c>
      <c r="T198" s="7">
        <f>IF(AND(N198&gt;=1, N198&lt;=2), 1, 2)</f>
        <v>1</v>
      </c>
      <c r="U198" s="7">
        <f>IF(AND(O198&gt;=1, O198&lt;=2), 1, 2)</f>
        <v>2</v>
      </c>
      <c r="V198" s="7">
        <f>IF(AND(P198&gt;=1, P198&lt;=2), 1, 2)</f>
        <v>2</v>
      </c>
      <c r="W198">
        <v>5</v>
      </c>
      <c r="X198">
        <v>2</v>
      </c>
      <c r="Y198">
        <v>3</v>
      </c>
      <c r="Z198">
        <v>2</v>
      </c>
      <c r="AA198">
        <v>4</v>
      </c>
      <c r="AB198">
        <v>2</v>
      </c>
      <c r="AC198">
        <v>3</v>
      </c>
      <c r="AD198">
        <v>3</v>
      </c>
      <c r="AE198">
        <v>5</v>
      </c>
      <c r="AF198">
        <v>2</v>
      </c>
      <c r="AG198">
        <v>3</v>
      </c>
      <c r="AH198">
        <v>2</v>
      </c>
      <c r="AI198">
        <v>4</v>
      </c>
      <c r="AJ198">
        <v>2</v>
      </c>
      <c r="AK198">
        <v>3</v>
      </c>
      <c r="AL198">
        <v>3</v>
      </c>
      <c r="AM198" s="9">
        <f>((AE198-AJ198)+COS(RADIANS(45))*(AI198-AF198)+COS(RADIANS(45))*(AG198-AL198))/(4+SQRT(32))</f>
        <v>0.45710678118654752</v>
      </c>
      <c r="AN198" s="9">
        <f>((AK198-AH198)+COS(RADIANS(45))*(AF198-AI198)+COS(RADIANS(45))*(AG198-AL198))/(4+SQRT(32))</f>
        <v>-4.289321881345249E-2</v>
      </c>
      <c r="AO198">
        <v>4</v>
      </c>
      <c r="AP198">
        <v>4</v>
      </c>
      <c r="AQ198">
        <v>5</v>
      </c>
      <c r="AR198">
        <v>48.93</v>
      </c>
      <c r="AS198" s="8" t="s">
        <v>169</v>
      </c>
      <c r="AT198">
        <v>47.29</v>
      </c>
      <c r="AU198" s="8" t="s">
        <v>169</v>
      </c>
      <c r="AV198">
        <v>26.1</v>
      </c>
      <c r="AW198" s="8" t="s">
        <v>170</v>
      </c>
      <c r="AX198">
        <v>57.98</v>
      </c>
      <c r="AY198" s="8" t="s">
        <v>169</v>
      </c>
      <c r="AZ198">
        <v>10.8</v>
      </c>
      <c r="BA198" s="8" t="s">
        <v>170</v>
      </c>
      <c r="BB198">
        <v>51.19</v>
      </c>
      <c r="BC198" s="8" t="s">
        <v>169</v>
      </c>
      <c r="BD198">
        <v>49.94</v>
      </c>
      <c r="BE198" s="8" t="s">
        <v>169</v>
      </c>
      <c r="BF198">
        <v>48.33</v>
      </c>
      <c r="BG198" s="8" t="s">
        <v>169</v>
      </c>
      <c r="BH198">
        <v>47.88</v>
      </c>
      <c r="BI198" s="8" t="s">
        <v>169</v>
      </c>
      <c r="BJ198">
        <v>47.79</v>
      </c>
      <c r="BK198" s="8" t="s">
        <v>169</v>
      </c>
      <c r="BL198">
        <v>48.61</v>
      </c>
      <c r="BM198" s="8" t="s">
        <v>169</v>
      </c>
      <c r="BN198">
        <v>47</v>
      </c>
      <c r="BO198" s="8" t="s">
        <v>169</v>
      </c>
      <c r="BP198">
        <v>26.1</v>
      </c>
      <c r="BQ198" s="8" t="s">
        <v>170</v>
      </c>
      <c r="BR198">
        <v>57.68</v>
      </c>
      <c r="BS198" s="8" t="s">
        <v>169</v>
      </c>
      <c r="BT198">
        <v>10.8</v>
      </c>
      <c r="BU198" s="8" t="s">
        <v>170</v>
      </c>
      <c r="BV198">
        <v>50.74</v>
      </c>
      <c r="BW198" s="8" t="s">
        <v>169</v>
      </c>
      <c r="BX198">
        <v>49.59</v>
      </c>
      <c r="BY198" s="8" t="s">
        <v>169</v>
      </c>
      <c r="BZ198">
        <v>48.02</v>
      </c>
      <c r="CA198" s="8" t="s">
        <v>169</v>
      </c>
      <c r="CB198">
        <v>47.57</v>
      </c>
      <c r="CC198" s="8" t="s">
        <v>169</v>
      </c>
      <c r="CD198">
        <v>47.48</v>
      </c>
      <c r="CE198" s="8" t="s">
        <v>169</v>
      </c>
      <c r="CF198">
        <v>47.84</v>
      </c>
      <c r="CG198" s="8" t="s">
        <v>169</v>
      </c>
      <c r="CH198">
        <v>46.58</v>
      </c>
      <c r="CI198" s="8" t="s">
        <v>169</v>
      </c>
      <c r="CJ198">
        <v>25.1</v>
      </c>
      <c r="CK198" s="8" t="s">
        <v>170</v>
      </c>
      <c r="CL198">
        <v>58.31</v>
      </c>
      <c r="CM198" s="8" t="s">
        <v>169</v>
      </c>
      <c r="CN198">
        <v>10.8</v>
      </c>
      <c r="CO198" s="8" t="s">
        <v>170</v>
      </c>
      <c r="CP198">
        <v>49.79</v>
      </c>
      <c r="CQ198" s="8" t="s">
        <v>169</v>
      </c>
      <c r="CR198">
        <v>48.73</v>
      </c>
      <c r="CS198" s="8" t="s">
        <v>169</v>
      </c>
      <c r="CT198">
        <v>47.34</v>
      </c>
      <c r="CU198" s="8" t="s">
        <v>169</v>
      </c>
      <c r="CV198">
        <v>46.97</v>
      </c>
      <c r="CW198" s="8" t="s">
        <v>169</v>
      </c>
      <c r="CX198">
        <v>46.88</v>
      </c>
      <c r="CY198" s="8" t="s">
        <v>169</v>
      </c>
      <c r="CZ198" s="8">
        <f>BL198-CF198</f>
        <v>0.76999999999999602</v>
      </c>
      <c r="DA198" s="8" t="s">
        <v>169</v>
      </c>
      <c r="DB198" s="8">
        <f>CP198-CX198</f>
        <v>2.9099999999999966</v>
      </c>
      <c r="DC198" s="8" t="s">
        <v>169</v>
      </c>
      <c r="DD198">
        <v>6.07</v>
      </c>
      <c r="DE198" s="8" t="s">
        <v>171</v>
      </c>
      <c r="DF198">
        <v>0</v>
      </c>
      <c r="DG198" s="8" t="s">
        <v>171</v>
      </c>
      <c r="DH198">
        <v>0</v>
      </c>
      <c r="DI198" s="8" t="s">
        <v>170</v>
      </c>
      <c r="DJ198">
        <v>11.8</v>
      </c>
      <c r="DK198" s="8" t="s">
        <v>171</v>
      </c>
      <c r="DL198">
        <v>10.8</v>
      </c>
      <c r="DM198" s="8" t="s">
        <v>170</v>
      </c>
      <c r="DN198">
        <v>5.68</v>
      </c>
      <c r="DO198" s="8" t="s">
        <v>171</v>
      </c>
      <c r="DP198">
        <v>5.22</v>
      </c>
      <c r="DQ198" s="8" t="s">
        <v>171</v>
      </c>
      <c r="DR198">
        <v>4.96</v>
      </c>
      <c r="DS198" s="8" t="s">
        <v>171</v>
      </c>
      <c r="DT198">
        <v>4.9000000000000004</v>
      </c>
      <c r="DU198" s="8" t="s">
        <v>171</v>
      </c>
      <c r="DV198" s="9">
        <f>DD198/DT198</f>
        <v>1.2387755102040816</v>
      </c>
      <c r="DW198">
        <v>2.11</v>
      </c>
      <c r="DX198" s="8" t="s">
        <v>172</v>
      </c>
      <c r="DY198">
        <v>0</v>
      </c>
      <c r="DZ198" s="8" t="s">
        <v>172</v>
      </c>
      <c r="EA198">
        <v>0</v>
      </c>
      <c r="EB198" s="8" t="s">
        <v>170</v>
      </c>
      <c r="EC198">
        <v>2.92</v>
      </c>
      <c r="ED198" s="8" t="s">
        <v>172</v>
      </c>
      <c r="EE198">
        <v>3.18</v>
      </c>
      <c r="EF198" s="8" t="s">
        <v>170</v>
      </c>
      <c r="EG198">
        <v>2.2599999999999998</v>
      </c>
      <c r="EH198" s="8" t="s">
        <v>172</v>
      </c>
      <c r="EI198">
        <v>2.19</v>
      </c>
      <c r="EJ198" s="8" t="s">
        <v>172</v>
      </c>
      <c r="EK198">
        <v>2.09</v>
      </c>
      <c r="EL198" s="8" t="s">
        <v>172</v>
      </c>
      <c r="EM198">
        <v>2.02</v>
      </c>
      <c r="EN198" s="8" t="s">
        <v>172</v>
      </c>
      <c r="EO198">
        <v>1.99</v>
      </c>
      <c r="EP198" s="8" t="s">
        <v>172</v>
      </c>
      <c r="EQ198">
        <v>2.1600000000000001E-2</v>
      </c>
      <c r="ER198" s="8" t="s">
        <v>173</v>
      </c>
      <c r="ES198">
        <v>1.0999999999999999E-2</v>
      </c>
      <c r="ET198" s="8" t="s">
        <v>173</v>
      </c>
      <c r="EU198">
        <v>24.9</v>
      </c>
      <c r="EV198" s="8" t="s">
        <v>170</v>
      </c>
      <c r="EW198">
        <v>5.3600000000000002E-2</v>
      </c>
      <c r="EX198" s="8" t="s">
        <v>173</v>
      </c>
      <c r="EY198">
        <v>10.9</v>
      </c>
      <c r="EZ198" s="8" t="s">
        <v>170</v>
      </c>
      <c r="FA198">
        <v>2.8799999999999999E-2</v>
      </c>
      <c r="FB198" s="8" t="s">
        <v>173</v>
      </c>
      <c r="FC198">
        <v>2.7E-2</v>
      </c>
      <c r="FD198" s="8" t="s">
        <v>173</v>
      </c>
      <c r="FE198">
        <v>2.1100000000000001E-2</v>
      </c>
      <c r="FF198" s="8" t="s">
        <v>173</v>
      </c>
      <c r="FG198">
        <v>1.67E-2</v>
      </c>
      <c r="FH198" s="8" t="s">
        <v>173</v>
      </c>
      <c r="FI198">
        <v>1.5800000000000002E-2</v>
      </c>
      <c r="FJ198" s="8" t="s">
        <v>173</v>
      </c>
      <c r="FK198">
        <v>0</v>
      </c>
      <c r="FL198" s="8" t="s">
        <v>174</v>
      </c>
      <c r="FM198">
        <v>0</v>
      </c>
      <c r="FN198" s="8" t="s">
        <v>170</v>
      </c>
      <c r="FO198">
        <v>0.123</v>
      </c>
      <c r="FP198" s="8" t="s">
        <v>174</v>
      </c>
      <c r="FQ198">
        <v>4.6900000000000004</v>
      </c>
      <c r="FR198" s="8" t="s">
        <v>170</v>
      </c>
      <c r="FS198">
        <v>4.7199999999999999E-2</v>
      </c>
      <c r="FT198" s="8" t="s">
        <v>174</v>
      </c>
      <c r="FU198">
        <v>3.5999999999999997E-2</v>
      </c>
      <c r="FV198" s="8" t="s">
        <v>174</v>
      </c>
      <c r="FW198">
        <v>1.37E-2</v>
      </c>
      <c r="FX198" s="8" t="s">
        <v>174</v>
      </c>
      <c r="FY198">
        <v>4.0499999999999998E-3</v>
      </c>
      <c r="FZ198" s="8" t="s">
        <v>174</v>
      </c>
      <c r="GA198">
        <v>2.48E-3</v>
      </c>
      <c r="GB198" s="8" t="s">
        <v>174</v>
      </c>
      <c r="GC198">
        <v>5.8199999999999997E-3</v>
      </c>
      <c r="GD198" s="8" t="s">
        <v>175</v>
      </c>
      <c r="GE198">
        <v>2.0100000000000001E-3</v>
      </c>
      <c r="GF198" s="8" t="s">
        <v>175</v>
      </c>
      <c r="GG198">
        <v>53.3</v>
      </c>
      <c r="GH198" s="8" t="s">
        <v>170</v>
      </c>
      <c r="GI198">
        <v>2.2599999999999999E-2</v>
      </c>
      <c r="GJ198" s="8" t="s">
        <v>175</v>
      </c>
      <c r="GK198">
        <v>5.34</v>
      </c>
      <c r="GL198" s="8" t="s">
        <v>170</v>
      </c>
      <c r="GM198">
        <v>0.02</v>
      </c>
      <c r="GN198" s="8" t="s">
        <v>175</v>
      </c>
      <c r="GO198">
        <v>1.7500000000000002E-2</v>
      </c>
      <c r="GP198" s="8" t="s">
        <v>175</v>
      </c>
      <c r="GQ198">
        <v>3.2699999999999999E-3</v>
      </c>
      <c r="GR198" s="8" t="s">
        <v>175</v>
      </c>
      <c r="GS198">
        <v>2.2599999999999999E-3</v>
      </c>
      <c r="GT198" s="8" t="s">
        <v>175</v>
      </c>
      <c r="GU198">
        <v>2.14E-3</v>
      </c>
      <c r="GV198" s="8" t="s">
        <v>175</v>
      </c>
      <c r="GW198">
        <v>0.41099999999999998</v>
      </c>
      <c r="GX198" s="8" t="s">
        <v>176</v>
      </c>
      <c r="GY198">
        <v>0.26</v>
      </c>
      <c r="GZ198" s="8" t="s">
        <v>176</v>
      </c>
      <c r="HA198">
        <v>18.2</v>
      </c>
      <c r="HB198" s="8" t="s">
        <v>170</v>
      </c>
      <c r="HC198">
        <v>1.69</v>
      </c>
      <c r="HD198" s="8" t="s">
        <v>176</v>
      </c>
      <c r="HE198">
        <v>10.9</v>
      </c>
      <c r="HF198" s="8" t="s">
        <v>170</v>
      </c>
      <c r="HG198">
        <v>0.61599999999999999</v>
      </c>
      <c r="HH198" s="8" t="s">
        <v>176</v>
      </c>
      <c r="HI198">
        <v>0.51600000000000001</v>
      </c>
      <c r="HJ198" s="8" t="s">
        <v>176</v>
      </c>
      <c r="HK198">
        <v>0.38200000000000001</v>
      </c>
      <c r="HL198" s="8" t="s">
        <v>176</v>
      </c>
      <c r="HM198">
        <v>0.32500000000000001</v>
      </c>
      <c r="HN198" s="8" t="s">
        <v>176</v>
      </c>
      <c r="HO198">
        <v>0.31</v>
      </c>
      <c r="HP198" s="8" t="s">
        <v>176</v>
      </c>
      <c r="HQ198">
        <v>39.99</v>
      </c>
      <c r="HR198" s="8" t="s">
        <v>169</v>
      </c>
      <c r="HS198">
        <v>54.2</v>
      </c>
      <c r="HT198" s="8" t="s">
        <v>170</v>
      </c>
      <c r="HU198">
        <v>50.29</v>
      </c>
      <c r="HV198" s="8" t="s">
        <v>169</v>
      </c>
      <c r="HW198">
        <v>10.8</v>
      </c>
      <c r="HX198" s="8" t="s">
        <v>170</v>
      </c>
      <c r="HY198">
        <v>43.03</v>
      </c>
      <c r="HZ198" s="8" t="s">
        <v>169</v>
      </c>
      <c r="IA198">
        <v>41.97</v>
      </c>
      <c r="IB198" s="8" t="s">
        <v>169</v>
      </c>
      <c r="IC198">
        <v>40.700000000000003</v>
      </c>
      <c r="ID198" s="8" t="s">
        <v>169</v>
      </c>
      <c r="IE198">
        <v>40.31</v>
      </c>
      <c r="IF198" s="8" t="s">
        <v>169</v>
      </c>
      <c r="IG198">
        <v>40.24</v>
      </c>
      <c r="IH198" s="8" t="s">
        <v>169</v>
      </c>
      <c r="II198">
        <v>4.5</v>
      </c>
      <c r="IJ198" s="8" t="s">
        <v>177</v>
      </c>
      <c r="IK198">
        <v>0.33800000000000002</v>
      </c>
      <c r="IL198" s="8" t="s">
        <v>177</v>
      </c>
      <c r="IM198">
        <v>39.6</v>
      </c>
      <c r="IN198" s="8" t="s">
        <v>170</v>
      </c>
      <c r="IO198">
        <v>61.3</v>
      </c>
      <c r="IP198" s="8" t="s">
        <v>177</v>
      </c>
      <c r="IQ198">
        <v>10.8</v>
      </c>
      <c r="IR198" s="8" t="s">
        <v>170</v>
      </c>
      <c r="IS198">
        <v>9.85</v>
      </c>
      <c r="IT198" s="8" t="s">
        <v>177</v>
      </c>
      <c r="IU198">
        <v>7.08</v>
      </c>
      <c r="IV198" s="8" t="s">
        <v>177</v>
      </c>
      <c r="IW198">
        <v>3.7</v>
      </c>
      <c r="IX198" s="8" t="s">
        <v>177</v>
      </c>
      <c r="IY198">
        <v>2.0099999999999998</v>
      </c>
      <c r="IZ198" s="8" t="s">
        <v>177</v>
      </c>
      <c r="JA198">
        <v>1.63</v>
      </c>
      <c r="JB198" s="8" t="s">
        <v>177</v>
      </c>
      <c r="JC198">
        <v>-15.21</v>
      </c>
      <c r="JD198" s="8" t="s">
        <v>169</v>
      </c>
      <c r="JE198">
        <v>20660</v>
      </c>
      <c r="JF198" s="8" t="s">
        <v>178</v>
      </c>
      <c r="JG198">
        <v>32.67</v>
      </c>
      <c r="JH198" s="8" t="s">
        <v>169</v>
      </c>
      <c r="JI198">
        <v>29.3</v>
      </c>
      <c r="JJ198" s="8" t="s">
        <v>178</v>
      </c>
      <c r="JK198">
        <v>23.25</v>
      </c>
      <c r="JL198" s="8" t="s">
        <v>169</v>
      </c>
      <c r="JM198">
        <v>18.13</v>
      </c>
      <c r="JN198" s="8" t="s">
        <v>169</v>
      </c>
      <c r="JO198">
        <v>-1.08</v>
      </c>
      <c r="JP198" s="8" t="s">
        <v>169</v>
      </c>
      <c r="JQ198">
        <v>-12.4</v>
      </c>
      <c r="JR198" s="8" t="s">
        <v>169</v>
      </c>
      <c r="JS198">
        <v>-13.49</v>
      </c>
      <c r="JT198" s="8" t="s">
        <v>169</v>
      </c>
      <c r="JU198">
        <v>5.31</v>
      </c>
      <c r="JV198" s="8" t="s">
        <v>171</v>
      </c>
      <c r="JW198">
        <v>5.36</v>
      </c>
      <c r="JX198" s="8" t="s">
        <v>171</v>
      </c>
      <c r="JY198">
        <v>1.78E-2</v>
      </c>
      <c r="JZ198" s="8" t="s">
        <v>174</v>
      </c>
    </row>
    <row r="199" spans="1:286" ht="14.25" customHeight="1" x14ac:dyDescent="0.2">
      <c r="A199" s="4">
        <v>14</v>
      </c>
      <c r="B199" s="4">
        <v>1</v>
      </c>
      <c r="C199" s="4" t="s">
        <v>214</v>
      </c>
      <c r="D199" s="4" t="s">
        <v>215</v>
      </c>
      <c r="E199" s="4" t="str">
        <f>CONCATENATE(A199,"_",B199)</f>
        <v>14_1</v>
      </c>
      <c r="F199" s="5">
        <v>44675</v>
      </c>
      <c r="G199" s="5" t="s">
        <v>216</v>
      </c>
      <c r="H199">
        <v>2</v>
      </c>
      <c r="I199">
        <v>27</v>
      </c>
      <c r="J199">
        <v>2</v>
      </c>
      <c r="K199">
        <v>2</v>
      </c>
      <c r="L199">
        <v>1</v>
      </c>
      <c r="M199">
        <v>2</v>
      </c>
      <c r="N199">
        <v>2</v>
      </c>
      <c r="O199">
        <v>1</v>
      </c>
      <c r="P199">
        <v>4</v>
      </c>
      <c r="Q199" s="7">
        <f>IF(AND(K199&gt;=1, K199&lt;=2), 1, 2)</f>
        <v>1</v>
      </c>
      <c r="R199" s="7">
        <f>IF(AND(L199&gt;=1, L199&lt;=2), 1, 2)</f>
        <v>1</v>
      </c>
      <c r="S199" s="7">
        <f>IF(AND(M199&gt;=1, M199&lt;=2), 1, 2)</f>
        <v>1</v>
      </c>
      <c r="T199" s="7">
        <f>IF(AND(N199&gt;=1, N199&lt;=2), 1, 2)</f>
        <v>1</v>
      </c>
      <c r="U199" s="7">
        <f>IF(AND(O199&gt;=1, O199&lt;=2), 1, 2)</f>
        <v>1</v>
      </c>
      <c r="V199" s="7">
        <f>IF(AND(P199&gt;=1, P199&lt;=2), 1, 2)</f>
        <v>2</v>
      </c>
      <c r="W199">
        <v>5</v>
      </c>
      <c r="X199">
        <v>1</v>
      </c>
      <c r="Y199">
        <v>2</v>
      </c>
      <c r="Z199">
        <v>5</v>
      </c>
      <c r="AA199">
        <v>5</v>
      </c>
      <c r="AB199">
        <v>1</v>
      </c>
      <c r="AC199">
        <v>2</v>
      </c>
      <c r="AD199">
        <v>2</v>
      </c>
      <c r="AE199">
        <v>5</v>
      </c>
      <c r="AF199">
        <v>1</v>
      </c>
      <c r="AG199">
        <v>2</v>
      </c>
      <c r="AH199">
        <v>5</v>
      </c>
      <c r="AI199">
        <v>5</v>
      </c>
      <c r="AJ199">
        <v>1</v>
      </c>
      <c r="AK199">
        <v>2</v>
      </c>
      <c r="AL199">
        <v>2</v>
      </c>
      <c r="AM199" s="9">
        <f>((AE199-AJ199)+COS(RADIANS(45))*(AI199-AF199)+COS(RADIANS(45))*(AG199-AL199))/(4+SQRT(32))</f>
        <v>0.70710678118654757</v>
      </c>
      <c r="AN199" s="9">
        <f>((AK199-AH199)+COS(RADIANS(45))*(AF199-AI199)+COS(RADIANS(45))*(AG199-AL199))/(4+SQRT(32))</f>
        <v>-0.60355339059327373</v>
      </c>
      <c r="AO199">
        <v>5</v>
      </c>
      <c r="AP199">
        <v>5</v>
      </c>
      <c r="AQ199">
        <v>5</v>
      </c>
      <c r="AR199">
        <v>48.93</v>
      </c>
      <c r="AS199" s="8" t="s">
        <v>169</v>
      </c>
      <c r="AT199">
        <v>47.29</v>
      </c>
      <c r="AU199" s="8" t="s">
        <v>169</v>
      </c>
      <c r="AV199">
        <v>26.1</v>
      </c>
      <c r="AW199" s="8" t="s">
        <v>170</v>
      </c>
      <c r="AX199">
        <v>57.98</v>
      </c>
      <c r="AY199" s="8" t="s">
        <v>169</v>
      </c>
      <c r="AZ199">
        <v>10.8</v>
      </c>
      <c r="BA199" s="8" t="s">
        <v>170</v>
      </c>
      <c r="BB199">
        <v>51.19</v>
      </c>
      <c r="BC199" s="8" t="s">
        <v>169</v>
      </c>
      <c r="BD199">
        <v>49.94</v>
      </c>
      <c r="BE199" s="8" t="s">
        <v>169</v>
      </c>
      <c r="BF199">
        <v>48.33</v>
      </c>
      <c r="BG199" s="8" t="s">
        <v>169</v>
      </c>
      <c r="BH199">
        <v>47.88</v>
      </c>
      <c r="BI199" s="8" t="s">
        <v>169</v>
      </c>
      <c r="BJ199">
        <v>47.79</v>
      </c>
      <c r="BK199" s="8" t="s">
        <v>169</v>
      </c>
      <c r="BL199">
        <v>48.61</v>
      </c>
      <c r="BM199" s="8" t="s">
        <v>169</v>
      </c>
      <c r="BN199">
        <v>47</v>
      </c>
      <c r="BO199" s="8" t="s">
        <v>169</v>
      </c>
      <c r="BP199">
        <v>26.1</v>
      </c>
      <c r="BQ199" s="8" t="s">
        <v>170</v>
      </c>
      <c r="BR199">
        <v>57.68</v>
      </c>
      <c r="BS199" s="8" t="s">
        <v>169</v>
      </c>
      <c r="BT199">
        <v>10.8</v>
      </c>
      <c r="BU199" s="8" t="s">
        <v>170</v>
      </c>
      <c r="BV199">
        <v>50.74</v>
      </c>
      <c r="BW199" s="8" t="s">
        <v>169</v>
      </c>
      <c r="BX199">
        <v>49.59</v>
      </c>
      <c r="BY199" s="8" t="s">
        <v>169</v>
      </c>
      <c r="BZ199">
        <v>48.02</v>
      </c>
      <c r="CA199" s="8" t="s">
        <v>169</v>
      </c>
      <c r="CB199">
        <v>47.57</v>
      </c>
      <c r="CC199" s="8" t="s">
        <v>169</v>
      </c>
      <c r="CD199">
        <v>47.48</v>
      </c>
      <c r="CE199" s="8" t="s">
        <v>169</v>
      </c>
      <c r="CF199">
        <v>47.84</v>
      </c>
      <c r="CG199" s="8" t="s">
        <v>169</v>
      </c>
      <c r="CH199">
        <v>46.58</v>
      </c>
      <c r="CI199" s="8" t="s">
        <v>169</v>
      </c>
      <c r="CJ199">
        <v>25.1</v>
      </c>
      <c r="CK199" s="8" t="s">
        <v>170</v>
      </c>
      <c r="CL199">
        <v>58.31</v>
      </c>
      <c r="CM199" s="8" t="s">
        <v>169</v>
      </c>
      <c r="CN199">
        <v>10.8</v>
      </c>
      <c r="CO199" s="8" t="s">
        <v>170</v>
      </c>
      <c r="CP199">
        <v>49.79</v>
      </c>
      <c r="CQ199" s="8" t="s">
        <v>169</v>
      </c>
      <c r="CR199">
        <v>48.73</v>
      </c>
      <c r="CS199" s="8" t="s">
        <v>169</v>
      </c>
      <c r="CT199">
        <v>47.34</v>
      </c>
      <c r="CU199" s="8" t="s">
        <v>169</v>
      </c>
      <c r="CV199">
        <v>46.97</v>
      </c>
      <c r="CW199" s="8" t="s">
        <v>169</v>
      </c>
      <c r="CX199">
        <v>46.88</v>
      </c>
      <c r="CY199" s="8" t="s">
        <v>169</v>
      </c>
      <c r="CZ199" s="8">
        <f>BL199-CF199</f>
        <v>0.76999999999999602</v>
      </c>
      <c r="DA199" s="8" t="s">
        <v>169</v>
      </c>
      <c r="DB199" s="8">
        <f>CP199-CX199</f>
        <v>2.9099999999999966</v>
      </c>
      <c r="DC199" s="8" t="s">
        <v>169</v>
      </c>
      <c r="DD199">
        <v>6.07</v>
      </c>
      <c r="DE199" s="8" t="s">
        <v>171</v>
      </c>
      <c r="DF199">
        <v>0</v>
      </c>
      <c r="DG199" s="8" t="s">
        <v>171</v>
      </c>
      <c r="DH199">
        <v>0</v>
      </c>
      <c r="DI199" s="8" t="s">
        <v>170</v>
      </c>
      <c r="DJ199">
        <v>11.8</v>
      </c>
      <c r="DK199" s="8" t="s">
        <v>171</v>
      </c>
      <c r="DL199">
        <v>10.8</v>
      </c>
      <c r="DM199" s="8" t="s">
        <v>170</v>
      </c>
      <c r="DN199">
        <v>5.68</v>
      </c>
      <c r="DO199" s="8" t="s">
        <v>171</v>
      </c>
      <c r="DP199">
        <v>5.22</v>
      </c>
      <c r="DQ199" s="8" t="s">
        <v>171</v>
      </c>
      <c r="DR199">
        <v>4.96</v>
      </c>
      <c r="DS199" s="8" t="s">
        <v>171</v>
      </c>
      <c r="DT199">
        <v>4.9000000000000004</v>
      </c>
      <c r="DU199" s="8" t="s">
        <v>171</v>
      </c>
      <c r="DV199" s="9">
        <f>DD199/DT199</f>
        <v>1.2387755102040816</v>
      </c>
      <c r="DW199">
        <v>2.11</v>
      </c>
      <c r="DX199" s="8" t="s">
        <v>172</v>
      </c>
      <c r="DY199">
        <v>0</v>
      </c>
      <c r="DZ199" s="8" t="s">
        <v>172</v>
      </c>
      <c r="EA199">
        <v>0</v>
      </c>
      <c r="EB199" s="8" t="s">
        <v>170</v>
      </c>
      <c r="EC199">
        <v>2.92</v>
      </c>
      <c r="ED199" s="8" t="s">
        <v>172</v>
      </c>
      <c r="EE199">
        <v>3.18</v>
      </c>
      <c r="EF199" s="8" t="s">
        <v>170</v>
      </c>
      <c r="EG199">
        <v>2.2599999999999998</v>
      </c>
      <c r="EH199" s="8" t="s">
        <v>172</v>
      </c>
      <c r="EI199">
        <v>2.19</v>
      </c>
      <c r="EJ199" s="8" t="s">
        <v>172</v>
      </c>
      <c r="EK199">
        <v>2.09</v>
      </c>
      <c r="EL199" s="8" t="s">
        <v>172</v>
      </c>
      <c r="EM199">
        <v>2.02</v>
      </c>
      <c r="EN199" s="8" t="s">
        <v>172</v>
      </c>
      <c r="EO199">
        <v>1.99</v>
      </c>
      <c r="EP199" s="8" t="s">
        <v>172</v>
      </c>
      <c r="EQ199">
        <v>2.1600000000000001E-2</v>
      </c>
      <c r="ER199" s="8" t="s">
        <v>173</v>
      </c>
      <c r="ES199">
        <v>1.0999999999999999E-2</v>
      </c>
      <c r="ET199" s="8" t="s">
        <v>173</v>
      </c>
      <c r="EU199">
        <v>24.9</v>
      </c>
      <c r="EV199" s="8" t="s">
        <v>170</v>
      </c>
      <c r="EW199">
        <v>5.3600000000000002E-2</v>
      </c>
      <c r="EX199" s="8" t="s">
        <v>173</v>
      </c>
      <c r="EY199">
        <v>10.9</v>
      </c>
      <c r="EZ199" s="8" t="s">
        <v>170</v>
      </c>
      <c r="FA199">
        <v>2.8799999999999999E-2</v>
      </c>
      <c r="FB199" s="8" t="s">
        <v>173</v>
      </c>
      <c r="FC199">
        <v>2.7E-2</v>
      </c>
      <c r="FD199" s="8" t="s">
        <v>173</v>
      </c>
      <c r="FE199">
        <v>2.1100000000000001E-2</v>
      </c>
      <c r="FF199" s="8" t="s">
        <v>173</v>
      </c>
      <c r="FG199">
        <v>1.67E-2</v>
      </c>
      <c r="FH199" s="8" t="s">
        <v>173</v>
      </c>
      <c r="FI199">
        <v>1.5800000000000002E-2</v>
      </c>
      <c r="FJ199" s="8" t="s">
        <v>173</v>
      </c>
      <c r="FK199">
        <v>0</v>
      </c>
      <c r="FL199" s="8" t="s">
        <v>174</v>
      </c>
      <c r="FM199">
        <v>0</v>
      </c>
      <c r="FN199" s="8" t="s">
        <v>170</v>
      </c>
      <c r="FO199">
        <v>0.123</v>
      </c>
      <c r="FP199" s="8" t="s">
        <v>174</v>
      </c>
      <c r="FQ199">
        <v>4.6900000000000004</v>
      </c>
      <c r="FR199" s="8" t="s">
        <v>170</v>
      </c>
      <c r="FS199">
        <v>4.7199999999999999E-2</v>
      </c>
      <c r="FT199" s="8" t="s">
        <v>174</v>
      </c>
      <c r="FU199">
        <v>3.5999999999999997E-2</v>
      </c>
      <c r="FV199" s="8" t="s">
        <v>174</v>
      </c>
      <c r="FW199">
        <v>1.37E-2</v>
      </c>
      <c r="FX199" s="8" t="s">
        <v>174</v>
      </c>
      <c r="FY199">
        <v>4.0499999999999998E-3</v>
      </c>
      <c r="FZ199" s="8" t="s">
        <v>174</v>
      </c>
      <c r="GA199">
        <v>2.48E-3</v>
      </c>
      <c r="GB199" s="8" t="s">
        <v>174</v>
      </c>
      <c r="GC199">
        <v>5.8199999999999997E-3</v>
      </c>
      <c r="GD199" s="8" t="s">
        <v>175</v>
      </c>
      <c r="GE199">
        <v>2.0100000000000001E-3</v>
      </c>
      <c r="GF199" s="8" t="s">
        <v>175</v>
      </c>
      <c r="GG199">
        <v>53.3</v>
      </c>
      <c r="GH199" s="8" t="s">
        <v>170</v>
      </c>
      <c r="GI199">
        <v>2.2599999999999999E-2</v>
      </c>
      <c r="GJ199" s="8" t="s">
        <v>175</v>
      </c>
      <c r="GK199">
        <v>5.34</v>
      </c>
      <c r="GL199" s="8" t="s">
        <v>170</v>
      </c>
      <c r="GM199">
        <v>0.02</v>
      </c>
      <c r="GN199" s="8" t="s">
        <v>175</v>
      </c>
      <c r="GO199">
        <v>1.7500000000000002E-2</v>
      </c>
      <c r="GP199" s="8" t="s">
        <v>175</v>
      </c>
      <c r="GQ199">
        <v>3.2699999999999999E-3</v>
      </c>
      <c r="GR199" s="8" t="s">
        <v>175</v>
      </c>
      <c r="GS199">
        <v>2.2599999999999999E-3</v>
      </c>
      <c r="GT199" s="8" t="s">
        <v>175</v>
      </c>
      <c r="GU199">
        <v>2.14E-3</v>
      </c>
      <c r="GV199" s="8" t="s">
        <v>175</v>
      </c>
      <c r="GW199">
        <v>0.41099999999999998</v>
      </c>
      <c r="GX199" s="8" t="s">
        <v>176</v>
      </c>
      <c r="GY199">
        <v>0.26</v>
      </c>
      <c r="GZ199" s="8" t="s">
        <v>176</v>
      </c>
      <c r="HA199">
        <v>18.2</v>
      </c>
      <c r="HB199" s="8" t="s">
        <v>170</v>
      </c>
      <c r="HC199">
        <v>1.69</v>
      </c>
      <c r="HD199" s="8" t="s">
        <v>176</v>
      </c>
      <c r="HE199">
        <v>10.9</v>
      </c>
      <c r="HF199" s="8" t="s">
        <v>170</v>
      </c>
      <c r="HG199">
        <v>0.61599999999999999</v>
      </c>
      <c r="HH199" s="8" t="s">
        <v>176</v>
      </c>
      <c r="HI199">
        <v>0.51600000000000001</v>
      </c>
      <c r="HJ199" s="8" t="s">
        <v>176</v>
      </c>
      <c r="HK199">
        <v>0.38200000000000001</v>
      </c>
      <c r="HL199" s="8" t="s">
        <v>176</v>
      </c>
      <c r="HM199">
        <v>0.32500000000000001</v>
      </c>
      <c r="HN199" s="8" t="s">
        <v>176</v>
      </c>
      <c r="HO199">
        <v>0.31</v>
      </c>
      <c r="HP199" s="8" t="s">
        <v>176</v>
      </c>
      <c r="HQ199">
        <v>39.99</v>
      </c>
      <c r="HR199" s="8" t="s">
        <v>169</v>
      </c>
      <c r="HS199">
        <v>54.2</v>
      </c>
      <c r="HT199" s="8" t="s">
        <v>170</v>
      </c>
      <c r="HU199">
        <v>50.29</v>
      </c>
      <c r="HV199" s="8" t="s">
        <v>169</v>
      </c>
      <c r="HW199">
        <v>10.8</v>
      </c>
      <c r="HX199" s="8" t="s">
        <v>170</v>
      </c>
      <c r="HY199">
        <v>43.03</v>
      </c>
      <c r="HZ199" s="8" t="s">
        <v>169</v>
      </c>
      <c r="IA199">
        <v>41.97</v>
      </c>
      <c r="IB199" s="8" t="s">
        <v>169</v>
      </c>
      <c r="IC199">
        <v>40.700000000000003</v>
      </c>
      <c r="ID199" s="8" t="s">
        <v>169</v>
      </c>
      <c r="IE199">
        <v>40.31</v>
      </c>
      <c r="IF199" s="8" t="s">
        <v>169</v>
      </c>
      <c r="IG199">
        <v>40.24</v>
      </c>
      <c r="IH199" s="8" t="s">
        <v>169</v>
      </c>
      <c r="II199">
        <v>4.5</v>
      </c>
      <c r="IJ199" s="8" t="s">
        <v>177</v>
      </c>
      <c r="IK199">
        <v>0.33800000000000002</v>
      </c>
      <c r="IL199" s="8" t="s">
        <v>177</v>
      </c>
      <c r="IM199">
        <v>39.6</v>
      </c>
      <c r="IN199" s="8" t="s">
        <v>170</v>
      </c>
      <c r="IO199">
        <v>61.3</v>
      </c>
      <c r="IP199" s="8" t="s">
        <v>177</v>
      </c>
      <c r="IQ199">
        <v>10.8</v>
      </c>
      <c r="IR199" s="8" t="s">
        <v>170</v>
      </c>
      <c r="IS199">
        <v>9.85</v>
      </c>
      <c r="IT199" s="8" t="s">
        <v>177</v>
      </c>
      <c r="IU199">
        <v>7.08</v>
      </c>
      <c r="IV199" s="8" t="s">
        <v>177</v>
      </c>
      <c r="IW199">
        <v>3.7</v>
      </c>
      <c r="IX199" s="8" t="s">
        <v>177</v>
      </c>
      <c r="IY199">
        <v>2.0099999999999998</v>
      </c>
      <c r="IZ199" s="8" t="s">
        <v>177</v>
      </c>
      <c r="JA199">
        <v>1.63</v>
      </c>
      <c r="JB199" s="8" t="s">
        <v>177</v>
      </c>
      <c r="JC199">
        <v>-15.21</v>
      </c>
      <c r="JD199" s="8" t="s">
        <v>169</v>
      </c>
      <c r="JE199">
        <v>20660</v>
      </c>
      <c r="JF199" s="8" t="s">
        <v>178</v>
      </c>
      <c r="JG199">
        <v>32.67</v>
      </c>
      <c r="JH199" s="8" t="s">
        <v>169</v>
      </c>
      <c r="JI199">
        <v>29.3</v>
      </c>
      <c r="JJ199" s="8" t="s">
        <v>178</v>
      </c>
      <c r="JK199">
        <v>23.25</v>
      </c>
      <c r="JL199" s="8" t="s">
        <v>169</v>
      </c>
      <c r="JM199">
        <v>18.13</v>
      </c>
      <c r="JN199" s="8" t="s">
        <v>169</v>
      </c>
      <c r="JO199">
        <v>-1.08</v>
      </c>
      <c r="JP199" s="8" t="s">
        <v>169</v>
      </c>
      <c r="JQ199">
        <v>-12.4</v>
      </c>
      <c r="JR199" s="8" t="s">
        <v>169</v>
      </c>
      <c r="JS199">
        <v>-13.49</v>
      </c>
      <c r="JT199" s="8" t="s">
        <v>169</v>
      </c>
      <c r="JU199">
        <v>5.31</v>
      </c>
      <c r="JV199" s="8" t="s">
        <v>171</v>
      </c>
      <c r="JW199">
        <v>5.36</v>
      </c>
      <c r="JX199" s="8" t="s">
        <v>171</v>
      </c>
      <c r="JY199">
        <v>1.78E-2</v>
      </c>
      <c r="JZ199" s="8" t="s">
        <v>174</v>
      </c>
    </row>
    <row r="200" spans="1:286" ht="14.25" customHeight="1" x14ac:dyDescent="0.2">
      <c r="A200" s="4">
        <v>1</v>
      </c>
      <c r="B200" s="4">
        <v>4</v>
      </c>
      <c r="C200" s="4" t="s">
        <v>242</v>
      </c>
      <c r="D200" s="4" t="s">
        <v>243</v>
      </c>
      <c r="E200" s="4" t="str">
        <f>CONCATENATE(A200,"_",B200)</f>
        <v>1_4</v>
      </c>
      <c r="F200" s="5">
        <v>45074</v>
      </c>
      <c r="G200" s="5" t="s">
        <v>244</v>
      </c>
      <c r="H200">
        <v>1</v>
      </c>
      <c r="I200">
        <v>29</v>
      </c>
      <c r="J200">
        <v>2</v>
      </c>
      <c r="K200">
        <v>1</v>
      </c>
      <c r="L200">
        <v>1</v>
      </c>
      <c r="M200">
        <v>1</v>
      </c>
      <c r="N200">
        <v>3</v>
      </c>
      <c r="O200">
        <v>2</v>
      </c>
      <c r="P200">
        <v>4</v>
      </c>
      <c r="Q200" s="7">
        <f>IF(AND(K200&gt;=1, K200&lt;=2), 1, 2)</f>
        <v>1</v>
      </c>
      <c r="R200" s="7">
        <f>IF(AND(L200&gt;=1, L200&lt;=2), 1, 2)</f>
        <v>1</v>
      </c>
      <c r="S200" s="7">
        <f>IF(AND(M200&gt;=1, M200&lt;=2), 1, 2)</f>
        <v>1</v>
      </c>
      <c r="T200" s="7">
        <f>IF(AND(N200&gt;=1, N200&lt;=2), 1, 2)</f>
        <v>2</v>
      </c>
      <c r="U200" s="7">
        <f>IF(AND(O200&gt;=1, O200&lt;=2), 1, 2)</f>
        <v>1</v>
      </c>
      <c r="V200" s="7">
        <f>IF(AND(P200&gt;=1, P200&lt;=2), 1, 2)</f>
        <v>2</v>
      </c>
      <c r="W200">
        <v>4</v>
      </c>
      <c r="X200">
        <v>1</v>
      </c>
      <c r="Y200">
        <v>3</v>
      </c>
      <c r="Z200">
        <v>3</v>
      </c>
      <c r="AA200">
        <v>5</v>
      </c>
      <c r="AB200">
        <v>1</v>
      </c>
      <c r="AC200">
        <v>3</v>
      </c>
      <c r="AD200">
        <v>3</v>
      </c>
      <c r="AE200">
        <v>4</v>
      </c>
      <c r="AF200">
        <v>1</v>
      </c>
      <c r="AG200">
        <v>3</v>
      </c>
      <c r="AH200">
        <v>3</v>
      </c>
      <c r="AI200">
        <v>5</v>
      </c>
      <c r="AJ200">
        <v>1</v>
      </c>
      <c r="AK200">
        <v>3</v>
      </c>
      <c r="AL200">
        <v>3</v>
      </c>
      <c r="AM200" s="9">
        <f>((AE200-AJ200)+COS(RADIANS(45))*(AI200-AF200)+COS(RADIANS(45))*(AG200-AL200))/(4+SQRT(32))</f>
        <v>0.60355339059327373</v>
      </c>
      <c r="AN200" s="9">
        <f>((AK200-AH200)+COS(RADIANS(45))*(AF200-AI200)+COS(RADIANS(45))*(AG200-AL200))/(4+SQRT(32))</f>
        <v>-0.29289321881345254</v>
      </c>
      <c r="AO200">
        <v>4</v>
      </c>
      <c r="AP200">
        <v>4</v>
      </c>
      <c r="AQ200">
        <v>4</v>
      </c>
      <c r="AR200">
        <v>48.97</v>
      </c>
      <c r="AS200" s="8" t="s">
        <v>169</v>
      </c>
      <c r="AT200">
        <v>43.92</v>
      </c>
      <c r="AU200" s="8" t="s">
        <v>169</v>
      </c>
      <c r="AV200">
        <v>58.5</v>
      </c>
      <c r="AW200" s="8" t="s">
        <v>170</v>
      </c>
      <c r="AX200">
        <v>56.76</v>
      </c>
      <c r="AY200" s="8" t="s">
        <v>169</v>
      </c>
      <c r="AZ200">
        <v>16.600000000000001</v>
      </c>
      <c r="BA200" s="8" t="s">
        <v>170</v>
      </c>
      <c r="BB200">
        <v>52.85</v>
      </c>
      <c r="BC200" s="8" t="s">
        <v>169</v>
      </c>
      <c r="BD200">
        <v>51.59</v>
      </c>
      <c r="BE200" s="8" t="s">
        <v>169</v>
      </c>
      <c r="BF200">
        <v>47.84</v>
      </c>
      <c r="BG200" s="8" t="s">
        <v>169</v>
      </c>
      <c r="BH200">
        <v>45.19</v>
      </c>
      <c r="BI200" s="8" t="s">
        <v>169</v>
      </c>
      <c r="BJ200">
        <v>44.76</v>
      </c>
      <c r="BK200" s="8" t="s">
        <v>169</v>
      </c>
      <c r="BL200">
        <v>45.92</v>
      </c>
      <c r="BM200" s="8" t="s">
        <v>169</v>
      </c>
      <c r="BN200">
        <v>43.51</v>
      </c>
      <c r="BO200" s="8" t="s">
        <v>169</v>
      </c>
      <c r="BP200">
        <v>58.4</v>
      </c>
      <c r="BQ200" s="8" t="s">
        <v>170</v>
      </c>
      <c r="BR200">
        <v>53.24</v>
      </c>
      <c r="BS200" s="8" t="s">
        <v>169</v>
      </c>
      <c r="BT200">
        <v>59.4</v>
      </c>
      <c r="BU200" s="8" t="s">
        <v>170</v>
      </c>
      <c r="BV200">
        <v>49.32</v>
      </c>
      <c r="BW200" s="8" t="s">
        <v>169</v>
      </c>
      <c r="BX200">
        <v>48.05</v>
      </c>
      <c r="BY200" s="8" t="s">
        <v>169</v>
      </c>
      <c r="BZ200">
        <v>44.97</v>
      </c>
      <c r="CA200" s="8" t="s">
        <v>169</v>
      </c>
      <c r="CB200">
        <v>44.14</v>
      </c>
      <c r="CC200" s="8" t="s">
        <v>169</v>
      </c>
      <c r="CD200">
        <v>44.02</v>
      </c>
      <c r="CE200" s="8" t="s">
        <v>169</v>
      </c>
      <c r="CF200">
        <v>45.47</v>
      </c>
      <c r="CG200" s="8" t="s">
        <v>169</v>
      </c>
      <c r="CH200">
        <v>42.36</v>
      </c>
      <c r="CI200" s="8" t="s">
        <v>169</v>
      </c>
      <c r="CJ200">
        <v>5.3299999999999997E-3</v>
      </c>
      <c r="CK200" s="8" t="s">
        <v>170</v>
      </c>
      <c r="CL200">
        <v>54.72</v>
      </c>
      <c r="CM200" s="8" t="s">
        <v>169</v>
      </c>
      <c r="CN200">
        <v>59.4</v>
      </c>
      <c r="CO200" s="8" t="s">
        <v>170</v>
      </c>
      <c r="CP200">
        <v>50.01</v>
      </c>
      <c r="CQ200" s="8" t="s">
        <v>169</v>
      </c>
      <c r="CR200">
        <v>48.21</v>
      </c>
      <c r="CS200" s="8" t="s">
        <v>169</v>
      </c>
      <c r="CT200">
        <v>43.82</v>
      </c>
      <c r="CU200" s="8" t="s">
        <v>169</v>
      </c>
      <c r="CV200">
        <v>43.35</v>
      </c>
      <c r="CW200" s="8" t="s">
        <v>169</v>
      </c>
      <c r="CX200">
        <v>43.25</v>
      </c>
      <c r="CY200" s="8" t="s">
        <v>169</v>
      </c>
      <c r="CZ200" s="8">
        <f>BL200-CF200</f>
        <v>0.45000000000000284</v>
      </c>
      <c r="DA200" s="8" t="s">
        <v>169</v>
      </c>
      <c r="DB200" s="8">
        <f>CP200-CX200</f>
        <v>6.759999999999998</v>
      </c>
      <c r="DC200" s="8" t="s">
        <v>169</v>
      </c>
      <c r="DD200">
        <v>4.96</v>
      </c>
      <c r="DE200" s="8" t="s">
        <v>171</v>
      </c>
      <c r="DF200">
        <v>0</v>
      </c>
      <c r="DG200" s="8" t="s">
        <v>171</v>
      </c>
      <c r="DH200">
        <v>0</v>
      </c>
      <c r="DI200" s="8" t="s">
        <v>170</v>
      </c>
      <c r="DJ200">
        <v>7.33</v>
      </c>
      <c r="DK200" s="8" t="s">
        <v>171</v>
      </c>
      <c r="DL200">
        <v>59.4</v>
      </c>
      <c r="DM200" s="8" t="s">
        <v>170</v>
      </c>
      <c r="DN200">
        <v>4.32</v>
      </c>
      <c r="DO200" s="8" t="s">
        <v>171</v>
      </c>
      <c r="DP200">
        <v>3.74</v>
      </c>
      <c r="DQ200" s="8" t="s">
        <v>171</v>
      </c>
      <c r="DR200">
        <v>3.55</v>
      </c>
      <c r="DS200" s="8" t="s">
        <v>171</v>
      </c>
      <c r="DT200">
        <v>3.51</v>
      </c>
      <c r="DU200" s="8" t="s">
        <v>171</v>
      </c>
      <c r="DV200" s="9">
        <f>DD200/DT200</f>
        <v>1.4131054131054133</v>
      </c>
      <c r="DW200">
        <v>1.91</v>
      </c>
      <c r="DX200" s="8" t="s">
        <v>172</v>
      </c>
      <c r="DY200">
        <v>0</v>
      </c>
      <c r="DZ200" s="8" t="s">
        <v>172</v>
      </c>
      <c r="EA200">
        <v>0</v>
      </c>
      <c r="EB200" s="8" t="s">
        <v>170</v>
      </c>
      <c r="EC200">
        <v>3.14</v>
      </c>
      <c r="ED200" s="8" t="s">
        <v>172</v>
      </c>
      <c r="EE200">
        <v>18.8</v>
      </c>
      <c r="EF200" s="8" t="s">
        <v>170</v>
      </c>
      <c r="EG200">
        <v>2.41</v>
      </c>
      <c r="EH200" s="8" t="s">
        <v>172</v>
      </c>
      <c r="EI200">
        <v>2.09</v>
      </c>
      <c r="EJ200" s="8" t="s">
        <v>172</v>
      </c>
      <c r="EK200">
        <v>1.84</v>
      </c>
      <c r="EL200" s="8" t="s">
        <v>172</v>
      </c>
      <c r="EM200">
        <v>1.78</v>
      </c>
      <c r="EN200" s="8" t="s">
        <v>172</v>
      </c>
      <c r="EO200">
        <v>1.77</v>
      </c>
      <c r="EP200" s="8" t="s">
        <v>172</v>
      </c>
      <c r="EQ200">
        <v>1.9099999999999999E-2</v>
      </c>
      <c r="ER200" s="8" t="s">
        <v>173</v>
      </c>
      <c r="ES200">
        <v>1.0500000000000001E-2</v>
      </c>
      <c r="ET200" s="8" t="s">
        <v>173</v>
      </c>
      <c r="EU200">
        <v>31.3</v>
      </c>
      <c r="EV200" s="8" t="s">
        <v>170</v>
      </c>
      <c r="EW200">
        <v>3.2899999999999999E-2</v>
      </c>
      <c r="EX200" s="8" t="s">
        <v>173</v>
      </c>
      <c r="EY200">
        <v>15.3</v>
      </c>
      <c r="EZ200" s="8" t="s">
        <v>170</v>
      </c>
      <c r="FA200">
        <v>2.5499999999999998E-2</v>
      </c>
      <c r="FB200" s="8" t="s">
        <v>173</v>
      </c>
      <c r="FC200">
        <v>2.3900000000000001E-2</v>
      </c>
      <c r="FD200" s="8" t="s">
        <v>173</v>
      </c>
      <c r="FE200">
        <v>1.8700000000000001E-2</v>
      </c>
      <c r="FF200" s="8" t="s">
        <v>173</v>
      </c>
      <c r="FG200">
        <v>1.4999999999999999E-2</v>
      </c>
      <c r="FH200" s="8" t="s">
        <v>173</v>
      </c>
      <c r="FI200">
        <v>1.4E-2</v>
      </c>
      <c r="FJ200" s="8" t="s">
        <v>173</v>
      </c>
      <c r="FK200">
        <v>0</v>
      </c>
      <c r="FL200" s="8" t="s">
        <v>174</v>
      </c>
      <c r="FM200">
        <v>0</v>
      </c>
      <c r="FN200" s="8" t="s">
        <v>170</v>
      </c>
      <c r="FO200">
        <v>1.08</v>
      </c>
      <c r="FP200" s="8" t="s">
        <v>174</v>
      </c>
      <c r="FQ200">
        <v>20.7</v>
      </c>
      <c r="FR200" s="8" t="s">
        <v>170</v>
      </c>
      <c r="FS200">
        <v>0.19500000000000001</v>
      </c>
      <c r="FT200" s="8" t="s">
        <v>174</v>
      </c>
      <c r="FU200">
        <v>8.4199999999999997E-2</v>
      </c>
      <c r="FV200" s="8" t="s">
        <v>174</v>
      </c>
      <c r="FW200">
        <v>1.38E-2</v>
      </c>
      <c r="FX200" s="8" t="s">
        <v>174</v>
      </c>
      <c r="FY200">
        <v>3.6600000000000001E-3</v>
      </c>
      <c r="FZ200" s="8" t="s">
        <v>174</v>
      </c>
      <c r="GA200">
        <v>2.2599999999999999E-3</v>
      </c>
      <c r="GB200" s="8" t="s">
        <v>174</v>
      </c>
      <c r="GC200">
        <v>7.7299999999999999E-3</v>
      </c>
      <c r="GD200" s="8" t="s">
        <v>175</v>
      </c>
      <c r="GE200">
        <v>1.34E-3</v>
      </c>
      <c r="GF200" s="8" t="s">
        <v>175</v>
      </c>
      <c r="GG200">
        <v>9.57</v>
      </c>
      <c r="GH200" s="8" t="s">
        <v>170</v>
      </c>
      <c r="GI200">
        <v>8.72E-2</v>
      </c>
      <c r="GJ200" s="8" t="s">
        <v>175</v>
      </c>
      <c r="GK200">
        <v>21.3</v>
      </c>
      <c r="GL200" s="8" t="s">
        <v>170</v>
      </c>
      <c r="GM200">
        <v>2.3699999999999999E-2</v>
      </c>
      <c r="GN200" s="8" t="s">
        <v>175</v>
      </c>
      <c r="GO200">
        <v>1.6500000000000001E-2</v>
      </c>
      <c r="GP200" s="8" t="s">
        <v>175</v>
      </c>
      <c r="GQ200">
        <v>3.8E-3</v>
      </c>
      <c r="GR200" s="8" t="s">
        <v>175</v>
      </c>
      <c r="GS200">
        <v>2.1099999999999999E-3</v>
      </c>
      <c r="GT200" s="8" t="s">
        <v>175</v>
      </c>
      <c r="GU200">
        <v>1.7099999999999999E-3</v>
      </c>
      <c r="GV200" s="8" t="s">
        <v>175</v>
      </c>
      <c r="GW200">
        <v>0.42399999999999999</v>
      </c>
      <c r="GX200" s="8" t="s">
        <v>176</v>
      </c>
      <c r="GY200">
        <v>0.26500000000000001</v>
      </c>
      <c r="GZ200" s="8" t="s">
        <v>176</v>
      </c>
      <c r="HA200">
        <v>39.200000000000003</v>
      </c>
      <c r="HB200" s="8" t="s">
        <v>170</v>
      </c>
      <c r="HC200">
        <v>0.83399999999999996</v>
      </c>
      <c r="HD200" s="8" t="s">
        <v>176</v>
      </c>
      <c r="HE200">
        <v>43.6</v>
      </c>
      <c r="HF200" s="8" t="s">
        <v>170</v>
      </c>
      <c r="HG200">
        <v>0.67100000000000004</v>
      </c>
      <c r="HH200" s="8" t="s">
        <v>176</v>
      </c>
      <c r="HI200">
        <v>0.60799999999999998</v>
      </c>
      <c r="HJ200" s="8" t="s">
        <v>176</v>
      </c>
      <c r="HK200">
        <v>0.38400000000000001</v>
      </c>
      <c r="HL200" s="8" t="s">
        <v>176</v>
      </c>
      <c r="HM200">
        <v>0.32900000000000001</v>
      </c>
      <c r="HN200" s="8" t="s">
        <v>176</v>
      </c>
      <c r="HO200">
        <v>0.309</v>
      </c>
      <c r="HP200" s="8" t="s">
        <v>176</v>
      </c>
      <c r="HQ200">
        <v>35.69</v>
      </c>
      <c r="HR200" s="8" t="s">
        <v>169</v>
      </c>
      <c r="HS200">
        <v>32.4</v>
      </c>
      <c r="HT200" s="8" t="s">
        <v>170</v>
      </c>
      <c r="HU200">
        <v>42.88</v>
      </c>
      <c r="HV200" s="8" t="s">
        <v>169</v>
      </c>
      <c r="HW200">
        <v>59.4</v>
      </c>
      <c r="HX200" s="8" t="s">
        <v>170</v>
      </c>
      <c r="HY200">
        <v>40.92</v>
      </c>
      <c r="HZ200" s="8" t="s">
        <v>169</v>
      </c>
      <c r="IA200">
        <v>40.22</v>
      </c>
      <c r="IB200" s="8" t="s">
        <v>169</v>
      </c>
      <c r="IC200">
        <v>36.64</v>
      </c>
      <c r="ID200" s="8" t="s">
        <v>169</v>
      </c>
      <c r="IE200">
        <v>36.130000000000003</v>
      </c>
      <c r="IF200" s="8" t="s">
        <v>169</v>
      </c>
      <c r="IG200">
        <v>36.049999999999997</v>
      </c>
      <c r="IH200" s="8" t="s">
        <v>169</v>
      </c>
      <c r="II200">
        <v>5.43</v>
      </c>
      <c r="IJ200" s="8" t="s">
        <v>177</v>
      </c>
      <c r="IK200">
        <v>0</v>
      </c>
      <c r="IL200" s="8" t="s">
        <v>177</v>
      </c>
      <c r="IM200">
        <v>51.4</v>
      </c>
      <c r="IN200" s="8" t="s">
        <v>170</v>
      </c>
      <c r="IO200">
        <v>41.3</v>
      </c>
      <c r="IP200" s="8" t="s">
        <v>177</v>
      </c>
      <c r="IQ200">
        <v>49.4</v>
      </c>
      <c r="IR200" s="8" t="s">
        <v>170</v>
      </c>
      <c r="IS200">
        <v>24</v>
      </c>
      <c r="IT200" s="8" t="s">
        <v>177</v>
      </c>
      <c r="IU200">
        <v>13.2</v>
      </c>
      <c r="IV200" s="8" t="s">
        <v>177</v>
      </c>
      <c r="IW200">
        <v>3.06</v>
      </c>
      <c r="IX200" s="8" t="s">
        <v>177</v>
      </c>
      <c r="IY200">
        <v>1.55</v>
      </c>
      <c r="IZ200" s="8" t="s">
        <v>177</v>
      </c>
      <c r="JA200">
        <v>1.25</v>
      </c>
      <c r="JB200" s="8" t="s">
        <v>177</v>
      </c>
      <c r="JC200">
        <v>-13.18</v>
      </c>
      <c r="JD200" s="8" t="s">
        <v>169</v>
      </c>
      <c r="JE200">
        <v>12475</v>
      </c>
      <c r="JF200" s="8" t="s">
        <v>178</v>
      </c>
      <c r="JG200">
        <v>42.31</v>
      </c>
      <c r="JH200" s="8" t="s">
        <v>169</v>
      </c>
      <c r="JI200">
        <v>5.86</v>
      </c>
      <c r="JJ200" s="8" t="s">
        <v>178</v>
      </c>
      <c r="JK200">
        <v>20.03</v>
      </c>
      <c r="JL200" s="8" t="s">
        <v>169</v>
      </c>
      <c r="JM200">
        <v>17.059999999999999</v>
      </c>
      <c r="JN200" s="8" t="s">
        <v>169</v>
      </c>
      <c r="JO200">
        <v>-9.58</v>
      </c>
      <c r="JP200" s="8" t="s">
        <v>169</v>
      </c>
      <c r="JQ200">
        <v>-11.53</v>
      </c>
      <c r="JR200" s="8" t="s">
        <v>169</v>
      </c>
      <c r="JS200">
        <v>-11.85</v>
      </c>
      <c r="JT200" s="8" t="s">
        <v>169</v>
      </c>
      <c r="JU200">
        <v>4.43</v>
      </c>
      <c r="JV200" s="8" t="s">
        <v>171</v>
      </c>
      <c r="JW200">
        <v>4.49</v>
      </c>
      <c r="JX200" s="8" t="s">
        <v>171</v>
      </c>
      <c r="JY200">
        <v>3.7100000000000001E-2</v>
      </c>
      <c r="JZ200" s="8" t="s">
        <v>174</v>
      </c>
    </row>
    <row r="201" spans="1:286" ht="14.25" customHeight="1" x14ac:dyDescent="0.2">
      <c r="A201" s="4">
        <v>2</v>
      </c>
      <c r="B201" s="4">
        <v>4</v>
      </c>
      <c r="C201" s="4" t="s">
        <v>242</v>
      </c>
      <c r="D201" s="4" t="s">
        <v>243</v>
      </c>
      <c r="E201" s="4" t="str">
        <f>CONCATENATE(A201,"_",B201)</f>
        <v>2_4</v>
      </c>
      <c r="F201" s="5">
        <v>45074</v>
      </c>
      <c r="G201" s="5" t="s">
        <v>244</v>
      </c>
      <c r="H201">
        <v>1</v>
      </c>
      <c r="I201">
        <v>46</v>
      </c>
      <c r="J201">
        <v>1</v>
      </c>
      <c r="K201">
        <v>1</v>
      </c>
      <c r="L201">
        <v>1</v>
      </c>
      <c r="N201">
        <v>3</v>
      </c>
      <c r="O201">
        <v>2</v>
      </c>
      <c r="P201">
        <v>3</v>
      </c>
      <c r="Q201" s="7">
        <f>IF(AND(K201&gt;=1, K201&lt;=2), 1, 2)</f>
        <v>1</v>
      </c>
      <c r="R201" s="7">
        <f>IF(AND(L201&gt;=1, L201&lt;=2), 1, 2)</f>
        <v>1</v>
      </c>
      <c r="S201" s="7">
        <f>IF(AND(M201&gt;=1, M201&lt;=2), 1, 2)</f>
        <v>2</v>
      </c>
      <c r="T201" s="7">
        <f>IF(AND(N201&gt;=1, N201&lt;=2), 1, 2)</f>
        <v>2</v>
      </c>
      <c r="U201" s="7">
        <f>IF(AND(O201&gt;=1, O201&lt;=2), 1, 2)</f>
        <v>1</v>
      </c>
      <c r="V201" s="7">
        <f>IF(AND(P201&gt;=1, P201&lt;=2), 1, 2)</f>
        <v>2</v>
      </c>
      <c r="W201">
        <v>5</v>
      </c>
      <c r="X201">
        <v>1</v>
      </c>
      <c r="Y201">
        <v>3</v>
      </c>
      <c r="Z201">
        <v>2</v>
      </c>
      <c r="AA201">
        <v>5</v>
      </c>
      <c r="AB201">
        <v>1</v>
      </c>
      <c r="AC201">
        <v>3</v>
      </c>
      <c r="AD201">
        <v>2</v>
      </c>
      <c r="AE201">
        <v>5</v>
      </c>
      <c r="AF201">
        <v>1</v>
      </c>
      <c r="AG201">
        <v>3</v>
      </c>
      <c r="AH201">
        <v>2</v>
      </c>
      <c r="AI201">
        <v>5</v>
      </c>
      <c r="AJ201">
        <v>1</v>
      </c>
      <c r="AK201">
        <v>3</v>
      </c>
      <c r="AL201">
        <v>2</v>
      </c>
      <c r="AM201" s="9">
        <f>((AE201-AJ201)+COS(RADIANS(45))*(AI201-AF201)+COS(RADIANS(45))*(AG201-AL201))/(4+SQRT(32))</f>
        <v>0.78033008588991071</v>
      </c>
      <c r="AN201" s="9">
        <f>((AK201-AH201)+COS(RADIANS(45))*(AF201-AI201)+COS(RADIANS(45))*(AG201-AL201))/(4+SQRT(32))</f>
        <v>-0.11611652351681563</v>
      </c>
      <c r="AO201">
        <v>5</v>
      </c>
      <c r="AP201">
        <v>5</v>
      </c>
      <c r="AQ201">
        <v>5</v>
      </c>
      <c r="AR201">
        <v>48.97</v>
      </c>
      <c r="AS201" s="8" t="s">
        <v>169</v>
      </c>
      <c r="AT201">
        <v>43.92</v>
      </c>
      <c r="AU201" s="8" t="s">
        <v>169</v>
      </c>
      <c r="AV201">
        <v>58.5</v>
      </c>
      <c r="AW201" s="8" t="s">
        <v>170</v>
      </c>
      <c r="AX201">
        <v>56.76</v>
      </c>
      <c r="AY201" s="8" t="s">
        <v>169</v>
      </c>
      <c r="AZ201">
        <v>16.600000000000001</v>
      </c>
      <c r="BA201" s="8" t="s">
        <v>170</v>
      </c>
      <c r="BB201">
        <v>52.85</v>
      </c>
      <c r="BC201" s="8" t="s">
        <v>169</v>
      </c>
      <c r="BD201">
        <v>51.59</v>
      </c>
      <c r="BE201" s="8" t="s">
        <v>169</v>
      </c>
      <c r="BF201">
        <v>47.84</v>
      </c>
      <c r="BG201" s="8" t="s">
        <v>169</v>
      </c>
      <c r="BH201">
        <v>45.19</v>
      </c>
      <c r="BI201" s="8" t="s">
        <v>169</v>
      </c>
      <c r="BJ201">
        <v>44.76</v>
      </c>
      <c r="BK201" s="8" t="s">
        <v>169</v>
      </c>
      <c r="BL201">
        <v>45.92</v>
      </c>
      <c r="BM201" s="8" t="s">
        <v>169</v>
      </c>
      <c r="BN201">
        <v>43.51</v>
      </c>
      <c r="BO201" s="8" t="s">
        <v>169</v>
      </c>
      <c r="BP201">
        <v>58.4</v>
      </c>
      <c r="BQ201" s="8" t="s">
        <v>170</v>
      </c>
      <c r="BR201">
        <v>53.24</v>
      </c>
      <c r="BS201" s="8" t="s">
        <v>169</v>
      </c>
      <c r="BT201">
        <v>59.4</v>
      </c>
      <c r="BU201" s="8" t="s">
        <v>170</v>
      </c>
      <c r="BV201">
        <v>49.32</v>
      </c>
      <c r="BW201" s="8" t="s">
        <v>169</v>
      </c>
      <c r="BX201">
        <v>48.05</v>
      </c>
      <c r="BY201" s="8" t="s">
        <v>169</v>
      </c>
      <c r="BZ201">
        <v>44.97</v>
      </c>
      <c r="CA201" s="8" t="s">
        <v>169</v>
      </c>
      <c r="CB201">
        <v>44.14</v>
      </c>
      <c r="CC201" s="8" t="s">
        <v>169</v>
      </c>
      <c r="CD201">
        <v>44.02</v>
      </c>
      <c r="CE201" s="8" t="s">
        <v>169</v>
      </c>
      <c r="CF201">
        <v>45.47</v>
      </c>
      <c r="CG201" s="8" t="s">
        <v>169</v>
      </c>
      <c r="CH201">
        <v>42.36</v>
      </c>
      <c r="CI201" s="8" t="s">
        <v>169</v>
      </c>
      <c r="CJ201">
        <v>5.3299999999999997E-3</v>
      </c>
      <c r="CK201" s="8" t="s">
        <v>170</v>
      </c>
      <c r="CL201">
        <v>54.72</v>
      </c>
      <c r="CM201" s="8" t="s">
        <v>169</v>
      </c>
      <c r="CN201">
        <v>59.4</v>
      </c>
      <c r="CO201" s="8" t="s">
        <v>170</v>
      </c>
      <c r="CP201">
        <v>50.01</v>
      </c>
      <c r="CQ201" s="8" t="s">
        <v>169</v>
      </c>
      <c r="CR201">
        <v>48.21</v>
      </c>
      <c r="CS201" s="8" t="s">
        <v>169</v>
      </c>
      <c r="CT201">
        <v>43.82</v>
      </c>
      <c r="CU201" s="8" t="s">
        <v>169</v>
      </c>
      <c r="CV201">
        <v>43.35</v>
      </c>
      <c r="CW201" s="8" t="s">
        <v>169</v>
      </c>
      <c r="CX201">
        <v>43.25</v>
      </c>
      <c r="CY201" s="8" t="s">
        <v>169</v>
      </c>
      <c r="CZ201" s="8">
        <f>BL201-CF201</f>
        <v>0.45000000000000284</v>
      </c>
      <c r="DA201" s="8" t="s">
        <v>169</v>
      </c>
      <c r="DB201" s="8">
        <f>CP201-CX201</f>
        <v>6.759999999999998</v>
      </c>
      <c r="DC201" s="8" t="s">
        <v>169</v>
      </c>
      <c r="DD201">
        <v>4.96</v>
      </c>
      <c r="DE201" s="8" t="s">
        <v>171</v>
      </c>
      <c r="DF201">
        <v>0</v>
      </c>
      <c r="DG201" s="8" t="s">
        <v>171</v>
      </c>
      <c r="DH201">
        <v>0</v>
      </c>
      <c r="DI201" s="8" t="s">
        <v>170</v>
      </c>
      <c r="DJ201">
        <v>7.33</v>
      </c>
      <c r="DK201" s="8" t="s">
        <v>171</v>
      </c>
      <c r="DL201">
        <v>59.4</v>
      </c>
      <c r="DM201" s="8" t="s">
        <v>170</v>
      </c>
      <c r="DN201">
        <v>4.32</v>
      </c>
      <c r="DO201" s="8" t="s">
        <v>171</v>
      </c>
      <c r="DP201">
        <v>3.74</v>
      </c>
      <c r="DQ201" s="8" t="s">
        <v>171</v>
      </c>
      <c r="DR201">
        <v>3.55</v>
      </c>
      <c r="DS201" s="8" t="s">
        <v>171</v>
      </c>
      <c r="DT201">
        <v>3.51</v>
      </c>
      <c r="DU201" s="8" t="s">
        <v>171</v>
      </c>
      <c r="DV201" s="9">
        <f>DD201/DT201</f>
        <v>1.4131054131054133</v>
      </c>
      <c r="DW201">
        <v>1.91</v>
      </c>
      <c r="DX201" s="8" t="s">
        <v>172</v>
      </c>
      <c r="DY201">
        <v>0</v>
      </c>
      <c r="DZ201" s="8" t="s">
        <v>172</v>
      </c>
      <c r="EA201">
        <v>0</v>
      </c>
      <c r="EB201" s="8" t="s">
        <v>170</v>
      </c>
      <c r="EC201">
        <v>3.14</v>
      </c>
      <c r="ED201" s="8" t="s">
        <v>172</v>
      </c>
      <c r="EE201">
        <v>18.8</v>
      </c>
      <c r="EF201" s="8" t="s">
        <v>170</v>
      </c>
      <c r="EG201">
        <v>2.41</v>
      </c>
      <c r="EH201" s="8" t="s">
        <v>172</v>
      </c>
      <c r="EI201">
        <v>2.09</v>
      </c>
      <c r="EJ201" s="8" t="s">
        <v>172</v>
      </c>
      <c r="EK201">
        <v>1.84</v>
      </c>
      <c r="EL201" s="8" t="s">
        <v>172</v>
      </c>
      <c r="EM201">
        <v>1.78</v>
      </c>
      <c r="EN201" s="8" t="s">
        <v>172</v>
      </c>
      <c r="EO201">
        <v>1.77</v>
      </c>
      <c r="EP201" s="8" t="s">
        <v>172</v>
      </c>
      <c r="EQ201">
        <v>1.9099999999999999E-2</v>
      </c>
      <c r="ER201" s="8" t="s">
        <v>173</v>
      </c>
      <c r="ES201">
        <v>1.0500000000000001E-2</v>
      </c>
      <c r="ET201" s="8" t="s">
        <v>173</v>
      </c>
      <c r="EU201">
        <v>31.3</v>
      </c>
      <c r="EV201" s="8" t="s">
        <v>170</v>
      </c>
      <c r="EW201">
        <v>3.2899999999999999E-2</v>
      </c>
      <c r="EX201" s="8" t="s">
        <v>173</v>
      </c>
      <c r="EY201">
        <v>15.3</v>
      </c>
      <c r="EZ201" s="8" t="s">
        <v>170</v>
      </c>
      <c r="FA201">
        <v>2.5499999999999998E-2</v>
      </c>
      <c r="FB201" s="8" t="s">
        <v>173</v>
      </c>
      <c r="FC201">
        <v>2.3900000000000001E-2</v>
      </c>
      <c r="FD201" s="8" t="s">
        <v>173</v>
      </c>
      <c r="FE201">
        <v>1.8700000000000001E-2</v>
      </c>
      <c r="FF201" s="8" t="s">
        <v>173</v>
      </c>
      <c r="FG201">
        <v>1.4999999999999999E-2</v>
      </c>
      <c r="FH201" s="8" t="s">
        <v>173</v>
      </c>
      <c r="FI201">
        <v>1.4E-2</v>
      </c>
      <c r="FJ201" s="8" t="s">
        <v>173</v>
      </c>
      <c r="FK201">
        <v>0</v>
      </c>
      <c r="FL201" s="8" t="s">
        <v>174</v>
      </c>
      <c r="FM201">
        <v>0</v>
      </c>
      <c r="FN201" s="8" t="s">
        <v>170</v>
      </c>
      <c r="FO201">
        <v>1.08</v>
      </c>
      <c r="FP201" s="8" t="s">
        <v>174</v>
      </c>
      <c r="FQ201">
        <v>20.7</v>
      </c>
      <c r="FR201" s="8" t="s">
        <v>170</v>
      </c>
      <c r="FS201">
        <v>0.19500000000000001</v>
      </c>
      <c r="FT201" s="8" t="s">
        <v>174</v>
      </c>
      <c r="FU201">
        <v>8.4199999999999997E-2</v>
      </c>
      <c r="FV201" s="8" t="s">
        <v>174</v>
      </c>
      <c r="FW201">
        <v>1.38E-2</v>
      </c>
      <c r="FX201" s="8" t="s">
        <v>174</v>
      </c>
      <c r="FY201">
        <v>3.6600000000000001E-3</v>
      </c>
      <c r="FZ201" s="8" t="s">
        <v>174</v>
      </c>
      <c r="GA201">
        <v>2.2599999999999999E-3</v>
      </c>
      <c r="GB201" s="8" t="s">
        <v>174</v>
      </c>
      <c r="GC201">
        <v>7.7299999999999999E-3</v>
      </c>
      <c r="GD201" s="8" t="s">
        <v>175</v>
      </c>
      <c r="GE201">
        <v>1.34E-3</v>
      </c>
      <c r="GF201" s="8" t="s">
        <v>175</v>
      </c>
      <c r="GG201">
        <v>9.57</v>
      </c>
      <c r="GH201" s="8" t="s">
        <v>170</v>
      </c>
      <c r="GI201">
        <v>8.72E-2</v>
      </c>
      <c r="GJ201" s="8" t="s">
        <v>175</v>
      </c>
      <c r="GK201">
        <v>21.3</v>
      </c>
      <c r="GL201" s="8" t="s">
        <v>170</v>
      </c>
      <c r="GM201">
        <v>2.3699999999999999E-2</v>
      </c>
      <c r="GN201" s="8" t="s">
        <v>175</v>
      </c>
      <c r="GO201">
        <v>1.6500000000000001E-2</v>
      </c>
      <c r="GP201" s="8" t="s">
        <v>175</v>
      </c>
      <c r="GQ201">
        <v>3.8E-3</v>
      </c>
      <c r="GR201" s="8" t="s">
        <v>175</v>
      </c>
      <c r="GS201">
        <v>2.1099999999999999E-3</v>
      </c>
      <c r="GT201" s="8" t="s">
        <v>175</v>
      </c>
      <c r="GU201">
        <v>1.7099999999999999E-3</v>
      </c>
      <c r="GV201" s="8" t="s">
        <v>175</v>
      </c>
      <c r="GW201">
        <v>0.42399999999999999</v>
      </c>
      <c r="GX201" s="8" t="s">
        <v>176</v>
      </c>
      <c r="GY201">
        <v>0.26500000000000001</v>
      </c>
      <c r="GZ201" s="8" t="s">
        <v>176</v>
      </c>
      <c r="HA201">
        <v>39.200000000000003</v>
      </c>
      <c r="HB201" s="8" t="s">
        <v>170</v>
      </c>
      <c r="HC201">
        <v>0.83399999999999996</v>
      </c>
      <c r="HD201" s="8" t="s">
        <v>176</v>
      </c>
      <c r="HE201">
        <v>43.6</v>
      </c>
      <c r="HF201" s="8" t="s">
        <v>170</v>
      </c>
      <c r="HG201">
        <v>0.67100000000000004</v>
      </c>
      <c r="HH201" s="8" t="s">
        <v>176</v>
      </c>
      <c r="HI201">
        <v>0.60799999999999998</v>
      </c>
      <c r="HJ201" s="8" t="s">
        <v>176</v>
      </c>
      <c r="HK201">
        <v>0.38400000000000001</v>
      </c>
      <c r="HL201" s="8" t="s">
        <v>176</v>
      </c>
      <c r="HM201">
        <v>0.32900000000000001</v>
      </c>
      <c r="HN201" s="8" t="s">
        <v>176</v>
      </c>
      <c r="HO201">
        <v>0.309</v>
      </c>
      <c r="HP201" s="8" t="s">
        <v>176</v>
      </c>
      <c r="HQ201">
        <v>35.69</v>
      </c>
      <c r="HR201" s="8" t="s">
        <v>169</v>
      </c>
      <c r="HS201">
        <v>32.4</v>
      </c>
      <c r="HT201" s="8" t="s">
        <v>170</v>
      </c>
      <c r="HU201">
        <v>42.88</v>
      </c>
      <c r="HV201" s="8" t="s">
        <v>169</v>
      </c>
      <c r="HW201">
        <v>59.4</v>
      </c>
      <c r="HX201" s="8" t="s">
        <v>170</v>
      </c>
      <c r="HY201">
        <v>40.92</v>
      </c>
      <c r="HZ201" s="8" t="s">
        <v>169</v>
      </c>
      <c r="IA201">
        <v>40.22</v>
      </c>
      <c r="IB201" s="8" t="s">
        <v>169</v>
      </c>
      <c r="IC201">
        <v>36.64</v>
      </c>
      <c r="ID201" s="8" t="s">
        <v>169</v>
      </c>
      <c r="IE201">
        <v>36.130000000000003</v>
      </c>
      <c r="IF201" s="8" t="s">
        <v>169</v>
      </c>
      <c r="IG201">
        <v>36.049999999999997</v>
      </c>
      <c r="IH201" s="8" t="s">
        <v>169</v>
      </c>
      <c r="II201">
        <v>5.43</v>
      </c>
      <c r="IJ201" s="8" t="s">
        <v>177</v>
      </c>
      <c r="IK201">
        <v>0</v>
      </c>
      <c r="IL201" s="8" t="s">
        <v>177</v>
      </c>
      <c r="IM201">
        <v>51.4</v>
      </c>
      <c r="IN201" s="8" t="s">
        <v>170</v>
      </c>
      <c r="IO201">
        <v>41.3</v>
      </c>
      <c r="IP201" s="8" t="s">
        <v>177</v>
      </c>
      <c r="IQ201">
        <v>49.4</v>
      </c>
      <c r="IR201" s="8" t="s">
        <v>170</v>
      </c>
      <c r="IS201">
        <v>24</v>
      </c>
      <c r="IT201" s="8" t="s">
        <v>177</v>
      </c>
      <c r="IU201">
        <v>13.2</v>
      </c>
      <c r="IV201" s="8" t="s">
        <v>177</v>
      </c>
      <c r="IW201">
        <v>3.06</v>
      </c>
      <c r="IX201" s="8" t="s">
        <v>177</v>
      </c>
      <c r="IY201">
        <v>1.55</v>
      </c>
      <c r="IZ201" s="8" t="s">
        <v>177</v>
      </c>
      <c r="JA201">
        <v>1.25</v>
      </c>
      <c r="JB201" s="8" t="s">
        <v>177</v>
      </c>
      <c r="JC201">
        <v>-13.18</v>
      </c>
      <c r="JD201" s="8" t="s">
        <v>169</v>
      </c>
      <c r="JE201">
        <v>12475</v>
      </c>
      <c r="JF201" s="8" t="s">
        <v>178</v>
      </c>
      <c r="JG201">
        <v>42.31</v>
      </c>
      <c r="JH201" s="8" t="s">
        <v>169</v>
      </c>
      <c r="JI201">
        <v>5.86</v>
      </c>
      <c r="JJ201" s="8" t="s">
        <v>178</v>
      </c>
      <c r="JK201">
        <v>20.03</v>
      </c>
      <c r="JL201" s="8" t="s">
        <v>169</v>
      </c>
      <c r="JM201">
        <v>17.059999999999999</v>
      </c>
      <c r="JN201" s="8" t="s">
        <v>169</v>
      </c>
      <c r="JO201">
        <v>-9.58</v>
      </c>
      <c r="JP201" s="8" t="s">
        <v>169</v>
      </c>
      <c r="JQ201">
        <v>-11.53</v>
      </c>
      <c r="JR201" s="8" t="s">
        <v>169</v>
      </c>
      <c r="JS201">
        <v>-11.85</v>
      </c>
      <c r="JT201" s="8" t="s">
        <v>169</v>
      </c>
      <c r="JU201">
        <v>4.43</v>
      </c>
      <c r="JV201" s="8" t="s">
        <v>171</v>
      </c>
      <c r="JW201">
        <v>4.49</v>
      </c>
      <c r="JX201" s="8" t="s">
        <v>171</v>
      </c>
      <c r="JY201">
        <v>3.7100000000000001E-2</v>
      </c>
      <c r="JZ201" s="8" t="s">
        <v>174</v>
      </c>
    </row>
    <row r="202" spans="1:286" ht="14.25" customHeight="1" x14ac:dyDescent="0.2">
      <c r="A202" s="4">
        <v>3</v>
      </c>
      <c r="B202" s="4">
        <v>4</v>
      </c>
      <c r="C202" s="4" t="s">
        <v>242</v>
      </c>
      <c r="D202" s="4" t="s">
        <v>243</v>
      </c>
      <c r="E202" s="4" t="str">
        <f>CONCATENATE(A202,"_",B202)</f>
        <v>3_4</v>
      </c>
      <c r="F202" s="5">
        <v>45074</v>
      </c>
      <c r="G202" s="5" t="s">
        <v>244</v>
      </c>
      <c r="H202">
        <v>2</v>
      </c>
      <c r="I202">
        <v>29</v>
      </c>
      <c r="J202">
        <v>1</v>
      </c>
      <c r="K202">
        <v>1</v>
      </c>
      <c r="L202">
        <v>1</v>
      </c>
      <c r="M202">
        <v>1</v>
      </c>
      <c r="N202">
        <v>5</v>
      </c>
      <c r="O202">
        <v>2</v>
      </c>
      <c r="P202">
        <v>5</v>
      </c>
      <c r="Q202" s="7">
        <f>IF(AND(K202&gt;=1, K202&lt;=2), 1, 2)</f>
        <v>1</v>
      </c>
      <c r="R202" s="7">
        <f>IF(AND(L202&gt;=1, L202&lt;=2), 1, 2)</f>
        <v>1</v>
      </c>
      <c r="S202" s="7">
        <f>IF(AND(M202&gt;=1, M202&lt;=2), 1, 2)</f>
        <v>1</v>
      </c>
      <c r="T202" s="7">
        <f>IF(AND(N202&gt;=1, N202&lt;=2), 1, 2)</f>
        <v>2</v>
      </c>
      <c r="U202" s="7">
        <f>IF(AND(O202&gt;=1, O202&lt;=2), 1, 2)</f>
        <v>1</v>
      </c>
      <c r="V202" s="7">
        <f>IF(AND(P202&gt;=1, P202&lt;=2), 1, 2)</f>
        <v>2</v>
      </c>
      <c r="W202">
        <v>5</v>
      </c>
      <c r="X202">
        <v>1</v>
      </c>
      <c r="Y202">
        <v>3</v>
      </c>
      <c r="Z202">
        <v>3</v>
      </c>
      <c r="AA202">
        <v>5</v>
      </c>
      <c r="AB202">
        <v>1</v>
      </c>
      <c r="AC202">
        <v>2</v>
      </c>
      <c r="AD202">
        <v>3</v>
      </c>
      <c r="AE202">
        <v>5</v>
      </c>
      <c r="AF202">
        <v>1</v>
      </c>
      <c r="AG202">
        <v>3</v>
      </c>
      <c r="AH202">
        <v>3</v>
      </c>
      <c r="AI202">
        <v>5</v>
      </c>
      <c r="AJ202">
        <v>1</v>
      </c>
      <c r="AK202">
        <v>2</v>
      </c>
      <c r="AL202">
        <v>3</v>
      </c>
      <c r="AM202" s="9">
        <f>((AE202-AJ202)+COS(RADIANS(45))*(AI202-AF202)+COS(RADIANS(45))*(AG202-AL202))/(4+SQRT(32))</f>
        <v>0.70710678118654757</v>
      </c>
      <c r="AN202" s="9">
        <f>((AK202-AH202)+COS(RADIANS(45))*(AF202-AI202)+COS(RADIANS(45))*(AG202-AL202))/(4+SQRT(32))</f>
        <v>-0.39644660940672627</v>
      </c>
      <c r="AO202">
        <v>5</v>
      </c>
      <c r="AP202">
        <v>5</v>
      </c>
      <c r="AQ202">
        <v>5</v>
      </c>
      <c r="AR202">
        <v>48.97</v>
      </c>
      <c r="AS202" s="8" t="s">
        <v>169</v>
      </c>
      <c r="AT202">
        <v>43.92</v>
      </c>
      <c r="AU202" s="8" t="s">
        <v>169</v>
      </c>
      <c r="AV202">
        <v>58.5</v>
      </c>
      <c r="AW202" s="8" t="s">
        <v>170</v>
      </c>
      <c r="AX202">
        <v>56.76</v>
      </c>
      <c r="AY202" s="8" t="s">
        <v>169</v>
      </c>
      <c r="AZ202">
        <v>16.600000000000001</v>
      </c>
      <c r="BA202" s="8" t="s">
        <v>170</v>
      </c>
      <c r="BB202">
        <v>52.85</v>
      </c>
      <c r="BC202" s="8" t="s">
        <v>169</v>
      </c>
      <c r="BD202">
        <v>51.59</v>
      </c>
      <c r="BE202" s="8" t="s">
        <v>169</v>
      </c>
      <c r="BF202">
        <v>47.84</v>
      </c>
      <c r="BG202" s="8" t="s">
        <v>169</v>
      </c>
      <c r="BH202">
        <v>45.19</v>
      </c>
      <c r="BI202" s="8" t="s">
        <v>169</v>
      </c>
      <c r="BJ202">
        <v>44.76</v>
      </c>
      <c r="BK202" s="8" t="s">
        <v>169</v>
      </c>
      <c r="BL202">
        <v>45.92</v>
      </c>
      <c r="BM202" s="8" t="s">
        <v>169</v>
      </c>
      <c r="BN202">
        <v>43.51</v>
      </c>
      <c r="BO202" s="8" t="s">
        <v>169</v>
      </c>
      <c r="BP202">
        <v>58.4</v>
      </c>
      <c r="BQ202" s="8" t="s">
        <v>170</v>
      </c>
      <c r="BR202">
        <v>53.24</v>
      </c>
      <c r="BS202" s="8" t="s">
        <v>169</v>
      </c>
      <c r="BT202">
        <v>59.4</v>
      </c>
      <c r="BU202" s="8" t="s">
        <v>170</v>
      </c>
      <c r="BV202">
        <v>49.32</v>
      </c>
      <c r="BW202" s="8" t="s">
        <v>169</v>
      </c>
      <c r="BX202">
        <v>48.05</v>
      </c>
      <c r="BY202" s="8" t="s">
        <v>169</v>
      </c>
      <c r="BZ202">
        <v>44.97</v>
      </c>
      <c r="CA202" s="8" t="s">
        <v>169</v>
      </c>
      <c r="CB202">
        <v>44.14</v>
      </c>
      <c r="CC202" s="8" t="s">
        <v>169</v>
      </c>
      <c r="CD202">
        <v>44.02</v>
      </c>
      <c r="CE202" s="8" t="s">
        <v>169</v>
      </c>
      <c r="CF202">
        <v>45.47</v>
      </c>
      <c r="CG202" s="8" t="s">
        <v>169</v>
      </c>
      <c r="CH202">
        <v>42.36</v>
      </c>
      <c r="CI202" s="8" t="s">
        <v>169</v>
      </c>
      <c r="CJ202">
        <v>5.3299999999999997E-3</v>
      </c>
      <c r="CK202" s="8" t="s">
        <v>170</v>
      </c>
      <c r="CL202">
        <v>54.72</v>
      </c>
      <c r="CM202" s="8" t="s">
        <v>169</v>
      </c>
      <c r="CN202">
        <v>59.4</v>
      </c>
      <c r="CO202" s="8" t="s">
        <v>170</v>
      </c>
      <c r="CP202">
        <v>50.01</v>
      </c>
      <c r="CQ202" s="8" t="s">
        <v>169</v>
      </c>
      <c r="CR202">
        <v>48.21</v>
      </c>
      <c r="CS202" s="8" t="s">
        <v>169</v>
      </c>
      <c r="CT202">
        <v>43.82</v>
      </c>
      <c r="CU202" s="8" t="s">
        <v>169</v>
      </c>
      <c r="CV202">
        <v>43.35</v>
      </c>
      <c r="CW202" s="8" t="s">
        <v>169</v>
      </c>
      <c r="CX202">
        <v>43.25</v>
      </c>
      <c r="CY202" s="8" t="s">
        <v>169</v>
      </c>
      <c r="CZ202" s="8">
        <f>BL202-CF202</f>
        <v>0.45000000000000284</v>
      </c>
      <c r="DA202" s="8" t="s">
        <v>169</v>
      </c>
      <c r="DB202" s="8">
        <f>CP202-CX202</f>
        <v>6.759999999999998</v>
      </c>
      <c r="DC202" s="8" t="s">
        <v>169</v>
      </c>
      <c r="DD202">
        <v>4.96</v>
      </c>
      <c r="DE202" s="8" t="s">
        <v>171</v>
      </c>
      <c r="DF202">
        <v>0</v>
      </c>
      <c r="DG202" s="8" t="s">
        <v>171</v>
      </c>
      <c r="DH202">
        <v>0</v>
      </c>
      <c r="DI202" s="8" t="s">
        <v>170</v>
      </c>
      <c r="DJ202">
        <v>7.33</v>
      </c>
      <c r="DK202" s="8" t="s">
        <v>171</v>
      </c>
      <c r="DL202">
        <v>59.4</v>
      </c>
      <c r="DM202" s="8" t="s">
        <v>170</v>
      </c>
      <c r="DN202">
        <v>4.32</v>
      </c>
      <c r="DO202" s="8" t="s">
        <v>171</v>
      </c>
      <c r="DP202">
        <v>3.74</v>
      </c>
      <c r="DQ202" s="8" t="s">
        <v>171</v>
      </c>
      <c r="DR202">
        <v>3.55</v>
      </c>
      <c r="DS202" s="8" t="s">
        <v>171</v>
      </c>
      <c r="DT202">
        <v>3.51</v>
      </c>
      <c r="DU202" s="8" t="s">
        <v>171</v>
      </c>
      <c r="DV202" s="9">
        <f>DD202/DT202</f>
        <v>1.4131054131054133</v>
      </c>
      <c r="DW202">
        <v>1.91</v>
      </c>
      <c r="DX202" s="8" t="s">
        <v>172</v>
      </c>
      <c r="DY202">
        <v>0</v>
      </c>
      <c r="DZ202" s="8" t="s">
        <v>172</v>
      </c>
      <c r="EA202">
        <v>0</v>
      </c>
      <c r="EB202" s="8" t="s">
        <v>170</v>
      </c>
      <c r="EC202">
        <v>3.14</v>
      </c>
      <c r="ED202" s="8" t="s">
        <v>172</v>
      </c>
      <c r="EE202">
        <v>18.8</v>
      </c>
      <c r="EF202" s="8" t="s">
        <v>170</v>
      </c>
      <c r="EG202">
        <v>2.41</v>
      </c>
      <c r="EH202" s="8" t="s">
        <v>172</v>
      </c>
      <c r="EI202">
        <v>2.09</v>
      </c>
      <c r="EJ202" s="8" t="s">
        <v>172</v>
      </c>
      <c r="EK202">
        <v>1.84</v>
      </c>
      <c r="EL202" s="8" t="s">
        <v>172</v>
      </c>
      <c r="EM202">
        <v>1.78</v>
      </c>
      <c r="EN202" s="8" t="s">
        <v>172</v>
      </c>
      <c r="EO202">
        <v>1.77</v>
      </c>
      <c r="EP202" s="8" t="s">
        <v>172</v>
      </c>
      <c r="EQ202">
        <v>1.9099999999999999E-2</v>
      </c>
      <c r="ER202" s="8" t="s">
        <v>173</v>
      </c>
      <c r="ES202">
        <v>1.0500000000000001E-2</v>
      </c>
      <c r="ET202" s="8" t="s">
        <v>173</v>
      </c>
      <c r="EU202">
        <v>31.3</v>
      </c>
      <c r="EV202" s="8" t="s">
        <v>170</v>
      </c>
      <c r="EW202">
        <v>3.2899999999999999E-2</v>
      </c>
      <c r="EX202" s="8" t="s">
        <v>173</v>
      </c>
      <c r="EY202">
        <v>15.3</v>
      </c>
      <c r="EZ202" s="8" t="s">
        <v>170</v>
      </c>
      <c r="FA202">
        <v>2.5499999999999998E-2</v>
      </c>
      <c r="FB202" s="8" t="s">
        <v>173</v>
      </c>
      <c r="FC202">
        <v>2.3900000000000001E-2</v>
      </c>
      <c r="FD202" s="8" t="s">
        <v>173</v>
      </c>
      <c r="FE202">
        <v>1.8700000000000001E-2</v>
      </c>
      <c r="FF202" s="8" t="s">
        <v>173</v>
      </c>
      <c r="FG202">
        <v>1.4999999999999999E-2</v>
      </c>
      <c r="FH202" s="8" t="s">
        <v>173</v>
      </c>
      <c r="FI202">
        <v>1.4E-2</v>
      </c>
      <c r="FJ202" s="8" t="s">
        <v>173</v>
      </c>
      <c r="FK202">
        <v>0</v>
      </c>
      <c r="FL202" s="8" t="s">
        <v>174</v>
      </c>
      <c r="FM202">
        <v>0</v>
      </c>
      <c r="FN202" s="8" t="s">
        <v>170</v>
      </c>
      <c r="FO202">
        <v>1.08</v>
      </c>
      <c r="FP202" s="8" t="s">
        <v>174</v>
      </c>
      <c r="FQ202">
        <v>20.7</v>
      </c>
      <c r="FR202" s="8" t="s">
        <v>170</v>
      </c>
      <c r="FS202">
        <v>0.19500000000000001</v>
      </c>
      <c r="FT202" s="8" t="s">
        <v>174</v>
      </c>
      <c r="FU202">
        <v>8.4199999999999997E-2</v>
      </c>
      <c r="FV202" s="8" t="s">
        <v>174</v>
      </c>
      <c r="FW202">
        <v>1.38E-2</v>
      </c>
      <c r="FX202" s="8" t="s">
        <v>174</v>
      </c>
      <c r="FY202">
        <v>3.6600000000000001E-3</v>
      </c>
      <c r="FZ202" s="8" t="s">
        <v>174</v>
      </c>
      <c r="GA202">
        <v>2.2599999999999999E-3</v>
      </c>
      <c r="GB202" s="8" t="s">
        <v>174</v>
      </c>
      <c r="GC202">
        <v>7.7299999999999999E-3</v>
      </c>
      <c r="GD202" s="8" t="s">
        <v>175</v>
      </c>
      <c r="GE202">
        <v>1.34E-3</v>
      </c>
      <c r="GF202" s="8" t="s">
        <v>175</v>
      </c>
      <c r="GG202">
        <v>9.57</v>
      </c>
      <c r="GH202" s="8" t="s">
        <v>170</v>
      </c>
      <c r="GI202">
        <v>8.72E-2</v>
      </c>
      <c r="GJ202" s="8" t="s">
        <v>175</v>
      </c>
      <c r="GK202">
        <v>21.3</v>
      </c>
      <c r="GL202" s="8" t="s">
        <v>170</v>
      </c>
      <c r="GM202">
        <v>2.3699999999999999E-2</v>
      </c>
      <c r="GN202" s="8" t="s">
        <v>175</v>
      </c>
      <c r="GO202">
        <v>1.6500000000000001E-2</v>
      </c>
      <c r="GP202" s="8" t="s">
        <v>175</v>
      </c>
      <c r="GQ202">
        <v>3.8E-3</v>
      </c>
      <c r="GR202" s="8" t="s">
        <v>175</v>
      </c>
      <c r="GS202">
        <v>2.1099999999999999E-3</v>
      </c>
      <c r="GT202" s="8" t="s">
        <v>175</v>
      </c>
      <c r="GU202">
        <v>1.7099999999999999E-3</v>
      </c>
      <c r="GV202" s="8" t="s">
        <v>175</v>
      </c>
      <c r="GW202">
        <v>0.42399999999999999</v>
      </c>
      <c r="GX202" s="8" t="s">
        <v>176</v>
      </c>
      <c r="GY202">
        <v>0.26500000000000001</v>
      </c>
      <c r="GZ202" s="8" t="s">
        <v>176</v>
      </c>
      <c r="HA202">
        <v>39.200000000000003</v>
      </c>
      <c r="HB202" s="8" t="s">
        <v>170</v>
      </c>
      <c r="HC202">
        <v>0.83399999999999996</v>
      </c>
      <c r="HD202" s="8" t="s">
        <v>176</v>
      </c>
      <c r="HE202">
        <v>43.6</v>
      </c>
      <c r="HF202" s="8" t="s">
        <v>170</v>
      </c>
      <c r="HG202">
        <v>0.67100000000000004</v>
      </c>
      <c r="HH202" s="8" t="s">
        <v>176</v>
      </c>
      <c r="HI202">
        <v>0.60799999999999998</v>
      </c>
      <c r="HJ202" s="8" t="s">
        <v>176</v>
      </c>
      <c r="HK202">
        <v>0.38400000000000001</v>
      </c>
      <c r="HL202" s="8" t="s">
        <v>176</v>
      </c>
      <c r="HM202">
        <v>0.32900000000000001</v>
      </c>
      <c r="HN202" s="8" t="s">
        <v>176</v>
      </c>
      <c r="HO202">
        <v>0.309</v>
      </c>
      <c r="HP202" s="8" t="s">
        <v>176</v>
      </c>
      <c r="HQ202">
        <v>35.69</v>
      </c>
      <c r="HR202" s="8" t="s">
        <v>169</v>
      </c>
      <c r="HS202">
        <v>32.4</v>
      </c>
      <c r="HT202" s="8" t="s">
        <v>170</v>
      </c>
      <c r="HU202">
        <v>42.88</v>
      </c>
      <c r="HV202" s="8" t="s">
        <v>169</v>
      </c>
      <c r="HW202">
        <v>59.4</v>
      </c>
      <c r="HX202" s="8" t="s">
        <v>170</v>
      </c>
      <c r="HY202">
        <v>40.92</v>
      </c>
      <c r="HZ202" s="8" t="s">
        <v>169</v>
      </c>
      <c r="IA202">
        <v>40.22</v>
      </c>
      <c r="IB202" s="8" t="s">
        <v>169</v>
      </c>
      <c r="IC202">
        <v>36.64</v>
      </c>
      <c r="ID202" s="8" t="s">
        <v>169</v>
      </c>
      <c r="IE202">
        <v>36.130000000000003</v>
      </c>
      <c r="IF202" s="8" t="s">
        <v>169</v>
      </c>
      <c r="IG202">
        <v>36.049999999999997</v>
      </c>
      <c r="IH202" s="8" t="s">
        <v>169</v>
      </c>
      <c r="II202">
        <v>5.43</v>
      </c>
      <c r="IJ202" s="8" t="s">
        <v>177</v>
      </c>
      <c r="IK202">
        <v>0</v>
      </c>
      <c r="IL202" s="8" t="s">
        <v>177</v>
      </c>
      <c r="IM202">
        <v>51.4</v>
      </c>
      <c r="IN202" s="8" t="s">
        <v>170</v>
      </c>
      <c r="IO202">
        <v>41.3</v>
      </c>
      <c r="IP202" s="8" t="s">
        <v>177</v>
      </c>
      <c r="IQ202">
        <v>49.4</v>
      </c>
      <c r="IR202" s="8" t="s">
        <v>170</v>
      </c>
      <c r="IS202">
        <v>24</v>
      </c>
      <c r="IT202" s="8" t="s">
        <v>177</v>
      </c>
      <c r="IU202">
        <v>13.2</v>
      </c>
      <c r="IV202" s="8" t="s">
        <v>177</v>
      </c>
      <c r="IW202">
        <v>3.06</v>
      </c>
      <c r="IX202" s="8" t="s">
        <v>177</v>
      </c>
      <c r="IY202">
        <v>1.55</v>
      </c>
      <c r="IZ202" s="8" t="s">
        <v>177</v>
      </c>
      <c r="JA202">
        <v>1.25</v>
      </c>
      <c r="JB202" s="8" t="s">
        <v>177</v>
      </c>
      <c r="JC202">
        <v>-13.18</v>
      </c>
      <c r="JD202" s="8" t="s">
        <v>169</v>
      </c>
      <c r="JE202">
        <v>12475</v>
      </c>
      <c r="JF202" s="8" t="s">
        <v>178</v>
      </c>
      <c r="JG202">
        <v>42.31</v>
      </c>
      <c r="JH202" s="8" t="s">
        <v>169</v>
      </c>
      <c r="JI202">
        <v>5.86</v>
      </c>
      <c r="JJ202" s="8" t="s">
        <v>178</v>
      </c>
      <c r="JK202">
        <v>20.03</v>
      </c>
      <c r="JL202" s="8" t="s">
        <v>169</v>
      </c>
      <c r="JM202">
        <v>17.059999999999999</v>
      </c>
      <c r="JN202" s="8" t="s">
        <v>169</v>
      </c>
      <c r="JO202">
        <v>-9.58</v>
      </c>
      <c r="JP202" s="8" t="s">
        <v>169</v>
      </c>
      <c r="JQ202">
        <v>-11.53</v>
      </c>
      <c r="JR202" s="8" t="s">
        <v>169</v>
      </c>
      <c r="JS202">
        <v>-11.85</v>
      </c>
      <c r="JT202" s="8" t="s">
        <v>169</v>
      </c>
      <c r="JU202">
        <v>4.43</v>
      </c>
      <c r="JV202" s="8" t="s">
        <v>171</v>
      </c>
      <c r="JW202">
        <v>4.49</v>
      </c>
      <c r="JX202" s="8" t="s">
        <v>171</v>
      </c>
      <c r="JY202">
        <v>3.7100000000000001E-2</v>
      </c>
      <c r="JZ202" s="8" t="s">
        <v>174</v>
      </c>
    </row>
    <row r="203" spans="1:286" ht="14.25" customHeight="1" x14ac:dyDescent="0.2">
      <c r="A203" s="4">
        <v>4</v>
      </c>
      <c r="B203" s="4">
        <v>4</v>
      </c>
      <c r="C203" s="4" t="s">
        <v>242</v>
      </c>
      <c r="D203" s="4" t="s">
        <v>243</v>
      </c>
      <c r="E203" s="4" t="str">
        <f>CONCATENATE(A203,"_",B203)</f>
        <v>4_4</v>
      </c>
      <c r="F203" s="5">
        <v>45074</v>
      </c>
      <c r="G203" s="5" t="s">
        <v>244</v>
      </c>
      <c r="H203">
        <v>2</v>
      </c>
      <c r="I203">
        <v>65</v>
      </c>
      <c r="J203">
        <v>2</v>
      </c>
      <c r="K203">
        <v>1</v>
      </c>
      <c r="L203">
        <v>1</v>
      </c>
      <c r="M203">
        <v>3</v>
      </c>
      <c r="N203">
        <v>5</v>
      </c>
      <c r="P203">
        <v>4</v>
      </c>
      <c r="Q203" s="7">
        <f>IF(AND(K203&gt;=1, K203&lt;=2), 1, 2)</f>
        <v>1</v>
      </c>
      <c r="R203" s="7">
        <f>IF(AND(L203&gt;=1, L203&lt;=2), 1, 2)</f>
        <v>1</v>
      </c>
      <c r="S203" s="7">
        <f>IF(AND(M203&gt;=1, M203&lt;=2), 1, 2)</f>
        <v>2</v>
      </c>
      <c r="T203" s="7">
        <f>IF(AND(N203&gt;=1, N203&lt;=2), 1, 2)</f>
        <v>2</v>
      </c>
      <c r="U203" s="7">
        <f>IF(AND(O203&gt;=1, O203&lt;=2), 1, 2)</f>
        <v>2</v>
      </c>
      <c r="V203" s="7">
        <f>IF(AND(P203&gt;=1, P203&lt;=2), 1, 2)</f>
        <v>2</v>
      </c>
      <c r="W203">
        <v>5</v>
      </c>
      <c r="X203">
        <v>1</v>
      </c>
      <c r="Y203">
        <v>4</v>
      </c>
      <c r="Z203">
        <v>1</v>
      </c>
      <c r="AA203">
        <v>5</v>
      </c>
      <c r="AB203">
        <v>1</v>
      </c>
      <c r="AC203">
        <v>4</v>
      </c>
      <c r="AD203">
        <v>1</v>
      </c>
      <c r="AE203">
        <v>5</v>
      </c>
      <c r="AF203">
        <v>1</v>
      </c>
      <c r="AG203">
        <v>4</v>
      </c>
      <c r="AH203">
        <v>1</v>
      </c>
      <c r="AI203">
        <v>5</v>
      </c>
      <c r="AJ203">
        <v>1</v>
      </c>
      <c r="AK203">
        <v>4</v>
      </c>
      <c r="AL203">
        <v>1</v>
      </c>
      <c r="AM203" s="9">
        <f>((AE203-AJ203)+COS(RADIANS(45))*(AI203-AF203)+COS(RADIANS(45))*(AG203-AL203))/(4+SQRT(32))</f>
        <v>0.92677669529663698</v>
      </c>
      <c r="AN203" s="9">
        <f>((AK203-AH203)+COS(RADIANS(45))*(AF203-AI203)+COS(RADIANS(45))*(AG203-AL203))/(4+SQRT(32))</f>
        <v>0.2374368670764582</v>
      </c>
      <c r="AO203">
        <v>5</v>
      </c>
      <c r="AP203">
        <v>5</v>
      </c>
      <c r="AQ203">
        <v>5</v>
      </c>
      <c r="AR203">
        <v>48.97</v>
      </c>
      <c r="AS203" s="8" t="s">
        <v>169</v>
      </c>
      <c r="AT203">
        <v>43.92</v>
      </c>
      <c r="AU203" s="8" t="s">
        <v>169</v>
      </c>
      <c r="AV203">
        <v>58.5</v>
      </c>
      <c r="AW203" s="8" t="s">
        <v>170</v>
      </c>
      <c r="AX203">
        <v>56.76</v>
      </c>
      <c r="AY203" s="8" t="s">
        <v>169</v>
      </c>
      <c r="AZ203">
        <v>16.600000000000001</v>
      </c>
      <c r="BA203" s="8" t="s">
        <v>170</v>
      </c>
      <c r="BB203">
        <v>52.85</v>
      </c>
      <c r="BC203" s="8" t="s">
        <v>169</v>
      </c>
      <c r="BD203">
        <v>51.59</v>
      </c>
      <c r="BE203" s="8" t="s">
        <v>169</v>
      </c>
      <c r="BF203">
        <v>47.84</v>
      </c>
      <c r="BG203" s="8" t="s">
        <v>169</v>
      </c>
      <c r="BH203">
        <v>45.19</v>
      </c>
      <c r="BI203" s="8" t="s">
        <v>169</v>
      </c>
      <c r="BJ203">
        <v>44.76</v>
      </c>
      <c r="BK203" s="8" t="s">
        <v>169</v>
      </c>
      <c r="BL203">
        <v>45.92</v>
      </c>
      <c r="BM203" s="8" t="s">
        <v>169</v>
      </c>
      <c r="BN203">
        <v>43.51</v>
      </c>
      <c r="BO203" s="8" t="s">
        <v>169</v>
      </c>
      <c r="BP203">
        <v>58.4</v>
      </c>
      <c r="BQ203" s="8" t="s">
        <v>170</v>
      </c>
      <c r="BR203">
        <v>53.24</v>
      </c>
      <c r="BS203" s="8" t="s">
        <v>169</v>
      </c>
      <c r="BT203">
        <v>59.4</v>
      </c>
      <c r="BU203" s="8" t="s">
        <v>170</v>
      </c>
      <c r="BV203">
        <v>49.32</v>
      </c>
      <c r="BW203" s="8" t="s">
        <v>169</v>
      </c>
      <c r="BX203">
        <v>48.05</v>
      </c>
      <c r="BY203" s="8" t="s">
        <v>169</v>
      </c>
      <c r="BZ203">
        <v>44.97</v>
      </c>
      <c r="CA203" s="8" t="s">
        <v>169</v>
      </c>
      <c r="CB203">
        <v>44.14</v>
      </c>
      <c r="CC203" s="8" t="s">
        <v>169</v>
      </c>
      <c r="CD203">
        <v>44.02</v>
      </c>
      <c r="CE203" s="8" t="s">
        <v>169</v>
      </c>
      <c r="CF203">
        <v>45.47</v>
      </c>
      <c r="CG203" s="8" t="s">
        <v>169</v>
      </c>
      <c r="CH203">
        <v>42.36</v>
      </c>
      <c r="CI203" s="8" t="s">
        <v>169</v>
      </c>
      <c r="CJ203">
        <v>5.3299999999999997E-3</v>
      </c>
      <c r="CK203" s="8" t="s">
        <v>170</v>
      </c>
      <c r="CL203">
        <v>54.72</v>
      </c>
      <c r="CM203" s="8" t="s">
        <v>169</v>
      </c>
      <c r="CN203">
        <v>59.4</v>
      </c>
      <c r="CO203" s="8" t="s">
        <v>170</v>
      </c>
      <c r="CP203">
        <v>50.01</v>
      </c>
      <c r="CQ203" s="8" t="s">
        <v>169</v>
      </c>
      <c r="CR203">
        <v>48.21</v>
      </c>
      <c r="CS203" s="8" t="s">
        <v>169</v>
      </c>
      <c r="CT203">
        <v>43.82</v>
      </c>
      <c r="CU203" s="8" t="s">
        <v>169</v>
      </c>
      <c r="CV203">
        <v>43.35</v>
      </c>
      <c r="CW203" s="8" t="s">
        <v>169</v>
      </c>
      <c r="CX203">
        <v>43.25</v>
      </c>
      <c r="CY203" s="8" t="s">
        <v>169</v>
      </c>
      <c r="CZ203" s="8">
        <f>BL203-CF203</f>
        <v>0.45000000000000284</v>
      </c>
      <c r="DA203" s="8" t="s">
        <v>169</v>
      </c>
      <c r="DB203" s="8">
        <f>CP203-CX203</f>
        <v>6.759999999999998</v>
      </c>
      <c r="DC203" s="8" t="s">
        <v>169</v>
      </c>
      <c r="DD203">
        <v>4.96</v>
      </c>
      <c r="DE203" s="8" t="s">
        <v>171</v>
      </c>
      <c r="DF203">
        <v>0</v>
      </c>
      <c r="DG203" s="8" t="s">
        <v>171</v>
      </c>
      <c r="DH203">
        <v>0</v>
      </c>
      <c r="DI203" s="8" t="s">
        <v>170</v>
      </c>
      <c r="DJ203">
        <v>7.33</v>
      </c>
      <c r="DK203" s="8" t="s">
        <v>171</v>
      </c>
      <c r="DL203">
        <v>59.4</v>
      </c>
      <c r="DM203" s="8" t="s">
        <v>170</v>
      </c>
      <c r="DN203">
        <v>4.32</v>
      </c>
      <c r="DO203" s="8" t="s">
        <v>171</v>
      </c>
      <c r="DP203">
        <v>3.74</v>
      </c>
      <c r="DQ203" s="8" t="s">
        <v>171</v>
      </c>
      <c r="DR203">
        <v>3.55</v>
      </c>
      <c r="DS203" s="8" t="s">
        <v>171</v>
      </c>
      <c r="DT203">
        <v>3.51</v>
      </c>
      <c r="DU203" s="8" t="s">
        <v>171</v>
      </c>
      <c r="DV203" s="9">
        <f>DD203/DT203</f>
        <v>1.4131054131054133</v>
      </c>
      <c r="DW203">
        <v>1.91</v>
      </c>
      <c r="DX203" s="8" t="s">
        <v>172</v>
      </c>
      <c r="DY203">
        <v>0</v>
      </c>
      <c r="DZ203" s="8" t="s">
        <v>172</v>
      </c>
      <c r="EA203">
        <v>0</v>
      </c>
      <c r="EB203" s="8" t="s">
        <v>170</v>
      </c>
      <c r="EC203">
        <v>3.14</v>
      </c>
      <c r="ED203" s="8" t="s">
        <v>172</v>
      </c>
      <c r="EE203">
        <v>18.8</v>
      </c>
      <c r="EF203" s="8" t="s">
        <v>170</v>
      </c>
      <c r="EG203">
        <v>2.41</v>
      </c>
      <c r="EH203" s="8" t="s">
        <v>172</v>
      </c>
      <c r="EI203">
        <v>2.09</v>
      </c>
      <c r="EJ203" s="8" t="s">
        <v>172</v>
      </c>
      <c r="EK203">
        <v>1.84</v>
      </c>
      <c r="EL203" s="8" t="s">
        <v>172</v>
      </c>
      <c r="EM203">
        <v>1.78</v>
      </c>
      <c r="EN203" s="8" t="s">
        <v>172</v>
      </c>
      <c r="EO203">
        <v>1.77</v>
      </c>
      <c r="EP203" s="8" t="s">
        <v>172</v>
      </c>
      <c r="EQ203">
        <v>1.9099999999999999E-2</v>
      </c>
      <c r="ER203" s="8" t="s">
        <v>173</v>
      </c>
      <c r="ES203">
        <v>1.0500000000000001E-2</v>
      </c>
      <c r="ET203" s="8" t="s">
        <v>173</v>
      </c>
      <c r="EU203">
        <v>31.3</v>
      </c>
      <c r="EV203" s="8" t="s">
        <v>170</v>
      </c>
      <c r="EW203">
        <v>3.2899999999999999E-2</v>
      </c>
      <c r="EX203" s="8" t="s">
        <v>173</v>
      </c>
      <c r="EY203">
        <v>15.3</v>
      </c>
      <c r="EZ203" s="8" t="s">
        <v>170</v>
      </c>
      <c r="FA203">
        <v>2.5499999999999998E-2</v>
      </c>
      <c r="FB203" s="8" t="s">
        <v>173</v>
      </c>
      <c r="FC203">
        <v>2.3900000000000001E-2</v>
      </c>
      <c r="FD203" s="8" t="s">
        <v>173</v>
      </c>
      <c r="FE203">
        <v>1.8700000000000001E-2</v>
      </c>
      <c r="FF203" s="8" t="s">
        <v>173</v>
      </c>
      <c r="FG203">
        <v>1.4999999999999999E-2</v>
      </c>
      <c r="FH203" s="8" t="s">
        <v>173</v>
      </c>
      <c r="FI203">
        <v>1.4E-2</v>
      </c>
      <c r="FJ203" s="8" t="s">
        <v>173</v>
      </c>
      <c r="FK203">
        <v>0</v>
      </c>
      <c r="FL203" s="8" t="s">
        <v>174</v>
      </c>
      <c r="FM203">
        <v>0</v>
      </c>
      <c r="FN203" s="8" t="s">
        <v>170</v>
      </c>
      <c r="FO203">
        <v>1.08</v>
      </c>
      <c r="FP203" s="8" t="s">
        <v>174</v>
      </c>
      <c r="FQ203">
        <v>20.7</v>
      </c>
      <c r="FR203" s="8" t="s">
        <v>170</v>
      </c>
      <c r="FS203">
        <v>0.19500000000000001</v>
      </c>
      <c r="FT203" s="8" t="s">
        <v>174</v>
      </c>
      <c r="FU203">
        <v>8.4199999999999997E-2</v>
      </c>
      <c r="FV203" s="8" t="s">
        <v>174</v>
      </c>
      <c r="FW203">
        <v>1.38E-2</v>
      </c>
      <c r="FX203" s="8" t="s">
        <v>174</v>
      </c>
      <c r="FY203">
        <v>3.6600000000000001E-3</v>
      </c>
      <c r="FZ203" s="8" t="s">
        <v>174</v>
      </c>
      <c r="GA203">
        <v>2.2599999999999999E-3</v>
      </c>
      <c r="GB203" s="8" t="s">
        <v>174</v>
      </c>
      <c r="GC203">
        <v>7.7299999999999999E-3</v>
      </c>
      <c r="GD203" s="8" t="s">
        <v>175</v>
      </c>
      <c r="GE203">
        <v>1.34E-3</v>
      </c>
      <c r="GF203" s="8" t="s">
        <v>175</v>
      </c>
      <c r="GG203">
        <v>9.57</v>
      </c>
      <c r="GH203" s="8" t="s">
        <v>170</v>
      </c>
      <c r="GI203">
        <v>8.72E-2</v>
      </c>
      <c r="GJ203" s="8" t="s">
        <v>175</v>
      </c>
      <c r="GK203">
        <v>21.3</v>
      </c>
      <c r="GL203" s="8" t="s">
        <v>170</v>
      </c>
      <c r="GM203">
        <v>2.3699999999999999E-2</v>
      </c>
      <c r="GN203" s="8" t="s">
        <v>175</v>
      </c>
      <c r="GO203">
        <v>1.6500000000000001E-2</v>
      </c>
      <c r="GP203" s="8" t="s">
        <v>175</v>
      </c>
      <c r="GQ203">
        <v>3.8E-3</v>
      </c>
      <c r="GR203" s="8" t="s">
        <v>175</v>
      </c>
      <c r="GS203">
        <v>2.1099999999999999E-3</v>
      </c>
      <c r="GT203" s="8" t="s">
        <v>175</v>
      </c>
      <c r="GU203">
        <v>1.7099999999999999E-3</v>
      </c>
      <c r="GV203" s="8" t="s">
        <v>175</v>
      </c>
      <c r="GW203">
        <v>0.42399999999999999</v>
      </c>
      <c r="GX203" s="8" t="s">
        <v>176</v>
      </c>
      <c r="GY203">
        <v>0.26500000000000001</v>
      </c>
      <c r="GZ203" s="8" t="s">
        <v>176</v>
      </c>
      <c r="HA203">
        <v>39.200000000000003</v>
      </c>
      <c r="HB203" s="8" t="s">
        <v>170</v>
      </c>
      <c r="HC203">
        <v>0.83399999999999996</v>
      </c>
      <c r="HD203" s="8" t="s">
        <v>176</v>
      </c>
      <c r="HE203">
        <v>43.6</v>
      </c>
      <c r="HF203" s="8" t="s">
        <v>170</v>
      </c>
      <c r="HG203">
        <v>0.67100000000000004</v>
      </c>
      <c r="HH203" s="8" t="s">
        <v>176</v>
      </c>
      <c r="HI203">
        <v>0.60799999999999998</v>
      </c>
      <c r="HJ203" s="8" t="s">
        <v>176</v>
      </c>
      <c r="HK203">
        <v>0.38400000000000001</v>
      </c>
      <c r="HL203" s="8" t="s">
        <v>176</v>
      </c>
      <c r="HM203">
        <v>0.32900000000000001</v>
      </c>
      <c r="HN203" s="8" t="s">
        <v>176</v>
      </c>
      <c r="HO203">
        <v>0.309</v>
      </c>
      <c r="HP203" s="8" t="s">
        <v>176</v>
      </c>
      <c r="HQ203">
        <v>35.69</v>
      </c>
      <c r="HR203" s="8" t="s">
        <v>169</v>
      </c>
      <c r="HS203">
        <v>32.4</v>
      </c>
      <c r="HT203" s="8" t="s">
        <v>170</v>
      </c>
      <c r="HU203">
        <v>42.88</v>
      </c>
      <c r="HV203" s="8" t="s">
        <v>169</v>
      </c>
      <c r="HW203">
        <v>59.4</v>
      </c>
      <c r="HX203" s="8" t="s">
        <v>170</v>
      </c>
      <c r="HY203">
        <v>40.92</v>
      </c>
      <c r="HZ203" s="8" t="s">
        <v>169</v>
      </c>
      <c r="IA203">
        <v>40.22</v>
      </c>
      <c r="IB203" s="8" t="s">
        <v>169</v>
      </c>
      <c r="IC203">
        <v>36.64</v>
      </c>
      <c r="ID203" s="8" t="s">
        <v>169</v>
      </c>
      <c r="IE203">
        <v>36.130000000000003</v>
      </c>
      <c r="IF203" s="8" t="s">
        <v>169</v>
      </c>
      <c r="IG203">
        <v>36.049999999999997</v>
      </c>
      <c r="IH203" s="8" t="s">
        <v>169</v>
      </c>
      <c r="II203">
        <v>5.43</v>
      </c>
      <c r="IJ203" s="8" t="s">
        <v>177</v>
      </c>
      <c r="IK203">
        <v>0</v>
      </c>
      <c r="IL203" s="8" t="s">
        <v>177</v>
      </c>
      <c r="IM203">
        <v>51.4</v>
      </c>
      <c r="IN203" s="8" t="s">
        <v>170</v>
      </c>
      <c r="IO203">
        <v>41.3</v>
      </c>
      <c r="IP203" s="8" t="s">
        <v>177</v>
      </c>
      <c r="IQ203">
        <v>49.4</v>
      </c>
      <c r="IR203" s="8" t="s">
        <v>170</v>
      </c>
      <c r="IS203">
        <v>24</v>
      </c>
      <c r="IT203" s="8" t="s">
        <v>177</v>
      </c>
      <c r="IU203">
        <v>13.2</v>
      </c>
      <c r="IV203" s="8" t="s">
        <v>177</v>
      </c>
      <c r="IW203">
        <v>3.06</v>
      </c>
      <c r="IX203" s="8" t="s">
        <v>177</v>
      </c>
      <c r="IY203">
        <v>1.55</v>
      </c>
      <c r="IZ203" s="8" t="s">
        <v>177</v>
      </c>
      <c r="JA203">
        <v>1.25</v>
      </c>
      <c r="JB203" s="8" t="s">
        <v>177</v>
      </c>
      <c r="JC203">
        <v>-13.18</v>
      </c>
      <c r="JD203" s="8" t="s">
        <v>169</v>
      </c>
      <c r="JE203">
        <v>12475</v>
      </c>
      <c r="JF203" s="8" t="s">
        <v>178</v>
      </c>
      <c r="JG203">
        <v>42.31</v>
      </c>
      <c r="JH203" s="8" t="s">
        <v>169</v>
      </c>
      <c r="JI203">
        <v>5.86</v>
      </c>
      <c r="JJ203" s="8" t="s">
        <v>178</v>
      </c>
      <c r="JK203">
        <v>20.03</v>
      </c>
      <c r="JL203" s="8" t="s">
        <v>169</v>
      </c>
      <c r="JM203">
        <v>17.059999999999999</v>
      </c>
      <c r="JN203" s="8" t="s">
        <v>169</v>
      </c>
      <c r="JO203">
        <v>-9.58</v>
      </c>
      <c r="JP203" s="8" t="s">
        <v>169</v>
      </c>
      <c r="JQ203">
        <v>-11.53</v>
      </c>
      <c r="JR203" s="8" t="s">
        <v>169</v>
      </c>
      <c r="JS203">
        <v>-11.85</v>
      </c>
      <c r="JT203" s="8" t="s">
        <v>169</v>
      </c>
      <c r="JU203">
        <v>4.43</v>
      </c>
      <c r="JV203" s="8" t="s">
        <v>171</v>
      </c>
      <c r="JW203">
        <v>4.49</v>
      </c>
      <c r="JX203" s="8" t="s">
        <v>171</v>
      </c>
      <c r="JY203">
        <v>3.7100000000000001E-2</v>
      </c>
      <c r="JZ203" s="8" t="s">
        <v>174</v>
      </c>
    </row>
    <row r="204" spans="1:286" ht="14.25" customHeight="1" x14ac:dyDescent="0.2">
      <c r="A204" s="4">
        <v>5</v>
      </c>
      <c r="B204" s="4">
        <v>4</v>
      </c>
      <c r="C204" s="4" t="s">
        <v>242</v>
      </c>
      <c r="D204" s="4" t="s">
        <v>243</v>
      </c>
      <c r="E204" s="4" t="str">
        <f>CONCATENATE(A204,"_",B204)</f>
        <v>5_4</v>
      </c>
      <c r="F204" s="5">
        <v>45074</v>
      </c>
      <c r="G204" s="5" t="s">
        <v>244</v>
      </c>
      <c r="H204">
        <v>1</v>
      </c>
      <c r="I204">
        <v>61</v>
      </c>
      <c r="J204">
        <v>1</v>
      </c>
      <c r="K204">
        <v>1</v>
      </c>
      <c r="L204">
        <v>1</v>
      </c>
      <c r="M204">
        <v>2</v>
      </c>
      <c r="N204">
        <v>4</v>
      </c>
      <c r="O204">
        <v>1</v>
      </c>
      <c r="P204">
        <v>4</v>
      </c>
      <c r="Q204" s="7">
        <f>IF(AND(K204&gt;=1, K204&lt;=2), 1, 2)</f>
        <v>1</v>
      </c>
      <c r="R204" s="7">
        <f>IF(AND(L204&gt;=1, L204&lt;=2), 1, 2)</f>
        <v>1</v>
      </c>
      <c r="S204" s="7">
        <f>IF(AND(M204&gt;=1, M204&lt;=2), 1, 2)</f>
        <v>1</v>
      </c>
      <c r="T204" s="7">
        <f>IF(AND(N204&gt;=1, N204&lt;=2), 1, 2)</f>
        <v>2</v>
      </c>
      <c r="U204" s="7">
        <f>IF(AND(O204&gt;=1, O204&lt;=2), 1, 2)</f>
        <v>1</v>
      </c>
      <c r="V204" s="7">
        <f>IF(AND(P204&gt;=1, P204&lt;=2), 1, 2)</f>
        <v>2</v>
      </c>
      <c r="W204">
        <v>5</v>
      </c>
      <c r="X204">
        <v>2</v>
      </c>
      <c r="Y204">
        <v>4</v>
      </c>
      <c r="Z204">
        <v>3</v>
      </c>
      <c r="AA204">
        <v>5</v>
      </c>
      <c r="AB204">
        <v>1</v>
      </c>
      <c r="AC204">
        <v>2</v>
      </c>
      <c r="AD204">
        <v>2</v>
      </c>
      <c r="AE204">
        <v>5</v>
      </c>
      <c r="AF204">
        <v>2</v>
      </c>
      <c r="AG204">
        <v>4</v>
      </c>
      <c r="AH204">
        <v>3</v>
      </c>
      <c r="AI204">
        <v>5</v>
      </c>
      <c r="AJ204">
        <v>1</v>
      </c>
      <c r="AK204">
        <v>2</v>
      </c>
      <c r="AL204">
        <v>2</v>
      </c>
      <c r="AM204" s="9">
        <f>((AE204-AJ204)+COS(RADIANS(45))*(AI204-AF204)+COS(RADIANS(45))*(AG204-AL204))/(4+SQRT(32))</f>
        <v>0.78033008588991071</v>
      </c>
      <c r="AN204" s="9">
        <f>((AK204-AH204)+COS(RADIANS(45))*(AF204-AI204)+COS(RADIANS(45))*(AG204-AL204))/(4+SQRT(32))</f>
        <v>-0.17677669529663689</v>
      </c>
      <c r="AO204">
        <v>5</v>
      </c>
      <c r="AP204">
        <v>5</v>
      </c>
      <c r="AQ204">
        <v>5</v>
      </c>
      <c r="AR204">
        <v>48.97</v>
      </c>
      <c r="AS204" s="8" t="s">
        <v>169</v>
      </c>
      <c r="AT204">
        <v>43.92</v>
      </c>
      <c r="AU204" s="8" t="s">
        <v>169</v>
      </c>
      <c r="AV204">
        <v>58.5</v>
      </c>
      <c r="AW204" s="8" t="s">
        <v>170</v>
      </c>
      <c r="AX204">
        <v>56.76</v>
      </c>
      <c r="AY204" s="8" t="s">
        <v>169</v>
      </c>
      <c r="AZ204">
        <v>16.600000000000001</v>
      </c>
      <c r="BA204" s="8" t="s">
        <v>170</v>
      </c>
      <c r="BB204">
        <v>52.85</v>
      </c>
      <c r="BC204" s="8" t="s">
        <v>169</v>
      </c>
      <c r="BD204">
        <v>51.59</v>
      </c>
      <c r="BE204" s="8" t="s">
        <v>169</v>
      </c>
      <c r="BF204">
        <v>47.84</v>
      </c>
      <c r="BG204" s="8" t="s">
        <v>169</v>
      </c>
      <c r="BH204">
        <v>45.19</v>
      </c>
      <c r="BI204" s="8" t="s">
        <v>169</v>
      </c>
      <c r="BJ204">
        <v>44.76</v>
      </c>
      <c r="BK204" s="8" t="s">
        <v>169</v>
      </c>
      <c r="BL204">
        <v>45.92</v>
      </c>
      <c r="BM204" s="8" t="s">
        <v>169</v>
      </c>
      <c r="BN204">
        <v>43.51</v>
      </c>
      <c r="BO204" s="8" t="s">
        <v>169</v>
      </c>
      <c r="BP204">
        <v>58.4</v>
      </c>
      <c r="BQ204" s="8" t="s">
        <v>170</v>
      </c>
      <c r="BR204">
        <v>53.24</v>
      </c>
      <c r="BS204" s="8" t="s">
        <v>169</v>
      </c>
      <c r="BT204">
        <v>59.4</v>
      </c>
      <c r="BU204" s="8" t="s">
        <v>170</v>
      </c>
      <c r="BV204">
        <v>49.32</v>
      </c>
      <c r="BW204" s="8" t="s">
        <v>169</v>
      </c>
      <c r="BX204">
        <v>48.05</v>
      </c>
      <c r="BY204" s="8" t="s">
        <v>169</v>
      </c>
      <c r="BZ204">
        <v>44.97</v>
      </c>
      <c r="CA204" s="8" t="s">
        <v>169</v>
      </c>
      <c r="CB204">
        <v>44.14</v>
      </c>
      <c r="CC204" s="8" t="s">
        <v>169</v>
      </c>
      <c r="CD204">
        <v>44.02</v>
      </c>
      <c r="CE204" s="8" t="s">
        <v>169</v>
      </c>
      <c r="CF204">
        <v>45.47</v>
      </c>
      <c r="CG204" s="8" t="s">
        <v>169</v>
      </c>
      <c r="CH204">
        <v>42.36</v>
      </c>
      <c r="CI204" s="8" t="s">
        <v>169</v>
      </c>
      <c r="CJ204">
        <v>5.3299999999999997E-3</v>
      </c>
      <c r="CK204" s="8" t="s">
        <v>170</v>
      </c>
      <c r="CL204">
        <v>54.72</v>
      </c>
      <c r="CM204" s="8" t="s">
        <v>169</v>
      </c>
      <c r="CN204">
        <v>59.4</v>
      </c>
      <c r="CO204" s="8" t="s">
        <v>170</v>
      </c>
      <c r="CP204">
        <v>50.01</v>
      </c>
      <c r="CQ204" s="8" t="s">
        <v>169</v>
      </c>
      <c r="CR204">
        <v>48.21</v>
      </c>
      <c r="CS204" s="8" t="s">
        <v>169</v>
      </c>
      <c r="CT204">
        <v>43.82</v>
      </c>
      <c r="CU204" s="8" t="s">
        <v>169</v>
      </c>
      <c r="CV204">
        <v>43.35</v>
      </c>
      <c r="CW204" s="8" t="s">
        <v>169</v>
      </c>
      <c r="CX204">
        <v>43.25</v>
      </c>
      <c r="CY204" s="8" t="s">
        <v>169</v>
      </c>
      <c r="CZ204" s="8">
        <f>BL204-CF204</f>
        <v>0.45000000000000284</v>
      </c>
      <c r="DA204" s="8" t="s">
        <v>169</v>
      </c>
      <c r="DB204" s="8">
        <f>CP204-CX204</f>
        <v>6.759999999999998</v>
      </c>
      <c r="DC204" s="8" t="s">
        <v>169</v>
      </c>
      <c r="DD204">
        <v>4.96</v>
      </c>
      <c r="DE204" s="8" t="s">
        <v>171</v>
      </c>
      <c r="DF204">
        <v>0</v>
      </c>
      <c r="DG204" s="8" t="s">
        <v>171</v>
      </c>
      <c r="DH204">
        <v>0</v>
      </c>
      <c r="DI204" s="8" t="s">
        <v>170</v>
      </c>
      <c r="DJ204">
        <v>7.33</v>
      </c>
      <c r="DK204" s="8" t="s">
        <v>171</v>
      </c>
      <c r="DL204">
        <v>59.4</v>
      </c>
      <c r="DM204" s="8" t="s">
        <v>170</v>
      </c>
      <c r="DN204">
        <v>4.32</v>
      </c>
      <c r="DO204" s="8" t="s">
        <v>171</v>
      </c>
      <c r="DP204">
        <v>3.74</v>
      </c>
      <c r="DQ204" s="8" t="s">
        <v>171</v>
      </c>
      <c r="DR204">
        <v>3.55</v>
      </c>
      <c r="DS204" s="8" t="s">
        <v>171</v>
      </c>
      <c r="DT204">
        <v>3.51</v>
      </c>
      <c r="DU204" s="8" t="s">
        <v>171</v>
      </c>
      <c r="DV204" s="9">
        <f>DD204/DT204</f>
        <v>1.4131054131054133</v>
      </c>
      <c r="DW204">
        <v>1.91</v>
      </c>
      <c r="DX204" s="8" t="s">
        <v>172</v>
      </c>
      <c r="DY204">
        <v>0</v>
      </c>
      <c r="DZ204" s="8" t="s">
        <v>172</v>
      </c>
      <c r="EA204">
        <v>0</v>
      </c>
      <c r="EB204" s="8" t="s">
        <v>170</v>
      </c>
      <c r="EC204">
        <v>3.14</v>
      </c>
      <c r="ED204" s="8" t="s">
        <v>172</v>
      </c>
      <c r="EE204">
        <v>18.8</v>
      </c>
      <c r="EF204" s="8" t="s">
        <v>170</v>
      </c>
      <c r="EG204">
        <v>2.41</v>
      </c>
      <c r="EH204" s="8" t="s">
        <v>172</v>
      </c>
      <c r="EI204">
        <v>2.09</v>
      </c>
      <c r="EJ204" s="8" t="s">
        <v>172</v>
      </c>
      <c r="EK204">
        <v>1.84</v>
      </c>
      <c r="EL204" s="8" t="s">
        <v>172</v>
      </c>
      <c r="EM204">
        <v>1.78</v>
      </c>
      <c r="EN204" s="8" t="s">
        <v>172</v>
      </c>
      <c r="EO204">
        <v>1.77</v>
      </c>
      <c r="EP204" s="8" t="s">
        <v>172</v>
      </c>
      <c r="EQ204">
        <v>1.9099999999999999E-2</v>
      </c>
      <c r="ER204" s="8" t="s">
        <v>173</v>
      </c>
      <c r="ES204">
        <v>1.0500000000000001E-2</v>
      </c>
      <c r="ET204" s="8" t="s">
        <v>173</v>
      </c>
      <c r="EU204">
        <v>31.3</v>
      </c>
      <c r="EV204" s="8" t="s">
        <v>170</v>
      </c>
      <c r="EW204">
        <v>3.2899999999999999E-2</v>
      </c>
      <c r="EX204" s="8" t="s">
        <v>173</v>
      </c>
      <c r="EY204">
        <v>15.3</v>
      </c>
      <c r="EZ204" s="8" t="s">
        <v>170</v>
      </c>
      <c r="FA204">
        <v>2.5499999999999998E-2</v>
      </c>
      <c r="FB204" s="8" t="s">
        <v>173</v>
      </c>
      <c r="FC204">
        <v>2.3900000000000001E-2</v>
      </c>
      <c r="FD204" s="8" t="s">
        <v>173</v>
      </c>
      <c r="FE204">
        <v>1.8700000000000001E-2</v>
      </c>
      <c r="FF204" s="8" t="s">
        <v>173</v>
      </c>
      <c r="FG204">
        <v>1.4999999999999999E-2</v>
      </c>
      <c r="FH204" s="8" t="s">
        <v>173</v>
      </c>
      <c r="FI204">
        <v>1.4E-2</v>
      </c>
      <c r="FJ204" s="8" t="s">
        <v>173</v>
      </c>
      <c r="FK204">
        <v>0</v>
      </c>
      <c r="FL204" s="8" t="s">
        <v>174</v>
      </c>
      <c r="FM204">
        <v>0</v>
      </c>
      <c r="FN204" s="8" t="s">
        <v>170</v>
      </c>
      <c r="FO204">
        <v>1.08</v>
      </c>
      <c r="FP204" s="8" t="s">
        <v>174</v>
      </c>
      <c r="FQ204">
        <v>20.7</v>
      </c>
      <c r="FR204" s="8" t="s">
        <v>170</v>
      </c>
      <c r="FS204">
        <v>0.19500000000000001</v>
      </c>
      <c r="FT204" s="8" t="s">
        <v>174</v>
      </c>
      <c r="FU204">
        <v>8.4199999999999997E-2</v>
      </c>
      <c r="FV204" s="8" t="s">
        <v>174</v>
      </c>
      <c r="FW204">
        <v>1.38E-2</v>
      </c>
      <c r="FX204" s="8" t="s">
        <v>174</v>
      </c>
      <c r="FY204">
        <v>3.6600000000000001E-3</v>
      </c>
      <c r="FZ204" s="8" t="s">
        <v>174</v>
      </c>
      <c r="GA204">
        <v>2.2599999999999999E-3</v>
      </c>
      <c r="GB204" s="8" t="s">
        <v>174</v>
      </c>
      <c r="GC204">
        <v>7.7299999999999999E-3</v>
      </c>
      <c r="GD204" s="8" t="s">
        <v>175</v>
      </c>
      <c r="GE204">
        <v>1.34E-3</v>
      </c>
      <c r="GF204" s="8" t="s">
        <v>175</v>
      </c>
      <c r="GG204">
        <v>9.57</v>
      </c>
      <c r="GH204" s="8" t="s">
        <v>170</v>
      </c>
      <c r="GI204">
        <v>8.72E-2</v>
      </c>
      <c r="GJ204" s="8" t="s">
        <v>175</v>
      </c>
      <c r="GK204">
        <v>21.3</v>
      </c>
      <c r="GL204" s="8" t="s">
        <v>170</v>
      </c>
      <c r="GM204">
        <v>2.3699999999999999E-2</v>
      </c>
      <c r="GN204" s="8" t="s">
        <v>175</v>
      </c>
      <c r="GO204">
        <v>1.6500000000000001E-2</v>
      </c>
      <c r="GP204" s="8" t="s">
        <v>175</v>
      </c>
      <c r="GQ204">
        <v>3.8E-3</v>
      </c>
      <c r="GR204" s="8" t="s">
        <v>175</v>
      </c>
      <c r="GS204">
        <v>2.1099999999999999E-3</v>
      </c>
      <c r="GT204" s="8" t="s">
        <v>175</v>
      </c>
      <c r="GU204">
        <v>1.7099999999999999E-3</v>
      </c>
      <c r="GV204" s="8" t="s">
        <v>175</v>
      </c>
      <c r="GW204">
        <v>0.42399999999999999</v>
      </c>
      <c r="GX204" s="8" t="s">
        <v>176</v>
      </c>
      <c r="GY204">
        <v>0.26500000000000001</v>
      </c>
      <c r="GZ204" s="8" t="s">
        <v>176</v>
      </c>
      <c r="HA204">
        <v>39.200000000000003</v>
      </c>
      <c r="HB204" s="8" t="s">
        <v>170</v>
      </c>
      <c r="HC204">
        <v>0.83399999999999996</v>
      </c>
      <c r="HD204" s="8" t="s">
        <v>176</v>
      </c>
      <c r="HE204">
        <v>43.6</v>
      </c>
      <c r="HF204" s="8" t="s">
        <v>170</v>
      </c>
      <c r="HG204">
        <v>0.67100000000000004</v>
      </c>
      <c r="HH204" s="8" t="s">
        <v>176</v>
      </c>
      <c r="HI204">
        <v>0.60799999999999998</v>
      </c>
      <c r="HJ204" s="8" t="s">
        <v>176</v>
      </c>
      <c r="HK204">
        <v>0.38400000000000001</v>
      </c>
      <c r="HL204" s="8" t="s">
        <v>176</v>
      </c>
      <c r="HM204">
        <v>0.32900000000000001</v>
      </c>
      <c r="HN204" s="8" t="s">
        <v>176</v>
      </c>
      <c r="HO204">
        <v>0.309</v>
      </c>
      <c r="HP204" s="8" t="s">
        <v>176</v>
      </c>
      <c r="HQ204">
        <v>35.69</v>
      </c>
      <c r="HR204" s="8" t="s">
        <v>169</v>
      </c>
      <c r="HS204">
        <v>32.4</v>
      </c>
      <c r="HT204" s="8" t="s">
        <v>170</v>
      </c>
      <c r="HU204">
        <v>42.88</v>
      </c>
      <c r="HV204" s="8" t="s">
        <v>169</v>
      </c>
      <c r="HW204">
        <v>59.4</v>
      </c>
      <c r="HX204" s="8" t="s">
        <v>170</v>
      </c>
      <c r="HY204">
        <v>40.92</v>
      </c>
      <c r="HZ204" s="8" t="s">
        <v>169</v>
      </c>
      <c r="IA204">
        <v>40.22</v>
      </c>
      <c r="IB204" s="8" t="s">
        <v>169</v>
      </c>
      <c r="IC204">
        <v>36.64</v>
      </c>
      <c r="ID204" s="8" t="s">
        <v>169</v>
      </c>
      <c r="IE204">
        <v>36.130000000000003</v>
      </c>
      <c r="IF204" s="8" t="s">
        <v>169</v>
      </c>
      <c r="IG204">
        <v>36.049999999999997</v>
      </c>
      <c r="IH204" s="8" t="s">
        <v>169</v>
      </c>
      <c r="II204">
        <v>5.43</v>
      </c>
      <c r="IJ204" s="8" t="s">
        <v>177</v>
      </c>
      <c r="IK204">
        <v>0</v>
      </c>
      <c r="IL204" s="8" t="s">
        <v>177</v>
      </c>
      <c r="IM204">
        <v>51.4</v>
      </c>
      <c r="IN204" s="8" t="s">
        <v>170</v>
      </c>
      <c r="IO204">
        <v>41.3</v>
      </c>
      <c r="IP204" s="8" t="s">
        <v>177</v>
      </c>
      <c r="IQ204">
        <v>49.4</v>
      </c>
      <c r="IR204" s="8" t="s">
        <v>170</v>
      </c>
      <c r="IS204">
        <v>24</v>
      </c>
      <c r="IT204" s="8" t="s">
        <v>177</v>
      </c>
      <c r="IU204">
        <v>13.2</v>
      </c>
      <c r="IV204" s="8" t="s">
        <v>177</v>
      </c>
      <c r="IW204">
        <v>3.06</v>
      </c>
      <c r="IX204" s="8" t="s">
        <v>177</v>
      </c>
      <c r="IY204">
        <v>1.55</v>
      </c>
      <c r="IZ204" s="8" t="s">
        <v>177</v>
      </c>
      <c r="JA204">
        <v>1.25</v>
      </c>
      <c r="JB204" s="8" t="s">
        <v>177</v>
      </c>
      <c r="JC204">
        <v>-13.18</v>
      </c>
      <c r="JD204" s="8" t="s">
        <v>169</v>
      </c>
      <c r="JE204">
        <v>12475</v>
      </c>
      <c r="JF204" s="8" t="s">
        <v>178</v>
      </c>
      <c r="JG204">
        <v>42.31</v>
      </c>
      <c r="JH204" s="8" t="s">
        <v>169</v>
      </c>
      <c r="JI204">
        <v>5.86</v>
      </c>
      <c r="JJ204" s="8" t="s">
        <v>178</v>
      </c>
      <c r="JK204">
        <v>20.03</v>
      </c>
      <c r="JL204" s="8" t="s">
        <v>169</v>
      </c>
      <c r="JM204">
        <v>17.059999999999999</v>
      </c>
      <c r="JN204" s="8" t="s">
        <v>169</v>
      </c>
      <c r="JO204">
        <v>-9.58</v>
      </c>
      <c r="JP204" s="8" t="s">
        <v>169</v>
      </c>
      <c r="JQ204">
        <v>-11.53</v>
      </c>
      <c r="JR204" s="8" t="s">
        <v>169</v>
      </c>
      <c r="JS204">
        <v>-11.85</v>
      </c>
      <c r="JT204" s="8" t="s">
        <v>169</v>
      </c>
      <c r="JU204">
        <v>4.43</v>
      </c>
      <c r="JV204" s="8" t="s">
        <v>171</v>
      </c>
      <c r="JW204">
        <v>4.49</v>
      </c>
      <c r="JX204" s="8" t="s">
        <v>171</v>
      </c>
      <c r="JY204">
        <v>3.7100000000000001E-2</v>
      </c>
      <c r="JZ204" s="8" t="s">
        <v>174</v>
      </c>
    </row>
    <row r="205" spans="1:286" ht="14.25" customHeight="1" x14ac:dyDescent="0.2">
      <c r="A205" s="4">
        <v>6</v>
      </c>
      <c r="B205" s="4">
        <v>4</v>
      </c>
      <c r="C205" s="4" t="s">
        <v>242</v>
      </c>
      <c r="D205" s="4" t="s">
        <v>243</v>
      </c>
      <c r="E205" s="4" t="str">
        <f>CONCATENATE(A205,"_",B205)</f>
        <v>6_4</v>
      </c>
      <c r="F205" s="5">
        <v>45074</v>
      </c>
      <c r="G205" s="5" t="s">
        <v>244</v>
      </c>
      <c r="H205">
        <v>2</v>
      </c>
      <c r="I205">
        <v>28</v>
      </c>
      <c r="J205">
        <v>1</v>
      </c>
      <c r="K205">
        <v>1</v>
      </c>
      <c r="L205">
        <v>1</v>
      </c>
      <c r="M205">
        <v>2</v>
      </c>
      <c r="N205">
        <v>4</v>
      </c>
      <c r="O205">
        <v>2</v>
      </c>
      <c r="P205">
        <v>4</v>
      </c>
      <c r="Q205" s="7">
        <f>IF(AND(K205&gt;=1, K205&lt;=2), 1, 2)</f>
        <v>1</v>
      </c>
      <c r="R205" s="7">
        <f>IF(AND(L205&gt;=1, L205&lt;=2), 1, 2)</f>
        <v>1</v>
      </c>
      <c r="S205" s="7">
        <f>IF(AND(M205&gt;=1, M205&lt;=2), 1, 2)</f>
        <v>1</v>
      </c>
      <c r="T205" s="7">
        <f>IF(AND(N205&gt;=1, N205&lt;=2), 1, 2)</f>
        <v>2</v>
      </c>
      <c r="U205" s="7">
        <f>IF(AND(O205&gt;=1, O205&lt;=2), 1, 2)</f>
        <v>1</v>
      </c>
      <c r="V205" s="7">
        <f>IF(AND(P205&gt;=1, P205&lt;=2), 1, 2)</f>
        <v>2</v>
      </c>
      <c r="W205">
        <v>5</v>
      </c>
      <c r="X205">
        <v>1</v>
      </c>
      <c r="Y205">
        <v>4</v>
      </c>
      <c r="Z205">
        <v>3</v>
      </c>
      <c r="AA205">
        <v>3</v>
      </c>
      <c r="AB205">
        <v>2</v>
      </c>
      <c r="AC205">
        <v>3</v>
      </c>
      <c r="AD205">
        <v>4</v>
      </c>
      <c r="AE205">
        <v>5</v>
      </c>
      <c r="AF205">
        <v>1</v>
      </c>
      <c r="AG205">
        <v>4</v>
      </c>
      <c r="AH205">
        <v>3</v>
      </c>
      <c r="AI205">
        <v>3</v>
      </c>
      <c r="AJ205">
        <v>2</v>
      </c>
      <c r="AK205">
        <v>3</v>
      </c>
      <c r="AL205">
        <v>4</v>
      </c>
      <c r="AM205" s="9">
        <f>((AE205-AJ205)+COS(RADIANS(45))*(AI205-AF205)+COS(RADIANS(45))*(AG205-AL205))/(4+SQRT(32))</f>
        <v>0.45710678118654752</v>
      </c>
      <c r="AN205" s="9">
        <f>((AK205-AH205)+COS(RADIANS(45))*(AF205-AI205)+COS(RADIANS(45))*(AG205-AL205))/(4+SQRT(32))</f>
        <v>-0.14644660940672627</v>
      </c>
      <c r="AO205">
        <v>5</v>
      </c>
      <c r="AP205">
        <v>5</v>
      </c>
      <c r="AQ205">
        <v>5</v>
      </c>
      <c r="AR205">
        <v>48.97</v>
      </c>
      <c r="AS205" s="8" t="s">
        <v>169</v>
      </c>
      <c r="AT205">
        <v>43.92</v>
      </c>
      <c r="AU205" s="8" t="s">
        <v>169</v>
      </c>
      <c r="AV205">
        <v>58.5</v>
      </c>
      <c r="AW205" s="8" t="s">
        <v>170</v>
      </c>
      <c r="AX205">
        <v>56.76</v>
      </c>
      <c r="AY205" s="8" t="s">
        <v>169</v>
      </c>
      <c r="AZ205">
        <v>16.600000000000001</v>
      </c>
      <c r="BA205" s="8" t="s">
        <v>170</v>
      </c>
      <c r="BB205">
        <v>52.85</v>
      </c>
      <c r="BC205" s="8" t="s">
        <v>169</v>
      </c>
      <c r="BD205">
        <v>51.59</v>
      </c>
      <c r="BE205" s="8" t="s">
        <v>169</v>
      </c>
      <c r="BF205">
        <v>47.84</v>
      </c>
      <c r="BG205" s="8" t="s">
        <v>169</v>
      </c>
      <c r="BH205">
        <v>45.19</v>
      </c>
      <c r="BI205" s="8" t="s">
        <v>169</v>
      </c>
      <c r="BJ205">
        <v>44.76</v>
      </c>
      <c r="BK205" s="8" t="s">
        <v>169</v>
      </c>
      <c r="BL205">
        <v>45.92</v>
      </c>
      <c r="BM205" s="8" t="s">
        <v>169</v>
      </c>
      <c r="BN205">
        <v>43.51</v>
      </c>
      <c r="BO205" s="8" t="s">
        <v>169</v>
      </c>
      <c r="BP205">
        <v>58.4</v>
      </c>
      <c r="BQ205" s="8" t="s">
        <v>170</v>
      </c>
      <c r="BR205">
        <v>53.24</v>
      </c>
      <c r="BS205" s="8" t="s">
        <v>169</v>
      </c>
      <c r="BT205">
        <v>59.4</v>
      </c>
      <c r="BU205" s="8" t="s">
        <v>170</v>
      </c>
      <c r="BV205">
        <v>49.32</v>
      </c>
      <c r="BW205" s="8" t="s">
        <v>169</v>
      </c>
      <c r="BX205">
        <v>48.05</v>
      </c>
      <c r="BY205" s="8" t="s">
        <v>169</v>
      </c>
      <c r="BZ205">
        <v>44.97</v>
      </c>
      <c r="CA205" s="8" t="s">
        <v>169</v>
      </c>
      <c r="CB205">
        <v>44.14</v>
      </c>
      <c r="CC205" s="8" t="s">
        <v>169</v>
      </c>
      <c r="CD205">
        <v>44.02</v>
      </c>
      <c r="CE205" s="8" t="s">
        <v>169</v>
      </c>
      <c r="CF205">
        <v>45.47</v>
      </c>
      <c r="CG205" s="8" t="s">
        <v>169</v>
      </c>
      <c r="CH205">
        <v>42.36</v>
      </c>
      <c r="CI205" s="8" t="s">
        <v>169</v>
      </c>
      <c r="CJ205">
        <v>5.3299999999999997E-3</v>
      </c>
      <c r="CK205" s="8" t="s">
        <v>170</v>
      </c>
      <c r="CL205">
        <v>54.72</v>
      </c>
      <c r="CM205" s="8" t="s">
        <v>169</v>
      </c>
      <c r="CN205">
        <v>59.4</v>
      </c>
      <c r="CO205" s="8" t="s">
        <v>170</v>
      </c>
      <c r="CP205">
        <v>50.01</v>
      </c>
      <c r="CQ205" s="8" t="s">
        <v>169</v>
      </c>
      <c r="CR205">
        <v>48.21</v>
      </c>
      <c r="CS205" s="8" t="s">
        <v>169</v>
      </c>
      <c r="CT205">
        <v>43.82</v>
      </c>
      <c r="CU205" s="8" t="s">
        <v>169</v>
      </c>
      <c r="CV205">
        <v>43.35</v>
      </c>
      <c r="CW205" s="8" t="s">
        <v>169</v>
      </c>
      <c r="CX205">
        <v>43.25</v>
      </c>
      <c r="CY205" s="8" t="s">
        <v>169</v>
      </c>
      <c r="CZ205" s="8">
        <f>BL205-CF205</f>
        <v>0.45000000000000284</v>
      </c>
      <c r="DA205" s="8" t="s">
        <v>169</v>
      </c>
      <c r="DB205" s="8">
        <f>CP205-CX205</f>
        <v>6.759999999999998</v>
      </c>
      <c r="DC205" s="8" t="s">
        <v>169</v>
      </c>
      <c r="DD205">
        <v>4.96</v>
      </c>
      <c r="DE205" s="8" t="s">
        <v>171</v>
      </c>
      <c r="DF205">
        <v>0</v>
      </c>
      <c r="DG205" s="8" t="s">
        <v>171</v>
      </c>
      <c r="DH205">
        <v>0</v>
      </c>
      <c r="DI205" s="8" t="s">
        <v>170</v>
      </c>
      <c r="DJ205">
        <v>7.33</v>
      </c>
      <c r="DK205" s="8" t="s">
        <v>171</v>
      </c>
      <c r="DL205">
        <v>59.4</v>
      </c>
      <c r="DM205" s="8" t="s">
        <v>170</v>
      </c>
      <c r="DN205">
        <v>4.32</v>
      </c>
      <c r="DO205" s="8" t="s">
        <v>171</v>
      </c>
      <c r="DP205">
        <v>3.74</v>
      </c>
      <c r="DQ205" s="8" t="s">
        <v>171</v>
      </c>
      <c r="DR205">
        <v>3.55</v>
      </c>
      <c r="DS205" s="8" t="s">
        <v>171</v>
      </c>
      <c r="DT205">
        <v>3.51</v>
      </c>
      <c r="DU205" s="8" t="s">
        <v>171</v>
      </c>
      <c r="DV205" s="9">
        <f>DD205/DT205</f>
        <v>1.4131054131054133</v>
      </c>
      <c r="DW205">
        <v>1.91</v>
      </c>
      <c r="DX205" s="8" t="s">
        <v>172</v>
      </c>
      <c r="DY205">
        <v>0</v>
      </c>
      <c r="DZ205" s="8" t="s">
        <v>172</v>
      </c>
      <c r="EA205">
        <v>0</v>
      </c>
      <c r="EB205" s="8" t="s">
        <v>170</v>
      </c>
      <c r="EC205">
        <v>3.14</v>
      </c>
      <c r="ED205" s="8" t="s">
        <v>172</v>
      </c>
      <c r="EE205">
        <v>18.8</v>
      </c>
      <c r="EF205" s="8" t="s">
        <v>170</v>
      </c>
      <c r="EG205">
        <v>2.41</v>
      </c>
      <c r="EH205" s="8" t="s">
        <v>172</v>
      </c>
      <c r="EI205">
        <v>2.09</v>
      </c>
      <c r="EJ205" s="8" t="s">
        <v>172</v>
      </c>
      <c r="EK205">
        <v>1.84</v>
      </c>
      <c r="EL205" s="8" t="s">
        <v>172</v>
      </c>
      <c r="EM205">
        <v>1.78</v>
      </c>
      <c r="EN205" s="8" t="s">
        <v>172</v>
      </c>
      <c r="EO205">
        <v>1.77</v>
      </c>
      <c r="EP205" s="8" t="s">
        <v>172</v>
      </c>
      <c r="EQ205">
        <v>1.9099999999999999E-2</v>
      </c>
      <c r="ER205" s="8" t="s">
        <v>173</v>
      </c>
      <c r="ES205">
        <v>1.0500000000000001E-2</v>
      </c>
      <c r="ET205" s="8" t="s">
        <v>173</v>
      </c>
      <c r="EU205">
        <v>31.3</v>
      </c>
      <c r="EV205" s="8" t="s">
        <v>170</v>
      </c>
      <c r="EW205">
        <v>3.2899999999999999E-2</v>
      </c>
      <c r="EX205" s="8" t="s">
        <v>173</v>
      </c>
      <c r="EY205">
        <v>15.3</v>
      </c>
      <c r="EZ205" s="8" t="s">
        <v>170</v>
      </c>
      <c r="FA205">
        <v>2.5499999999999998E-2</v>
      </c>
      <c r="FB205" s="8" t="s">
        <v>173</v>
      </c>
      <c r="FC205">
        <v>2.3900000000000001E-2</v>
      </c>
      <c r="FD205" s="8" t="s">
        <v>173</v>
      </c>
      <c r="FE205">
        <v>1.8700000000000001E-2</v>
      </c>
      <c r="FF205" s="8" t="s">
        <v>173</v>
      </c>
      <c r="FG205">
        <v>1.4999999999999999E-2</v>
      </c>
      <c r="FH205" s="8" t="s">
        <v>173</v>
      </c>
      <c r="FI205">
        <v>1.4E-2</v>
      </c>
      <c r="FJ205" s="8" t="s">
        <v>173</v>
      </c>
      <c r="FK205">
        <v>0</v>
      </c>
      <c r="FL205" s="8" t="s">
        <v>174</v>
      </c>
      <c r="FM205">
        <v>0</v>
      </c>
      <c r="FN205" s="8" t="s">
        <v>170</v>
      </c>
      <c r="FO205">
        <v>1.08</v>
      </c>
      <c r="FP205" s="8" t="s">
        <v>174</v>
      </c>
      <c r="FQ205">
        <v>20.7</v>
      </c>
      <c r="FR205" s="8" t="s">
        <v>170</v>
      </c>
      <c r="FS205">
        <v>0.19500000000000001</v>
      </c>
      <c r="FT205" s="8" t="s">
        <v>174</v>
      </c>
      <c r="FU205">
        <v>8.4199999999999997E-2</v>
      </c>
      <c r="FV205" s="8" t="s">
        <v>174</v>
      </c>
      <c r="FW205">
        <v>1.38E-2</v>
      </c>
      <c r="FX205" s="8" t="s">
        <v>174</v>
      </c>
      <c r="FY205">
        <v>3.6600000000000001E-3</v>
      </c>
      <c r="FZ205" s="8" t="s">
        <v>174</v>
      </c>
      <c r="GA205">
        <v>2.2599999999999999E-3</v>
      </c>
      <c r="GB205" s="8" t="s">
        <v>174</v>
      </c>
      <c r="GC205">
        <v>7.7299999999999999E-3</v>
      </c>
      <c r="GD205" s="8" t="s">
        <v>175</v>
      </c>
      <c r="GE205">
        <v>1.34E-3</v>
      </c>
      <c r="GF205" s="8" t="s">
        <v>175</v>
      </c>
      <c r="GG205">
        <v>9.57</v>
      </c>
      <c r="GH205" s="8" t="s">
        <v>170</v>
      </c>
      <c r="GI205">
        <v>8.72E-2</v>
      </c>
      <c r="GJ205" s="8" t="s">
        <v>175</v>
      </c>
      <c r="GK205">
        <v>21.3</v>
      </c>
      <c r="GL205" s="8" t="s">
        <v>170</v>
      </c>
      <c r="GM205">
        <v>2.3699999999999999E-2</v>
      </c>
      <c r="GN205" s="8" t="s">
        <v>175</v>
      </c>
      <c r="GO205">
        <v>1.6500000000000001E-2</v>
      </c>
      <c r="GP205" s="8" t="s">
        <v>175</v>
      </c>
      <c r="GQ205">
        <v>3.8E-3</v>
      </c>
      <c r="GR205" s="8" t="s">
        <v>175</v>
      </c>
      <c r="GS205">
        <v>2.1099999999999999E-3</v>
      </c>
      <c r="GT205" s="8" t="s">
        <v>175</v>
      </c>
      <c r="GU205">
        <v>1.7099999999999999E-3</v>
      </c>
      <c r="GV205" s="8" t="s">
        <v>175</v>
      </c>
      <c r="GW205">
        <v>0.42399999999999999</v>
      </c>
      <c r="GX205" s="8" t="s">
        <v>176</v>
      </c>
      <c r="GY205">
        <v>0.26500000000000001</v>
      </c>
      <c r="GZ205" s="8" t="s">
        <v>176</v>
      </c>
      <c r="HA205">
        <v>39.200000000000003</v>
      </c>
      <c r="HB205" s="8" t="s">
        <v>170</v>
      </c>
      <c r="HC205">
        <v>0.83399999999999996</v>
      </c>
      <c r="HD205" s="8" t="s">
        <v>176</v>
      </c>
      <c r="HE205">
        <v>43.6</v>
      </c>
      <c r="HF205" s="8" t="s">
        <v>170</v>
      </c>
      <c r="HG205">
        <v>0.67100000000000004</v>
      </c>
      <c r="HH205" s="8" t="s">
        <v>176</v>
      </c>
      <c r="HI205">
        <v>0.60799999999999998</v>
      </c>
      <c r="HJ205" s="8" t="s">
        <v>176</v>
      </c>
      <c r="HK205">
        <v>0.38400000000000001</v>
      </c>
      <c r="HL205" s="8" t="s">
        <v>176</v>
      </c>
      <c r="HM205">
        <v>0.32900000000000001</v>
      </c>
      <c r="HN205" s="8" t="s">
        <v>176</v>
      </c>
      <c r="HO205">
        <v>0.309</v>
      </c>
      <c r="HP205" s="8" t="s">
        <v>176</v>
      </c>
      <c r="HQ205">
        <v>35.69</v>
      </c>
      <c r="HR205" s="8" t="s">
        <v>169</v>
      </c>
      <c r="HS205">
        <v>32.4</v>
      </c>
      <c r="HT205" s="8" t="s">
        <v>170</v>
      </c>
      <c r="HU205">
        <v>42.88</v>
      </c>
      <c r="HV205" s="8" t="s">
        <v>169</v>
      </c>
      <c r="HW205">
        <v>59.4</v>
      </c>
      <c r="HX205" s="8" t="s">
        <v>170</v>
      </c>
      <c r="HY205">
        <v>40.92</v>
      </c>
      <c r="HZ205" s="8" t="s">
        <v>169</v>
      </c>
      <c r="IA205">
        <v>40.22</v>
      </c>
      <c r="IB205" s="8" t="s">
        <v>169</v>
      </c>
      <c r="IC205">
        <v>36.64</v>
      </c>
      <c r="ID205" s="8" t="s">
        <v>169</v>
      </c>
      <c r="IE205">
        <v>36.130000000000003</v>
      </c>
      <c r="IF205" s="8" t="s">
        <v>169</v>
      </c>
      <c r="IG205">
        <v>36.049999999999997</v>
      </c>
      <c r="IH205" s="8" t="s">
        <v>169</v>
      </c>
      <c r="II205">
        <v>5.43</v>
      </c>
      <c r="IJ205" s="8" t="s">
        <v>177</v>
      </c>
      <c r="IK205">
        <v>0</v>
      </c>
      <c r="IL205" s="8" t="s">
        <v>177</v>
      </c>
      <c r="IM205">
        <v>51.4</v>
      </c>
      <c r="IN205" s="8" t="s">
        <v>170</v>
      </c>
      <c r="IO205">
        <v>41.3</v>
      </c>
      <c r="IP205" s="8" t="s">
        <v>177</v>
      </c>
      <c r="IQ205">
        <v>49.4</v>
      </c>
      <c r="IR205" s="8" t="s">
        <v>170</v>
      </c>
      <c r="IS205">
        <v>24</v>
      </c>
      <c r="IT205" s="8" t="s">
        <v>177</v>
      </c>
      <c r="IU205">
        <v>13.2</v>
      </c>
      <c r="IV205" s="8" t="s">
        <v>177</v>
      </c>
      <c r="IW205">
        <v>3.06</v>
      </c>
      <c r="IX205" s="8" t="s">
        <v>177</v>
      </c>
      <c r="IY205">
        <v>1.55</v>
      </c>
      <c r="IZ205" s="8" t="s">
        <v>177</v>
      </c>
      <c r="JA205">
        <v>1.25</v>
      </c>
      <c r="JB205" s="8" t="s">
        <v>177</v>
      </c>
      <c r="JC205">
        <v>-13.18</v>
      </c>
      <c r="JD205" s="8" t="s">
        <v>169</v>
      </c>
      <c r="JE205">
        <v>12475</v>
      </c>
      <c r="JF205" s="8" t="s">
        <v>178</v>
      </c>
      <c r="JG205">
        <v>42.31</v>
      </c>
      <c r="JH205" s="8" t="s">
        <v>169</v>
      </c>
      <c r="JI205">
        <v>5.86</v>
      </c>
      <c r="JJ205" s="8" t="s">
        <v>178</v>
      </c>
      <c r="JK205">
        <v>20.03</v>
      </c>
      <c r="JL205" s="8" t="s">
        <v>169</v>
      </c>
      <c r="JM205">
        <v>17.059999999999999</v>
      </c>
      <c r="JN205" s="8" t="s">
        <v>169</v>
      </c>
      <c r="JO205">
        <v>-9.58</v>
      </c>
      <c r="JP205" s="8" t="s">
        <v>169</v>
      </c>
      <c r="JQ205">
        <v>-11.53</v>
      </c>
      <c r="JR205" s="8" t="s">
        <v>169</v>
      </c>
      <c r="JS205">
        <v>-11.85</v>
      </c>
      <c r="JT205" s="8" t="s">
        <v>169</v>
      </c>
      <c r="JU205">
        <v>4.43</v>
      </c>
      <c r="JV205" s="8" t="s">
        <v>171</v>
      </c>
      <c r="JW205">
        <v>4.49</v>
      </c>
      <c r="JX205" s="8" t="s">
        <v>171</v>
      </c>
      <c r="JY205">
        <v>3.7100000000000001E-2</v>
      </c>
      <c r="JZ205" s="8" t="s">
        <v>174</v>
      </c>
    </row>
    <row r="206" spans="1:286" ht="14.25" customHeight="1" x14ac:dyDescent="0.2">
      <c r="A206" s="4">
        <v>7</v>
      </c>
      <c r="B206" s="4">
        <v>4</v>
      </c>
      <c r="C206" s="4" t="s">
        <v>242</v>
      </c>
      <c r="D206" s="4" t="s">
        <v>243</v>
      </c>
      <c r="E206" s="4" t="str">
        <f>CONCATENATE(A206,"_",B206)</f>
        <v>7_4</v>
      </c>
      <c r="F206" s="5">
        <v>45074</v>
      </c>
      <c r="G206" s="5" t="s">
        <v>244</v>
      </c>
      <c r="H206">
        <v>1</v>
      </c>
      <c r="I206">
        <v>24</v>
      </c>
      <c r="J206">
        <v>1</v>
      </c>
      <c r="K206">
        <v>1</v>
      </c>
      <c r="L206">
        <v>1</v>
      </c>
      <c r="M206">
        <v>2</v>
      </c>
      <c r="N206">
        <v>5</v>
      </c>
      <c r="O206">
        <v>4</v>
      </c>
      <c r="P206">
        <v>4</v>
      </c>
      <c r="Q206" s="7">
        <f>IF(AND(K206&gt;=1, K206&lt;=2), 1, 2)</f>
        <v>1</v>
      </c>
      <c r="R206" s="7">
        <f>IF(AND(L206&gt;=1, L206&lt;=2), 1, 2)</f>
        <v>1</v>
      </c>
      <c r="S206" s="7">
        <f>IF(AND(M206&gt;=1, M206&lt;=2), 1, 2)</f>
        <v>1</v>
      </c>
      <c r="T206" s="7">
        <f>IF(AND(N206&gt;=1, N206&lt;=2), 1, 2)</f>
        <v>2</v>
      </c>
      <c r="U206" s="7">
        <f>IF(AND(O206&gt;=1, O206&lt;=2), 1, 2)</f>
        <v>2</v>
      </c>
      <c r="V206" s="7">
        <f>IF(AND(P206&gt;=1, P206&lt;=2), 1, 2)</f>
        <v>2</v>
      </c>
      <c r="W206">
        <v>5</v>
      </c>
      <c r="X206">
        <v>2</v>
      </c>
      <c r="Y206">
        <v>4</v>
      </c>
      <c r="Z206">
        <v>3</v>
      </c>
      <c r="AA206">
        <v>4</v>
      </c>
      <c r="AB206">
        <v>1</v>
      </c>
      <c r="AC206">
        <v>3</v>
      </c>
      <c r="AD206">
        <v>4</v>
      </c>
      <c r="AE206">
        <v>5</v>
      </c>
      <c r="AF206">
        <v>2</v>
      </c>
      <c r="AG206">
        <v>4</v>
      </c>
      <c r="AH206">
        <v>3</v>
      </c>
      <c r="AI206">
        <v>4</v>
      </c>
      <c r="AJ206">
        <v>1</v>
      </c>
      <c r="AK206">
        <v>3</v>
      </c>
      <c r="AL206">
        <v>4</v>
      </c>
      <c r="AM206" s="9">
        <f>((AE206-AJ206)+COS(RADIANS(45))*(AI206-AF206)+COS(RADIANS(45))*(AG206-AL206))/(4+SQRT(32))</f>
        <v>0.5606601717798213</v>
      </c>
      <c r="AN206" s="9">
        <f>((AK206-AH206)+COS(RADIANS(45))*(AF206-AI206)+COS(RADIANS(45))*(AG206-AL206))/(4+SQRT(32))</f>
        <v>-0.14644660940672627</v>
      </c>
      <c r="AO206">
        <v>5</v>
      </c>
      <c r="AP206">
        <v>5</v>
      </c>
      <c r="AQ206">
        <v>5</v>
      </c>
      <c r="AR206">
        <v>48.97</v>
      </c>
      <c r="AS206" s="8" t="s">
        <v>169</v>
      </c>
      <c r="AT206">
        <v>43.92</v>
      </c>
      <c r="AU206" s="8" t="s">
        <v>169</v>
      </c>
      <c r="AV206">
        <v>58.5</v>
      </c>
      <c r="AW206" s="8" t="s">
        <v>170</v>
      </c>
      <c r="AX206">
        <v>56.76</v>
      </c>
      <c r="AY206" s="8" t="s">
        <v>169</v>
      </c>
      <c r="AZ206">
        <v>16.600000000000001</v>
      </c>
      <c r="BA206" s="8" t="s">
        <v>170</v>
      </c>
      <c r="BB206">
        <v>52.85</v>
      </c>
      <c r="BC206" s="8" t="s">
        <v>169</v>
      </c>
      <c r="BD206">
        <v>51.59</v>
      </c>
      <c r="BE206" s="8" t="s">
        <v>169</v>
      </c>
      <c r="BF206">
        <v>47.84</v>
      </c>
      <c r="BG206" s="8" t="s">
        <v>169</v>
      </c>
      <c r="BH206">
        <v>45.19</v>
      </c>
      <c r="BI206" s="8" t="s">
        <v>169</v>
      </c>
      <c r="BJ206">
        <v>44.76</v>
      </c>
      <c r="BK206" s="8" t="s">
        <v>169</v>
      </c>
      <c r="BL206">
        <v>45.92</v>
      </c>
      <c r="BM206" s="8" t="s">
        <v>169</v>
      </c>
      <c r="BN206">
        <v>43.51</v>
      </c>
      <c r="BO206" s="8" t="s">
        <v>169</v>
      </c>
      <c r="BP206">
        <v>58.4</v>
      </c>
      <c r="BQ206" s="8" t="s">
        <v>170</v>
      </c>
      <c r="BR206">
        <v>53.24</v>
      </c>
      <c r="BS206" s="8" t="s">
        <v>169</v>
      </c>
      <c r="BT206">
        <v>59.4</v>
      </c>
      <c r="BU206" s="8" t="s">
        <v>170</v>
      </c>
      <c r="BV206">
        <v>49.32</v>
      </c>
      <c r="BW206" s="8" t="s">
        <v>169</v>
      </c>
      <c r="BX206">
        <v>48.05</v>
      </c>
      <c r="BY206" s="8" t="s">
        <v>169</v>
      </c>
      <c r="BZ206">
        <v>44.97</v>
      </c>
      <c r="CA206" s="8" t="s">
        <v>169</v>
      </c>
      <c r="CB206">
        <v>44.14</v>
      </c>
      <c r="CC206" s="8" t="s">
        <v>169</v>
      </c>
      <c r="CD206">
        <v>44.02</v>
      </c>
      <c r="CE206" s="8" t="s">
        <v>169</v>
      </c>
      <c r="CF206">
        <v>45.47</v>
      </c>
      <c r="CG206" s="8" t="s">
        <v>169</v>
      </c>
      <c r="CH206">
        <v>42.36</v>
      </c>
      <c r="CI206" s="8" t="s">
        <v>169</v>
      </c>
      <c r="CJ206">
        <v>5.3299999999999997E-3</v>
      </c>
      <c r="CK206" s="8" t="s">
        <v>170</v>
      </c>
      <c r="CL206">
        <v>54.72</v>
      </c>
      <c r="CM206" s="8" t="s">
        <v>169</v>
      </c>
      <c r="CN206">
        <v>59.4</v>
      </c>
      <c r="CO206" s="8" t="s">
        <v>170</v>
      </c>
      <c r="CP206">
        <v>50.01</v>
      </c>
      <c r="CQ206" s="8" t="s">
        <v>169</v>
      </c>
      <c r="CR206">
        <v>48.21</v>
      </c>
      <c r="CS206" s="8" t="s">
        <v>169</v>
      </c>
      <c r="CT206">
        <v>43.82</v>
      </c>
      <c r="CU206" s="8" t="s">
        <v>169</v>
      </c>
      <c r="CV206">
        <v>43.35</v>
      </c>
      <c r="CW206" s="8" t="s">
        <v>169</v>
      </c>
      <c r="CX206">
        <v>43.25</v>
      </c>
      <c r="CY206" s="8" t="s">
        <v>169</v>
      </c>
      <c r="CZ206" s="8">
        <f>BL206-CF206</f>
        <v>0.45000000000000284</v>
      </c>
      <c r="DA206" s="8" t="s">
        <v>169</v>
      </c>
      <c r="DB206" s="8">
        <f>CP206-CX206</f>
        <v>6.759999999999998</v>
      </c>
      <c r="DC206" s="8" t="s">
        <v>169</v>
      </c>
      <c r="DD206">
        <v>4.96</v>
      </c>
      <c r="DE206" s="8" t="s">
        <v>171</v>
      </c>
      <c r="DF206">
        <v>0</v>
      </c>
      <c r="DG206" s="8" t="s">
        <v>171</v>
      </c>
      <c r="DH206">
        <v>0</v>
      </c>
      <c r="DI206" s="8" t="s">
        <v>170</v>
      </c>
      <c r="DJ206">
        <v>7.33</v>
      </c>
      <c r="DK206" s="8" t="s">
        <v>171</v>
      </c>
      <c r="DL206">
        <v>59.4</v>
      </c>
      <c r="DM206" s="8" t="s">
        <v>170</v>
      </c>
      <c r="DN206">
        <v>4.32</v>
      </c>
      <c r="DO206" s="8" t="s">
        <v>171</v>
      </c>
      <c r="DP206">
        <v>3.74</v>
      </c>
      <c r="DQ206" s="8" t="s">
        <v>171</v>
      </c>
      <c r="DR206">
        <v>3.55</v>
      </c>
      <c r="DS206" s="8" t="s">
        <v>171</v>
      </c>
      <c r="DT206">
        <v>3.51</v>
      </c>
      <c r="DU206" s="8" t="s">
        <v>171</v>
      </c>
      <c r="DV206" s="9">
        <f>DD206/DT206</f>
        <v>1.4131054131054133</v>
      </c>
      <c r="DW206">
        <v>1.91</v>
      </c>
      <c r="DX206" s="8" t="s">
        <v>172</v>
      </c>
      <c r="DY206">
        <v>0</v>
      </c>
      <c r="DZ206" s="8" t="s">
        <v>172</v>
      </c>
      <c r="EA206">
        <v>0</v>
      </c>
      <c r="EB206" s="8" t="s">
        <v>170</v>
      </c>
      <c r="EC206">
        <v>3.14</v>
      </c>
      <c r="ED206" s="8" t="s">
        <v>172</v>
      </c>
      <c r="EE206">
        <v>18.8</v>
      </c>
      <c r="EF206" s="8" t="s">
        <v>170</v>
      </c>
      <c r="EG206">
        <v>2.41</v>
      </c>
      <c r="EH206" s="8" t="s">
        <v>172</v>
      </c>
      <c r="EI206">
        <v>2.09</v>
      </c>
      <c r="EJ206" s="8" t="s">
        <v>172</v>
      </c>
      <c r="EK206">
        <v>1.84</v>
      </c>
      <c r="EL206" s="8" t="s">
        <v>172</v>
      </c>
      <c r="EM206">
        <v>1.78</v>
      </c>
      <c r="EN206" s="8" t="s">
        <v>172</v>
      </c>
      <c r="EO206">
        <v>1.77</v>
      </c>
      <c r="EP206" s="8" t="s">
        <v>172</v>
      </c>
      <c r="EQ206">
        <v>1.9099999999999999E-2</v>
      </c>
      <c r="ER206" s="8" t="s">
        <v>173</v>
      </c>
      <c r="ES206">
        <v>1.0500000000000001E-2</v>
      </c>
      <c r="ET206" s="8" t="s">
        <v>173</v>
      </c>
      <c r="EU206">
        <v>31.3</v>
      </c>
      <c r="EV206" s="8" t="s">
        <v>170</v>
      </c>
      <c r="EW206">
        <v>3.2899999999999999E-2</v>
      </c>
      <c r="EX206" s="8" t="s">
        <v>173</v>
      </c>
      <c r="EY206">
        <v>15.3</v>
      </c>
      <c r="EZ206" s="8" t="s">
        <v>170</v>
      </c>
      <c r="FA206">
        <v>2.5499999999999998E-2</v>
      </c>
      <c r="FB206" s="8" t="s">
        <v>173</v>
      </c>
      <c r="FC206">
        <v>2.3900000000000001E-2</v>
      </c>
      <c r="FD206" s="8" t="s">
        <v>173</v>
      </c>
      <c r="FE206">
        <v>1.8700000000000001E-2</v>
      </c>
      <c r="FF206" s="8" t="s">
        <v>173</v>
      </c>
      <c r="FG206">
        <v>1.4999999999999999E-2</v>
      </c>
      <c r="FH206" s="8" t="s">
        <v>173</v>
      </c>
      <c r="FI206">
        <v>1.4E-2</v>
      </c>
      <c r="FJ206" s="8" t="s">
        <v>173</v>
      </c>
      <c r="FK206">
        <v>0</v>
      </c>
      <c r="FL206" s="8" t="s">
        <v>174</v>
      </c>
      <c r="FM206">
        <v>0</v>
      </c>
      <c r="FN206" s="8" t="s">
        <v>170</v>
      </c>
      <c r="FO206">
        <v>1.08</v>
      </c>
      <c r="FP206" s="8" t="s">
        <v>174</v>
      </c>
      <c r="FQ206">
        <v>20.7</v>
      </c>
      <c r="FR206" s="8" t="s">
        <v>170</v>
      </c>
      <c r="FS206">
        <v>0.19500000000000001</v>
      </c>
      <c r="FT206" s="8" t="s">
        <v>174</v>
      </c>
      <c r="FU206">
        <v>8.4199999999999997E-2</v>
      </c>
      <c r="FV206" s="8" t="s">
        <v>174</v>
      </c>
      <c r="FW206">
        <v>1.38E-2</v>
      </c>
      <c r="FX206" s="8" t="s">
        <v>174</v>
      </c>
      <c r="FY206">
        <v>3.6600000000000001E-3</v>
      </c>
      <c r="FZ206" s="8" t="s">
        <v>174</v>
      </c>
      <c r="GA206">
        <v>2.2599999999999999E-3</v>
      </c>
      <c r="GB206" s="8" t="s">
        <v>174</v>
      </c>
      <c r="GC206">
        <v>7.7299999999999999E-3</v>
      </c>
      <c r="GD206" s="8" t="s">
        <v>175</v>
      </c>
      <c r="GE206">
        <v>1.34E-3</v>
      </c>
      <c r="GF206" s="8" t="s">
        <v>175</v>
      </c>
      <c r="GG206">
        <v>9.57</v>
      </c>
      <c r="GH206" s="8" t="s">
        <v>170</v>
      </c>
      <c r="GI206">
        <v>8.72E-2</v>
      </c>
      <c r="GJ206" s="8" t="s">
        <v>175</v>
      </c>
      <c r="GK206">
        <v>21.3</v>
      </c>
      <c r="GL206" s="8" t="s">
        <v>170</v>
      </c>
      <c r="GM206">
        <v>2.3699999999999999E-2</v>
      </c>
      <c r="GN206" s="8" t="s">
        <v>175</v>
      </c>
      <c r="GO206">
        <v>1.6500000000000001E-2</v>
      </c>
      <c r="GP206" s="8" t="s">
        <v>175</v>
      </c>
      <c r="GQ206">
        <v>3.8E-3</v>
      </c>
      <c r="GR206" s="8" t="s">
        <v>175</v>
      </c>
      <c r="GS206">
        <v>2.1099999999999999E-3</v>
      </c>
      <c r="GT206" s="8" t="s">
        <v>175</v>
      </c>
      <c r="GU206">
        <v>1.7099999999999999E-3</v>
      </c>
      <c r="GV206" s="8" t="s">
        <v>175</v>
      </c>
      <c r="GW206">
        <v>0.42399999999999999</v>
      </c>
      <c r="GX206" s="8" t="s">
        <v>176</v>
      </c>
      <c r="GY206">
        <v>0.26500000000000001</v>
      </c>
      <c r="GZ206" s="8" t="s">
        <v>176</v>
      </c>
      <c r="HA206">
        <v>39.200000000000003</v>
      </c>
      <c r="HB206" s="8" t="s">
        <v>170</v>
      </c>
      <c r="HC206">
        <v>0.83399999999999996</v>
      </c>
      <c r="HD206" s="8" t="s">
        <v>176</v>
      </c>
      <c r="HE206">
        <v>43.6</v>
      </c>
      <c r="HF206" s="8" t="s">
        <v>170</v>
      </c>
      <c r="HG206">
        <v>0.67100000000000004</v>
      </c>
      <c r="HH206" s="8" t="s">
        <v>176</v>
      </c>
      <c r="HI206">
        <v>0.60799999999999998</v>
      </c>
      <c r="HJ206" s="8" t="s">
        <v>176</v>
      </c>
      <c r="HK206">
        <v>0.38400000000000001</v>
      </c>
      <c r="HL206" s="8" t="s">
        <v>176</v>
      </c>
      <c r="HM206">
        <v>0.32900000000000001</v>
      </c>
      <c r="HN206" s="8" t="s">
        <v>176</v>
      </c>
      <c r="HO206">
        <v>0.309</v>
      </c>
      <c r="HP206" s="8" t="s">
        <v>176</v>
      </c>
      <c r="HQ206">
        <v>35.69</v>
      </c>
      <c r="HR206" s="8" t="s">
        <v>169</v>
      </c>
      <c r="HS206">
        <v>32.4</v>
      </c>
      <c r="HT206" s="8" t="s">
        <v>170</v>
      </c>
      <c r="HU206">
        <v>42.88</v>
      </c>
      <c r="HV206" s="8" t="s">
        <v>169</v>
      </c>
      <c r="HW206">
        <v>59.4</v>
      </c>
      <c r="HX206" s="8" t="s">
        <v>170</v>
      </c>
      <c r="HY206">
        <v>40.92</v>
      </c>
      <c r="HZ206" s="8" t="s">
        <v>169</v>
      </c>
      <c r="IA206">
        <v>40.22</v>
      </c>
      <c r="IB206" s="8" t="s">
        <v>169</v>
      </c>
      <c r="IC206">
        <v>36.64</v>
      </c>
      <c r="ID206" s="8" t="s">
        <v>169</v>
      </c>
      <c r="IE206">
        <v>36.130000000000003</v>
      </c>
      <c r="IF206" s="8" t="s">
        <v>169</v>
      </c>
      <c r="IG206">
        <v>36.049999999999997</v>
      </c>
      <c r="IH206" s="8" t="s">
        <v>169</v>
      </c>
      <c r="II206">
        <v>5.43</v>
      </c>
      <c r="IJ206" s="8" t="s">
        <v>177</v>
      </c>
      <c r="IK206">
        <v>0</v>
      </c>
      <c r="IL206" s="8" t="s">
        <v>177</v>
      </c>
      <c r="IM206">
        <v>51.4</v>
      </c>
      <c r="IN206" s="8" t="s">
        <v>170</v>
      </c>
      <c r="IO206">
        <v>41.3</v>
      </c>
      <c r="IP206" s="8" t="s">
        <v>177</v>
      </c>
      <c r="IQ206">
        <v>49.4</v>
      </c>
      <c r="IR206" s="8" t="s">
        <v>170</v>
      </c>
      <c r="IS206">
        <v>24</v>
      </c>
      <c r="IT206" s="8" t="s">
        <v>177</v>
      </c>
      <c r="IU206">
        <v>13.2</v>
      </c>
      <c r="IV206" s="8" t="s">
        <v>177</v>
      </c>
      <c r="IW206">
        <v>3.06</v>
      </c>
      <c r="IX206" s="8" t="s">
        <v>177</v>
      </c>
      <c r="IY206">
        <v>1.55</v>
      </c>
      <c r="IZ206" s="8" t="s">
        <v>177</v>
      </c>
      <c r="JA206">
        <v>1.25</v>
      </c>
      <c r="JB206" s="8" t="s">
        <v>177</v>
      </c>
      <c r="JC206">
        <v>-13.18</v>
      </c>
      <c r="JD206" s="8" t="s">
        <v>169</v>
      </c>
      <c r="JE206">
        <v>12475</v>
      </c>
      <c r="JF206" s="8" t="s">
        <v>178</v>
      </c>
      <c r="JG206">
        <v>42.31</v>
      </c>
      <c r="JH206" s="8" t="s">
        <v>169</v>
      </c>
      <c r="JI206">
        <v>5.86</v>
      </c>
      <c r="JJ206" s="8" t="s">
        <v>178</v>
      </c>
      <c r="JK206">
        <v>20.03</v>
      </c>
      <c r="JL206" s="8" t="s">
        <v>169</v>
      </c>
      <c r="JM206">
        <v>17.059999999999999</v>
      </c>
      <c r="JN206" s="8" t="s">
        <v>169</v>
      </c>
      <c r="JO206">
        <v>-9.58</v>
      </c>
      <c r="JP206" s="8" t="s">
        <v>169</v>
      </c>
      <c r="JQ206">
        <v>-11.53</v>
      </c>
      <c r="JR206" s="8" t="s">
        <v>169</v>
      </c>
      <c r="JS206">
        <v>-11.85</v>
      </c>
      <c r="JT206" s="8" t="s">
        <v>169</v>
      </c>
      <c r="JU206">
        <v>4.43</v>
      </c>
      <c r="JV206" s="8" t="s">
        <v>171</v>
      </c>
      <c r="JW206">
        <v>4.49</v>
      </c>
      <c r="JX206" s="8" t="s">
        <v>171</v>
      </c>
      <c r="JY206">
        <v>3.7100000000000001E-2</v>
      </c>
      <c r="JZ206" s="8" t="s">
        <v>174</v>
      </c>
    </row>
    <row r="207" spans="1:286" ht="14.25" customHeight="1" x14ac:dyDescent="0.2">
      <c r="A207" s="4">
        <v>8</v>
      </c>
      <c r="B207" s="4">
        <v>4</v>
      </c>
      <c r="C207" s="4" t="s">
        <v>242</v>
      </c>
      <c r="D207" s="4" t="s">
        <v>243</v>
      </c>
      <c r="E207" s="4" t="str">
        <f>CONCATENATE(A207,"_",B207)</f>
        <v>8_4</v>
      </c>
      <c r="F207" s="5">
        <v>45074</v>
      </c>
      <c r="G207" s="5" t="s">
        <v>244</v>
      </c>
      <c r="H207">
        <v>2</v>
      </c>
      <c r="I207">
        <v>29</v>
      </c>
      <c r="J207">
        <v>2</v>
      </c>
      <c r="K207">
        <v>1</v>
      </c>
      <c r="L207">
        <v>1</v>
      </c>
      <c r="M207">
        <v>1</v>
      </c>
      <c r="N207">
        <v>5</v>
      </c>
      <c r="O207">
        <v>3</v>
      </c>
      <c r="P207">
        <v>4</v>
      </c>
      <c r="Q207" s="7">
        <f>IF(AND(K207&gt;=1, K207&lt;=2), 1, 2)</f>
        <v>1</v>
      </c>
      <c r="R207" s="7">
        <f>IF(AND(L207&gt;=1, L207&lt;=2), 1, 2)</f>
        <v>1</v>
      </c>
      <c r="S207" s="7">
        <f>IF(AND(M207&gt;=1, M207&lt;=2), 1, 2)</f>
        <v>1</v>
      </c>
      <c r="T207" s="7">
        <f>IF(AND(N207&gt;=1, N207&lt;=2), 1, 2)</f>
        <v>2</v>
      </c>
      <c r="U207" s="7">
        <f>IF(AND(O207&gt;=1, O207&lt;=2), 1, 2)</f>
        <v>2</v>
      </c>
      <c r="V207" s="7">
        <f>IF(AND(P207&gt;=1, P207&lt;=2), 1, 2)</f>
        <v>2</v>
      </c>
      <c r="W207">
        <v>5</v>
      </c>
      <c r="X207">
        <v>1</v>
      </c>
      <c r="Y207">
        <v>4</v>
      </c>
      <c r="Z207">
        <v>3</v>
      </c>
      <c r="AA207">
        <v>5</v>
      </c>
      <c r="AB207">
        <v>1</v>
      </c>
      <c r="AC207">
        <v>2</v>
      </c>
      <c r="AD207">
        <v>3</v>
      </c>
      <c r="AE207">
        <v>5</v>
      </c>
      <c r="AF207">
        <v>1</v>
      </c>
      <c r="AG207">
        <v>4</v>
      </c>
      <c r="AH207">
        <v>3</v>
      </c>
      <c r="AI207">
        <v>5</v>
      </c>
      <c r="AJ207">
        <v>1</v>
      </c>
      <c r="AK207">
        <v>2</v>
      </c>
      <c r="AL207">
        <v>3</v>
      </c>
      <c r="AM207" s="9">
        <f>((AE207-AJ207)+COS(RADIANS(45))*(AI207-AF207)+COS(RADIANS(45))*(AG207-AL207))/(4+SQRT(32))</f>
        <v>0.78033008588991071</v>
      </c>
      <c r="AN207" s="9">
        <f>((AK207-AH207)+COS(RADIANS(45))*(AF207-AI207)+COS(RADIANS(45))*(AG207-AL207))/(4+SQRT(32))</f>
        <v>-0.32322330470336313</v>
      </c>
      <c r="AO207">
        <v>5</v>
      </c>
      <c r="AP207">
        <v>5</v>
      </c>
      <c r="AQ207">
        <v>5</v>
      </c>
      <c r="AR207">
        <v>48.97</v>
      </c>
      <c r="AS207" s="8" t="s">
        <v>169</v>
      </c>
      <c r="AT207">
        <v>43.92</v>
      </c>
      <c r="AU207" s="8" t="s">
        <v>169</v>
      </c>
      <c r="AV207">
        <v>58.5</v>
      </c>
      <c r="AW207" s="8" t="s">
        <v>170</v>
      </c>
      <c r="AX207">
        <v>56.76</v>
      </c>
      <c r="AY207" s="8" t="s">
        <v>169</v>
      </c>
      <c r="AZ207">
        <v>16.600000000000001</v>
      </c>
      <c r="BA207" s="8" t="s">
        <v>170</v>
      </c>
      <c r="BB207">
        <v>52.85</v>
      </c>
      <c r="BC207" s="8" t="s">
        <v>169</v>
      </c>
      <c r="BD207">
        <v>51.59</v>
      </c>
      <c r="BE207" s="8" t="s">
        <v>169</v>
      </c>
      <c r="BF207">
        <v>47.84</v>
      </c>
      <c r="BG207" s="8" t="s">
        <v>169</v>
      </c>
      <c r="BH207">
        <v>45.19</v>
      </c>
      <c r="BI207" s="8" t="s">
        <v>169</v>
      </c>
      <c r="BJ207">
        <v>44.76</v>
      </c>
      <c r="BK207" s="8" t="s">
        <v>169</v>
      </c>
      <c r="BL207">
        <v>45.92</v>
      </c>
      <c r="BM207" s="8" t="s">
        <v>169</v>
      </c>
      <c r="BN207">
        <v>43.51</v>
      </c>
      <c r="BO207" s="8" t="s">
        <v>169</v>
      </c>
      <c r="BP207">
        <v>58.4</v>
      </c>
      <c r="BQ207" s="8" t="s">
        <v>170</v>
      </c>
      <c r="BR207">
        <v>53.24</v>
      </c>
      <c r="BS207" s="8" t="s">
        <v>169</v>
      </c>
      <c r="BT207">
        <v>59.4</v>
      </c>
      <c r="BU207" s="8" t="s">
        <v>170</v>
      </c>
      <c r="BV207">
        <v>49.32</v>
      </c>
      <c r="BW207" s="8" t="s">
        <v>169</v>
      </c>
      <c r="BX207">
        <v>48.05</v>
      </c>
      <c r="BY207" s="8" t="s">
        <v>169</v>
      </c>
      <c r="BZ207">
        <v>44.97</v>
      </c>
      <c r="CA207" s="8" t="s">
        <v>169</v>
      </c>
      <c r="CB207">
        <v>44.14</v>
      </c>
      <c r="CC207" s="8" t="s">
        <v>169</v>
      </c>
      <c r="CD207">
        <v>44.02</v>
      </c>
      <c r="CE207" s="8" t="s">
        <v>169</v>
      </c>
      <c r="CF207">
        <v>45.47</v>
      </c>
      <c r="CG207" s="8" t="s">
        <v>169</v>
      </c>
      <c r="CH207">
        <v>42.36</v>
      </c>
      <c r="CI207" s="8" t="s">
        <v>169</v>
      </c>
      <c r="CJ207">
        <v>5.3299999999999997E-3</v>
      </c>
      <c r="CK207" s="8" t="s">
        <v>170</v>
      </c>
      <c r="CL207">
        <v>54.72</v>
      </c>
      <c r="CM207" s="8" t="s">
        <v>169</v>
      </c>
      <c r="CN207">
        <v>59.4</v>
      </c>
      <c r="CO207" s="8" t="s">
        <v>170</v>
      </c>
      <c r="CP207">
        <v>50.01</v>
      </c>
      <c r="CQ207" s="8" t="s">
        <v>169</v>
      </c>
      <c r="CR207">
        <v>48.21</v>
      </c>
      <c r="CS207" s="8" t="s">
        <v>169</v>
      </c>
      <c r="CT207">
        <v>43.82</v>
      </c>
      <c r="CU207" s="8" t="s">
        <v>169</v>
      </c>
      <c r="CV207">
        <v>43.35</v>
      </c>
      <c r="CW207" s="8" t="s">
        <v>169</v>
      </c>
      <c r="CX207">
        <v>43.25</v>
      </c>
      <c r="CY207" s="8" t="s">
        <v>169</v>
      </c>
      <c r="CZ207" s="8">
        <f>BL207-CF207</f>
        <v>0.45000000000000284</v>
      </c>
      <c r="DA207" s="8" t="s">
        <v>169</v>
      </c>
      <c r="DB207" s="8">
        <f>CP207-CX207</f>
        <v>6.759999999999998</v>
      </c>
      <c r="DC207" s="8" t="s">
        <v>169</v>
      </c>
      <c r="DD207">
        <v>4.96</v>
      </c>
      <c r="DE207" s="8" t="s">
        <v>171</v>
      </c>
      <c r="DF207">
        <v>0</v>
      </c>
      <c r="DG207" s="8" t="s">
        <v>171</v>
      </c>
      <c r="DH207">
        <v>0</v>
      </c>
      <c r="DI207" s="8" t="s">
        <v>170</v>
      </c>
      <c r="DJ207">
        <v>7.33</v>
      </c>
      <c r="DK207" s="8" t="s">
        <v>171</v>
      </c>
      <c r="DL207">
        <v>59.4</v>
      </c>
      <c r="DM207" s="8" t="s">
        <v>170</v>
      </c>
      <c r="DN207">
        <v>4.32</v>
      </c>
      <c r="DO207" s="8" t="s">
        <v>171</v>
      </c>
      <c r="DP207">
        <v>3.74</v>
      </c>
      <c r="DQ207" s="8" t="s">
        <v>171</v>
      </c>
      <c r="DR207">
        <v>3.55</v>
      </c>
      <c r="DS207" s="8" t="s">
        <v>171</v>
      </c>
      <c r="DT207">
        <v>3.51</v>
      </c>
      <c r="DU207" s="8" t="s">
        <v>171</v>
      </c>
      <c r="DV207" s="9">
        <f>DD207/DT207</f>
        <v>1.4131054131054133</v>
      </c>
      <c r="DW207">
        <v>1.91</v>
      </c>
      <c r="DX207" s="8" t="s">
        <v>172</v>
      </c>
      <c r="DY207">
        <v>0</v>
      </c>
      <c r="DZ207" s="8" t="s">
        <v>172</v>
      </c>
      <c r="EA207">
        <v>0</v>
      </c>
      <c r="EB207" s="8" t="s">
        <v>170</v>
      </c>
      <c r="EC207">
        <v>3.14</v>
      </c>
      <c r="ED207" s="8" t="s">
        <v>172</v>
      </c>
      <c r="EE207">
        <v>18.8</v>
      </c>
      <c r="EF207" s="8" t="s">
        <v>170</v>
      </c>
      <c r="EG207">
        <v>2.41</v>
      </c>
      <c r="EH207" s="8" t="s">
        <v>172</v>
      </c>
      <c r="EI207">
        <v>2.09</v>
      </c>
      <c r="EJ207" s="8" t="s">
        <v>172</v>
      </c>
      <c r="EK207">
        <v>1.84</v>
      </c>
      <c r="EL207" s="8" t="s">
        <v>172</v>
      </c>
      <c r="EM207">
        <v>1.78</v>
      </c>
      <c r="EN207" s="8" t="s">
        <v>172</v>
      </c>
      <c r="EO207">
        <v>1.77</v>
      </c>
      <c r="EP207" s="8" t="s">
        <v>172</v>
      </c>
      <c r="EQ207">
        <v>1.9099999999999999E-2</v>
      </c>
      <c r="ER207" s="8" t="s">
        <v>173</v>
      </c>
      <c r="ES207">
        <v>1.0500000000000001E-2</v>
      </c>
      <c r="ET207" s="8" t="s">
        <v>173</v>
      </c>
      <c r="EU207">
        <v>31.3</v>
      </c>
      <c r="EV207" s="8" t="s">
        <v>170</v>
      </c>
      <c r="EW207">
        <v>3.2899999999999999E-2</v>
      </c>
      <c r="EX207" s="8" t="s">
        <v>173</v>
      </c>
      <c r="EY207">
        <v>15.3</v>
      </c>
      <c r="EZ207" s="8" t="s">
        <v>170</v>
      </c>
      <c r="FA207">
        <v>2.5499999999999998E-2</v>
      </c>
      <c r="FB207" s="8" t="s">
        <v>173</v>
      </c>
      <c r="FC207">
        <v>2.3900000000000001E-2</v>
      </c>
      <c r="FD207" s="8" t="s">
        <v>173</v>
      </c>
      <c r="FE207">
        <v>1.8700000000000001E-2</v>
      </c>
      <c r="FF207" s="8" t="s">
        <v>173</v>
      </c>
      <c r="FG207">
        <v>1.4999999999999999E-2</v>
      </c>
      <c r="FH207" s="8" t="s">
        <v>173</v>
      </c>
      <c r="FI207">
        <v>1.4E-2</v>
      </c>
      <c r="FJ207" s="8" t="s">
        <v>173</v>
      </c>
      <c r="FK207">
        <v>0</v>
      </c>
      <c r="FL207" s="8" t="s">
        <v>174</v>
      </c>
      <c r="FM207">
        <v>0</v>
      </c>
      <c r="FN207" s="8" t="s">
        <v>170</v>
      </c>
      <c r="FO207">
        <v>1.08</v>
      </c>
      <c r="FP207" s="8" t="s">
        <v>174</v>
      </c>
      <c r="FQ207">
        <v>20.7</v>
      </c>
      <c r="FR207" s="8" t="s">
        <v>170</v>
      </c>
      <c r="FS207">
        <v>0.19500000000000001</v>
      </c>
      <c r="FT207" s="8" t="s">
        <v>174</v>
      </c>
      <c r="FU207">
        <v>8.4199999999999997E-2</v>
      </c>
      <c r="FV207" s="8" t="s">
        <v>174</v>
      </c>
      <c r="FW207">
        <v>1.38E-2</v>
      </c>
      <c r="FX207" s="8" t="s">
        <v>174</v>
      </c>
      <c r="FY207">
        <v>3.6600000000000001E-3</v>
      </c>
      <c r="FZ207" s="8" t="s">
        <v>174</v>
      </c>
      <c r="GA207">
        <v>2.2599999999999999E-3</v>
      </c>
      <c r="GB207" s="8" t="s">
        <v>174</v>
      </c>
      <c r="GC207">
        <v>7.7299999999999999E-3</v>
      </c>
      <c r="GD207" s="8" t="s">
        <v>175</v>
      </c>
      <c r="GE207">
        <v>1.34E-3</v>
      </c>
      <c r="GF207" s="8" t="s">
        <v>175</v>
      </c>
      <c r="GG207">
        <v>9.57</v>
      </c>
      <c r="GH207" s="8" t="s">
        <v>170</v>
      </c>
      <c r="GI207">
        <v>8.72E-2</v>
      </c>
      <c r="GJ207" s="8" t="s">
        <v>175</v>
      </c>
      <c r="GK207">
        <v>21.3</v>
      </c>
      <c r="GL207" s="8" t="s">
        <v>170</v>
      </c>
      <c r="GM207">
        <v>2.3699999999999999E-2</v>
      </c>
      <c r="GN207" s="8" t="s">
        <v>175</v>
      </c>
      <c r="GO207">
        <v>1.6500000000000001E-2</v>
      </c>
      <c r="GP207" s="8" t="s">
        <v>175</v>
      </c>
      <c r="GQ207">
        <v>3.8E-3</v>
      </c>
      <c r="GR207" s="8" t="s">
        <v>175</v>
      </c>
      <c r="GS207">
        <v>2.1099999999999999E-3</v>
      </c>
      <c r="GT207" s="8" t="s">
        <v>175</v>
      </c>
      <c r="GU207">
        <v>1.7099999999999999E-3</v>
      </c>
      <c r="GV207" s="8" t="s">
        <v>175</v>
      </c>
      <c r="GW207">
        <v>0.42399999999999999</v>
      </c>
      <c r="GX207" s="8" t="s">
        <v>176</v>
      </c>
      <c r="GY207">
        <v>0.26500000000000001</v>
      </c>
      <c r="GZ207" s="8" t="s">
        <v>176</v>
      </c>
      <c r="HA207">
        <v>39.200000000000003</v>
      </c>
      <c r="HB207" s="8" t="s">
        <v>170</v>
      </c>
      <c r="HC207">
        <v>0.83399999999999996</v>
      </c>
      <c r="HD207" s="8" t="s">
        <v>176</v>
      </c>
      <c r="HE207">
        <v>43.6</v>
      </c>
      <c r="HF207" s="8" t="s">
        <v>170</v>
      </c>
      <c r="HG207">
        <v>0.67100000000000004</v>
      </c>
      <c r="HH207" s="8" t="s">
        <v>176</v>
      </c>
      <c r="HI207">
        <v>0.60799999999999998</v>
      </c>
      <c r="HJ207" s="8" t="s">
        <v>176</v>
      </c>
      <c r="HK207">
        <v>0.38400000000000001</v>
      </c>
      <c r="HL207" s="8" t="s">
        <v>176</v>
      </c>
      <c r="HM207">
        <v>0.32900000000000001</v>
      </c>
      <c r="HN207" s="8" t="s">
        <v>176</v>
      </c>
      <c r="HO207">
        <v>0.309</v>
      </c>
      <c r="HP207" s="8" t="s">
        <v>176</v>
      </c>
      <c r="HQ207">
        <v>35.69</v>
      </c>
      <c r="HR207" s="8" t="s">
        <v>169</v>
      </c>
      <c r="HS207">
        <v>32.4</v>
      </c>
      <c r="HT207" s="8" t="s">
        <v>170</v>
      </c>
      <c r="HU207">
        <v>42.88</v>
      </c>
      <c r="HV207" s="8" t="s">
        <v>169</v>
      </c>
      <c r="HW207">
        <v>59.4</v>
      </c>
      <c r="HX207" s="8" t="s">
        <v>170</v>
      </c>
      <c r="HY207">
        <v>40.92</v>
      </c>
      <c r="HZ207" s="8" t="s">
        <v>169</v>
      </c>
      <c r="IA207">
        <v>40.22</v>
      </c>
      <c r="IB207" s="8" t="s">
        <v>169</v>
      </c>
      <c r="IC207">
        <v>36.64</v>
      </c>
      <c r="ID207" s="8" t="s">
        <v>169</v>
      </c>
      <c r="IE207">
        <v>36.130000000000003</v>
      </c>
      <c r="IF207" s="8" t="s">
        <v>169</v>
      </c>
      <c r="IG207">
        <v>36.049999999999997</v>
      </c>
      <c r="IH207" s="8" t="s">
        <v>169</v>
      </c>
      <c r="II207">
        <v>5.43</v>
      </c>
      <c r="IJ207" s="8" t="s">
        <v>177</v>
      </c>
      <c r="IK207">
        <v>0</v>
      </c>
      <c r="IL207" s="8" t="s">
        <v>177</v>
      </c>
      <c r="IM207">
        <v>51.4</v>
      </c>
      <c r="IN207" s="8" t="s">
        <v>170</v>
      </c>
      <c r="IO207">
        <v>41.3</v>
      </c>
      <c r="IP207" s="8" t="s">
        <v>177</v>
      </c>
      <c r="IQ207">
        <v>49.4</v>
      </c>
      <c r="IR207" s="8" t="s">
        <v>170</v>
      </c>
      <c r="IS207">
        <v>24</v>
      </c>
      <c r="IT207" s="8" t="s">
        <v>177</v>
      </c>
      <c r="IU207">
        <v>13.2</v>
      </c>
      <c r="IV207" s="8" t="s">
        <v>177</v>
      </c>
      <c r="IW207">
        <v>3.06</v>
      </c>
      <c r="IX207" s="8" t="s">
        <v>177</v>
      </c>
      <c r="IY207">
        <v>1.55</v>
      </c>
      <c r="IZ207" s="8" t="s">
        <v>177</v>
      </c>
      <c r="JA207">
        <v>1.25</v>
      </c>
      <c r="JB207" s="8" t="s">
        <v>177</v>
      </c>
      <c r="JC207">
        <v>-13.18</v>
      </c>
      <c r="JD207" s="8" t="s">
        <v>169</v>
      </c>
      <c r="JE207">
        <v>12475</v>
      </c>
      <c r="JF207" s="8" t="s">
        <v>178</v>
      </c>
      <c r="JG207">
        <v>42.31</v>
      </c>
      <c r="JH207" s="8" t="s">
        <v>169</v>
      </c>
      <c r="JI207">
        <v>5.86</v>
      </c>
      <c r="JJ207" s="8" t="s">
        <v>178</v>
      </c>
      <c r="JK207">
        <v>20.03</v>
      </c>
      <c r="JL207" s="8" t="s">
        <v>169</v>
      </c>
      <c r="JM207">
        <v>17.059999999999999</v>
      </c>
      <c r="JN207" s="8" t="s">
        <v>169</v>
      </c>
      <c r="JO207">
        <v>-9.58</v>
      </c>
      <c r="JP207" s="8" t="s">
        <v>169</v>
      </c>
      <c r="JQ207">
        <v>-11.53</v>
      </c>
      <c r="JR207" s="8" t="s">
        <v>169</v>
      </c>
      <c r="JS207">
        <v>-11.85</v>
      </c>
      <c r="JT207" s="8" t="s">
        <v>169</v>
      </c>
      <c r="JU207">
        <v>4.43</v>
      </c>
      <c r="JV207" s="8" t="s">
        <v>171</v>
      </c>
      <c r="JW207">
        <v>4.49</v>
      </c>
      <c r="JX207" s="8" t="s">
        <v>171</v>
      </c>
      <c r="JY207">
        <v>3.7100000000000001E-2</v>
      </c>
      <c r="JZ207" s="8" t="s">
        <v>174</v>
      </c>
    </row>
    <row r="208" spans="1:286" ht="14.25" customHeight="1" x14ac:dyDescent="0.2">
      <c r="A208" s="4">
        <v>9</v>
      </c>
      <c r="B208" s="4">
        <v>4</v>
      </c>
      <c r="C208" s="4" t="s">
        <v>242</v>
      </c>
      <c r="D208" s="4" t="s">
        <v>243</v>
      </c>
      <c r="E208" s="4" t="str">
        <f>CONCATENATE(A208,"_",B208)</f>
        <v>9_4</v>
      </c>
      <c r="F208" s="5">
        <v>45074</v>
      </c>
      <c r="G208" s="5" t="s">
        <v>244</v>
      </c>
      <c r="H208">
        <v>1</v>
      </c>
      <c r="I208">
        <v>36</v>
      </c>
      <c r="J208">
        <v>1</v>
      </c>
      <c r="K208">
        <v>1</v>
      </c>
      <c r="L208">
        <v>1</v>
      </c>
      <c r="M208">
        <v>2</v>
      </c>
      <c r="N208">
        <v>4</v>
      </c>
      <c r="O208">
        <v>2</v>
      </c>
      <c r="P208">
        <v>5</v>
      </c>
      <c r="Q208" s="7">
        <f>IF(AND(K208&gt;=1, K208&lt;=2), 1, 2)</f>
        <v>1</v>
      </c>
      <c r="R208" s="7">
        <f>IF(AND(L208&gt;=1, L208&lt;=2), 1, 2)</f>
        <v>1</v>
      </c>
      <c r="S208" s="7">
        <f>IF(AND(M208&gt;=1, M208&lt;=2), 1, 2)</f>
        <v>1</v>
      </c>
      <c r="T208" s="7">
        <f>IF(AND(N208&gt;=1, N208&lt;=2), 1, 2)</f>
        <v>2</v>
      </c>
      <c r="U208" s="7">
        <f>IF(AND(O208&gt;=1, O208&lt;=2), 1, 2)</f>
        <v>1</v>
      </c>
      <c r="V208" s="7">
        <f>IF(AND(P208&gt;=1, P208&lt;=2), 1, 2)</f>
        <v>2</v>
      </c>
      <c r="W208">
        <v>5</v>
      </c>
      <c r="X208">
        <v>1</v>
      </c>
      <c r="Y208">
        <v>3</v>
      </c>
      <c r="Z208">
        <v>3</v>
      </c>
      <c r="AA208">
        <v>5</v>
      </c>
      <c r="AB208">
        <v>1</v>
      </c>
      <c r="AC208">
        <v>4</v>
      </c>
      <c r="AD208">
        <v>2</v>
      </c>
      <c r="AE208">
        <v>5</v>
      </c>
      <c r="AF208">
        <v>1</v>
      </c>
      <c r="AG208">
        <v>3</v>
      </c>
      <c r="AH208">
        <v>3</v>
      </c>
      <c r="AI208">
        <v>5</v>
      </c>
      <c r="AJ208">
        <v>1</v>
      </c>
      <c r="AK208">
        <v>4</v>
      </c>
      <c r="AL208">
        <v>2</v>
      </c>
      <c r="AM208" s="9">
        <f>((AE208-AJ208)+COS(RADIANS(45))*(AI208-AF208)+COS(RADIANS(45))*(AG208-AL208))/(4+SQRT(32))</f>
        <v>0.78033008588991071</v>
      </c>
      <c r="AN208" s="9">
        <f>((AK208-AH208)+COS(RADIANS(45))*(AF208-AI208)+COS(RADIANS(45))*(AG208-AL208))/(4+SQRT(32))</f>
        <v>-0.11611652351681563</v>
      </c>
      <c r="AO208">
        <v>5</v>
      </c>
      <c r="AP208">
        <v>5</v>
      </c>
      <c r="AQ208">
        <v>4</v>
      </c>
      <c r="AR208">
        <v>48.97</v>
      </c>
      <c r="AS208" s="8" t="s">
        <v>169</v>
      </c>
      <c r="AT208">
        <v>43.92</v>
      </c>
      <c r="AU208" s="8" t="s">
        <v>169</v>
      </c>
      <c r="AV208">
        <v>58.5</v>
      </c>
      <c r="AW208" s="8" t="s">
        <v>170</v>
      </c>
      <c r="AX208">
        <v>56.76</v>
      </c>
      <c r="AY208" s="8" t="s">
        <v>169</v>
      </c>
      <c r="AZ208">
        <v>16.600000000000001</v>
      </c>
      <c r="BA208" s="8" t="s">
        <v>170</v>
      </c>
      <c r="BB208">
        <v>52.85</v>
      </c>
      <c r="BC208" s="8" t="s">
        <v>169</v>
      </c>
      <c r="BD208">
        <v>51.59</v>
      </c>
      <c r="BE208" s="8" t="s">
        <v>169</v>
      </c>
      <c r="BF208">
        <v>47.84</v>
      </c>
      <c r="BG208" s="8" t="s">
        <v>169</v>
      </c>
      <c r="BH208">
        <v>45.19</v>
      </c>
      <c r="BI208" s="8" t="s">
        <v>169</v>
      </c>
      <c r="BJ208">
        <v>44.76</v>
      </c>
      <c r="BK208" s="8" t="s">
        <v>169</v>
      </c>
      <c r="BL208">
        <v>45.92</v>
      </c>
      <c r="BM208" s="8" t="s">
        <v>169</v>
      </c>
      <c r="BN208">
        <v>43.51</v>
      </c>
      <c r="BO208" s="8" t="s">
        <v>169</v>
      </c>
      <c r="BP208">
        <v>58.4</v>
      </c>
      <c r="BQ208" s="8" t="s">
        <v>170</v>
      </c>
      <c r="BR208">
        <v>53.24</v>
      </c>
      <c r="BS208" s="8" t="s">
        <v>169</v>
      </c>
      <c r="BT208">
        <v>59.4</v>
      </c>
      <c r="BU208" s="8" t="s">
        <v>170</v>
      </c>
      <c r="BV208">
        <v>49.32</v>
      </c>
      <c r="BW208" s="8" t="s">
        <v>169</v>
      </c>
      <c r="BX208">
        <v>48.05</v>
      </c>
      <c r="BY208" s="8" t="s">
        <v>169</v>
      </c>
      <c r="BZ208">
        <v>44.97</v>
      </c>
      <c r="CA208" s="8" t="s">
        <v>169</v>
      </c>
      <c r="CB208">
        <v>44.14</v>
      </c>
      <c r="CC208" s="8" t="s">
        <v>169</v>
      </c>
      <c r="CD208">
        <v>44.02</v>
      </c>
      <c r="CE208" s="8" t="s">
        <v>169</v>
      </c>
      <c r="CF208">
        <v>45.47</v>
      </c>
      <c r="CG208" s="8" t="s">
        <v>169</v>
      </c>
      <c r="CH208">
        <v>42.36</v>
      </c>
      <c r="CI208" s="8" t="s">
        <v>169</v>
      </c>
      <c r="CJ208">
        <v>5.3299999999999997E-3</v>
      </c>
      <c r="CK208" s="8" t="s">
        <v>170</v>
      </c>
      <c r="CL208">
        <v>54.72</v>
      </c>
      <c r="CM208" s="8" t="s">
        <v>169</v>
      </c>
      <c r="CN208">
        <v>59.4</v>
      </c>
      <c r="CO208" s="8" t="s">
        <v>170</v>
      </c>
      <c r="CP208">
        <v>50.01</v>
      </c>
      <c r="CQ208" s="8" t="s">
        <v>169</v>
      </c>
      <c r="CR208">
        <v>48.21</v>
      </c>
      <c r="CS208" s="8" t="s">
        <v>169</v>
      </c>
      <c r="CT208">
        <v>43.82</v>
      </c>
      <c r="CU208" s="8" t="s">
        <v>169</v>
      </c>
      <c r="CV208">
        <v>43.35</v>
      </c>
      <c r="CW208" s="8" t="s">
        <v>169</v>
      </c>
      <c r="CX208">
        <v>43.25</v>
      </c>
      <c r="CY208" s="8" t="s">
        <v>169</v>
      </c>
      <c r="CZ208" s="8">
        <f>BL208-CF208</f>
        <v>0.45000000000000284</v>
      </c>
      <c r="DA208" s="8" t="s">
        <v>169</v>
      </c>
      <c r="DB208" s="8">
        <f>CP208-CX208</f>
        <v>6.759999999999998</v>
      </c>
      <c r="DC208" s="8" t="s">
        <v>169</v>
      </c>
      <c r="DD208">
        <v>4.96</v>
      </c>
      <c r="DE208" s="8" t="s">
        <v>171</v>
      </c>
      <c r="DF208">
        <v>0</v>
      </c>
      <c r="DG208" s="8" t="s">
        <v>171</v>
      </c>
      <c r="DH208">
        <v>0</v>
      </c>
      <c r="DI208" s="8" t="s">
        <v>170</v>
      </c>
      <c r="DJ208">
        <v>7.33</v>
      </c>
      <c r="DK208" s="8" t="s">
        <v>171</v>
      </c>
      <c r="DL208">
        <v>59.4</v>
      </c>
      <c r="DM208" s="8" t="s">
        <v>170</v>
      </c>
      <c r="DN208">
        <v>4.32</v>
      </c>
      <c r="DO208" s="8" t="s">
        <v>171</v>
      </c>
      <c r="DP208">
        <v>3.74</v>
      </c>
      <c r="DQ208" s="8" t="s">
        <v>171</v>
      </c>
      <c r="DR208">
        <v>3.55</v>
      </c>
      <c r="DS208" s="8" t="s">
        <v>171</v>
      </c>
      <c r="DT208">
        <v>3.51</v>
      </c>
      <c r="DU208" s="8" t="s">
        <v>171</v>
      </c>
      <c r="DV208" s="9">
        <f>DD208/DT208</f>
        <v>1.4131054131054133</v>
      </c>
      <c r="DW208">
        <v>1.91</v>
      </c>
      <c r="DX208" s="8" t="s">
        <v>172</v>
      </c>
      <c r="DY208">
        <v>0</v>
      </c>
      <c r="DZ208" s="8" t="s">
        <v>172</v>
      </c>
      <c r="EA208">
        <v>0</v>
      </c>
      <c r="EB208" s="8" t="s">
        <v>170</v>
      </c>
      <c r="EC208">
        <v>3.14</v>
      </c>
      <c r="ED208" s="8" t="s">
        <v>172</v>
      </c>
      <c r="EE208">
        <v>18.8</v>
      </c>
      <c r="EF208" s="8" t="s">
        <v>170</v>
      </c>
      <c r="EG208">
        <v>2.41</v>
      </c>
      <c r="EH208" s="8" t="s">
        <v>172</v>
      </c>
      <c r="EI208">
        <v>2.09</v>
      </c>
      <c r="EJ208" s="8" t="s">
        <v>172</v>
      </c>
      <c r="EK208">
        <v>1.84</v>
      </c>
      <c r="EL208" s="8" t="s">
        <v>172</v>
      </c>
      <c r="EM208">
        <v>1.78</v>
      </c>
      <c r="EN208" s="8" t="s">
        <v>172</v>
      </c>
      <c r="EO208">
        <v>1.77</v>
      </c>
      <c r="EP208" s="8" t="s">
        <v>172</v>
      </c>
      <c r="EQ208">
        <v>1.9099999999999999E-2</v>
      </c>
      <c r="ER208" s="8" t="s">
        <v>173</v>
      </c>
      <c r="ES208">
        <v>1.0500000000000001E-2</v>
      </c>
      <c r="ET208" s="8" t="s">
        <v>173</v>
      </c>
      <c r="EU208">
        <v>31.3</v>
      </c>
      <c r="EV208" s="8" t="s">
        <v>170</v>
      </c>
      <c r="EW208">
        <v>3.2899999999999999E-2</v>
      </c>
      <c r="EX208" s="8" t="s">
        <v>173</v>
      </c>
      <c r="EY208">
        <v>15.3</v>
      </c>
      <c r="EZ208" s="8" t="s">
        <v>170</v>
      </c>
      <c r="FA208">
        <v>2.5499999999999998E-2</v>
      </c>
      <c r="FB208" s="8" t="s">
        <v>173</v>
      </c>
      <c r="FC208">
        <v>2.3900000000000001E-2</v>
      </c>
      <c r="FD208" s="8" t="s">
        <v>173</v>
      </c>
      <c r="FE208">
        <v>1.8700000000000001E-2</v>
      </c>
      <c r="FF208" s="8" t="s">
        <v>173</v>
      </c>
      <c r="FG208">
        <v>1.4999999999999999E-2</v>
      </c>
      <c r="FH208" s="8" t="s">
        <v>173</v>
      </c>
      <c r="FI208">
        <v>1.4E-2</v>
      </c>
      <c r="FJ208" s="8" t="s">
        <v>173</v>
      </c>
      <c r="FK208">
        <v>0</v>
      </c>
      <c r="FL208" s="8" t="s">
        <v>174</v>
      </c>
      <c r="FM208">
        <v>0</v>
      </c>
      <c r="FN208" s="8" t="s">
        <v>170</v>
      </c>
      <c r="FO208">
        <v>1.08</v>
      </c>
      <c r="FP208" s="8" t="s">
        <v>174</v>
      </c>
      <c r="FQ208">
        <v>20.7</v>
      </c>
      <c r="FR208" s="8" t="s">
        <v>170</v>
      </c>
      <c r="FS208">
        <v>0.19500000000000001</v>
      </c>
      <c r="FT208" s="8" t="s">
        <v>174</v>
      </c>
      <c r="FU208">
        <v>8.4199999999999997E-2</v>
      </c>
      <c r="FV208" s="8" t="s">
        <v>174</v>
      </c>
      <c r="FW208">
        <v>1.38E-2</v>
      </c>
      <c r="FX208" s="8" t="s">
        <v>174</v>
      </c>
      <c r="FY208">
        <v>3.6600000000000001E-3</v>
      </c>
      <c r="FZ208" s="8" t="s">
        <v>174</v>
      </c>
      <c r="GA208">
        <v>2.2599999999999999E-3</v>
      </c>
      <c r="GB208" s="8" t="s">
        <v>174</v>
      </c>
      <c r="GC208">
        <v>7.7299999999999999E-3</v>
      </c>
      <c r="GD208" s="8" t="s">
        <v>175</v>
      </c>
      <c r="GE208">
        <v>1.34E-3</v>
      </c>
      <c r="GF208" s="8" t="s">
        <v>175</v>
      </c>
      <c r="GG208">
        <v>9.57</v>
      </c>
      <c r="GH208" s="8" t="s">
        <v>170</v>
      </c>
      <c r="GI208">
        <v>8.72E-2</v>
      </c>
      <c r="GJ208" s="8" t="s">
        <v>175</v>
      </c>
      <c r="GK208">
        <v>21.3</v>
      </c>
      <c r="GL208" s="8" t="s">
        <v>170</v>
      </c>
      <c r="GM208">
        <v>2.3699999999999999E-2</v>
      </c>
      <c r="GN208" s="8" t="s">
        <v>175</v>
      </c>
      <c r="GO208">
        <v>1.6500000000000001E-2</v>
      </c>
      <c r="GP208" s="8" t="s">
        <v>175</v>
      </c>
      <c r="GQ208">
        <v>3.8E-3</v>
      </c>
      <c r="GR208" s="8" t="s">
        <v>175</v>
      </c>
      <c r="GS208">
        <v>2.1099999999999999E-3</v>
      </c>
      <c r="GT208" s="8" t="s">
        <v>175</v>
      </c>
      <c r="GU208">
        <v>1.7099999999999999E-3</v>
      </c>
      <c r="GV208" s="8" t="s">
        <v>175</v>
      </c>
      <c r="GW208">
        <v>0.42399999999999999</v>
      </c>
      <c r="GX208" s="8" t="s">
        <v>176</v>
      </c>
      <c r="GY208">
        <v>0.26500000000000001</v>
      </c>
      <c r="GZ208" s="8" t="s">
        <v>176</v>
      </c>
      <c r="HA208">
        <v>39.200000000000003</v>
      </c>
      <c r="HB208" s="8" t="s">
        <v>170</v>
      </c>
      <c r="HC208">
        <v>0.83399999999999996</v>
      </c>
      <c r="HD208" s="8" t="s">
        <v>176</v>
      </c>
      <c r="HE208">
        <v>43.6</v>
      </c>
      <c r="HF208" s="8" t="s">
        <v>170</v>
      </c>
      <c r="HG208">
        <v>0.67100000000000004</v>
      </c>
      <c r="HH208" s="8" t="s">
        <v>176</v>
      </c>
      <c r="HI208">
        <v>0.60799999999999998</v>
      </c>
      <c r="HJ208" s="8" t="s">
        <v>176</v>
      </c>
      <c r="HK208">
        <v>0.38400000000000001</v>
      </c>
      <c r="HL208" s="8" t="s">
        <v>176</v>
      </c>
      <c r="HM208">
        <v>0.32900000000000001</v>
      </c>
      <c r="HN208" s="8" t="s">
        <v>176</v>
      </c>
      <c r="HO208">
        <v>0.309</v>
      </c>
      <c r="HP208" s="8" t="s">
        <v>176</v>
      </c>
      <c r="HQ208">
        <v>35.69</v>
      </c>
      <c r="HR208" s="8" t="s">
        <v>169</v>
      </c>
      <c r="HS208">
        <v>32.4</v>
      </c>
      <c r="HT208" s="8" t="s">
        <v>170</v>
      </c>
      <c r="HU208">
        <v>42.88</v>
      </c>
      <c r="HV208" s="8" t="s">
        <v>169</v>
      </c>
      <c r="HW208">
        <v>59.4</v>
      </c>
      <c r="HX208" s="8" t="s">
        <v>170</v>
      </c>
      <c r="HY208">
        <v>40.92</v>
      </c>
      <c r="HZ208" s="8" t="s">
        <v>169</v>
      </c>
      <c r="IA208">
        <v>40.22</v>
      </c>
      <c r="IB208" s="8" t="s">
        <v>169</v>
      </c>
      <c r="IC208">
        <v>36.64</v>
      </c>
      <c r="ID208" s="8" t="s">
        <v>169</v>
      </c>
      <c r="IE208">
        <v>36.130000000000003</v>
      </c>
      <c r="IF208" s="8" t="s">
        <v>169</v>
      </c>
      <c r="IG208">
        <v>36.049999999999997</v>
      </c>
      <c r="IH208" s="8" t="s">
        <v>169</v>
      </c>
      <c r="II208">
        <v>5.43</v>
      </c>
      <c r="IJ208" s="8" t="s">
        <v>177</v>
      </c>
      <c r="IK208">
        <v>0</v>
      </c>
      <c r="IL208" s="8" t="s">
        <v>177</v>
      </c>
      <c r="IM208">
        <v>51.4</v>
      </c>
      <c r="IN208" s="8" t="s">
        <v>170</v>
      </c>
      <c r="IO208">
        <v>41.3</v>
      </c>
      <c r="IP208" s="8" t="s">
        <v>177</v>
      </c>
      <c r="IQ208">
        <v>49.4</v>
      </c>
      <c r="IR208" s="8" t="s">
        <v>170</v>
      </c>
      <c r="IS208">
        <v>24</v>
      </c>
      <c r="IT208" s="8" t="s">
        <v>177</v>
      </c>
      <c r="IU208">
        <v>13.2</v>
      </c>
      <c r="IV208" s="8" t="s">
        <v>177</v>
      </c>
      <c r="IW208">
        <v>3.06</v>
      </c>
      <c r="IX208" s="8" t="s">
        <v>177</v>
      </c>
      <c r="IY208">
        <v>1.55</v>
      </c>
      <c r="IZ208" s="8" t="s">
        <v>177</v>
      </c>
      <c r="JA208">
        <v>1.25</v>
      </c>
      <c r="JB208" s="8" t="s">
        <v>177</v>
      </c>
      <c r="JC208">
        <v>-13.18</v>
      </c>
      <c r="JD208" s="8" t="s">
        <v>169</v>
      </c>
      <c r="JE208">
        <v>12475</v>
      </c>
      <c r="JF208" s="8" t="s">
        <v>178</v>
      </c>
      <c r="JG208">
        <v>42.31</v>
      </c>
      <c r="JH208" s="8" t="s">
        <v>169</v>
      </c>
      <c r="JI208">
        <v>5.86</v>
      </c>
      <c r="JJ208" s="8" t="s">
        <v>178</v>
      </c>
      <c r="JK208">
        <v>20.03</v>
      </c>
      <c r="JL208" s="8" t="s">
        <v>169</v>
      </c>
      <c r="JM208">
        <v>17.059999999999999</v>
      </c>
      <c r="JN208" s="8" t="s">
        <v>169</v>
      </c>
      <c r="JO208">
        <v>-9.58</v>
      </c>
      <c r="JP208" s="8" t="s">
        <v>169</v>
      </c>
      <c r="JQ208">
        <v>-11.53</v>
      </c>
      <c r="JR208" s="8" t="s">
        <v>169</v>
      </c>
      <c r="JS208">
        <v>-11.85</v>
      </c>
      <c r="JT208" s="8" t="s">
        <v>169</v>
      </c>
      <c r="JU208">
        <v>4.43</v>
      </c>
      <c r="JV208" s="8" t="s">
        <v>171</v>
      </c>
      <c r="JW208">
        <v>4.49</v>
      </c>
      <c r="JX208" s="8" t="s">
        <v>171</v>
      </c>
      <c r="JY208">
        <v>3.7100000000000001E-2</v>
      </c>
      <c r="JZ208" s="8" t="s">
        <v>174</v>
      </c>
    </row>
    <row r="209" spans="1:286" ht="14.25" customHeight="1" x14ac:dyDescent="0.2">
      <c r="A209" s="4">
        <v>10</v>
      </c>
      <c r="B209" s="4">
        <v>4</v>
      </c>
      <c r="C209" s="4" t="s">
        <v>242</v>
      </c>
      <c r="D209" s="4" t="s">
        <v>243</v>
      </c>
      <c r="E209" s="4" t="str">
        <f>CONCATENATE(A209,"_",B209)</f>
        <v>10_4</v>
      </c>
      <c r="F209" s="5">
        <v>45074</v>
      </c>
      <c r="G209" s="5" t="s">
        <v>244</v>
      </c>
      <c r="H209">
        <v>1</v>
      </c>
      <c r="I209">
        <v>64</v>
      </c>
      <c r="J209">
        <v>1</v>
      </c>
      <c r="K209">
        <v>1</v>
      </c>
      <c r="L209">
        <v>1</v>
      </c>
      <c r="M209">
        <v>2</v>
      </c>
      <c r="N209">
        <v>4</v>
      </c>
      <c r="O209">
        <v>2</v>
      </c>
      <c r="P209">
        <v>4</v>
      </c>
      <c r="Q209" s="7">
        <f>IF(AND(K209&gt;=1, K209&lt;=2), 1, 2)</f>
        <v>1</v>
      </c>
      <c r="R209" s="7">
        <f>IF(AND(L209&gt;=1, L209&lt;=2), 1, 2)</f>
        <v>1</v>
      </c>
      <c r="S209" s="7">
        <f>IF(AND(M209&gt;=1, M209&lt;=2), 1, 2)</f>
        <v>1</v>
      </c>
      <c r="T209" s="7">
        <f>IF(AND(N209&gt;=1, N209&lt;=2), 1, 2)</f>
        <v>2</v>
      </c>
      <c r="U209" s="7">
        <f>IF(AND(O209&gt;=1, O209&lt;=2), 1, 2)</f>
        <v>1</v>
      </c>
      <c r="V209" s="7">
        <f>IF(AND(P209&gt;=1, P209&lt;=2), 1, 2)</f>
        <v>2</v>
      </c>
      <c r="W209">
        <v>5</v>
      </c>
      <c r="X209">
        <v>1</v>
      </c>
      <c r="Y209">
        <v>4</v>
      </c>
      <c r="Z209">
        <v>3</v>
      </c>
      <c r="AA209">
        <v>4</v>
      </c>
      <c r="AB209">
        <v>1</v>
      </c>
      <c r="AC209">
        <v>3</v>
      </c>
      <c r="AD209">
        <v>1</v>
      </c>
      <c r="AE209">
        <v>5</v>
      </c>
      <c r="AF209">
        <v>1</v>
      </c>
      <c r="AG209">
        <v>4</v>
      </c>
      <c r="AH209">
        <v>3</v>
      </c>
      <c r="AI209">
        <v>4</v>
      </c>
      <c r="AJ209">
        <v>1</v>
      </c>
      <c r="AK209">
        <v>3</v>
      </c>
      <c r="AL209">
        <v>1</v>
      </c>
      <c r="AM209" s="9">
        <f>((AE209-AJ209)+COS(RADIANS(45))*(AI209-AF209)+COS(RADIANS(45))*(AG209-AL209))/(4+SQRT(32))</f>
        <v>0.85355339059327384</v>
      </c>
      <c r="AN209" s="9">
        <f>((AK209-AH209)+COS(RADIANS(45))*(AF209-AI209)+COS(RADIANS(45))*(AG209-AL209))/(4+SQRT(32))</f>
        <v>0</v>
      </c>
      <c r="AO209">
        <v>5</v>
      </c>
      <c r="AP209">
        <v>4</v>
      </c>
      <c r="AQ209">
        <v>4</v>
      </c>
      <c r="AR209">
        <v>48.97</v>
      </c>
      <c r="AS209" s="8" t="s">
        <v>169</v>
      </c>
      <c r="AT209">
        <v>43.92</v>
      </c>
      <c r="AU209" s="8" t="s">
        <v>169</v>
      </c>
      <c r="AV209">
        <v>58.5</v>
      </c>
      <c r="AW209" s="8" t="s">
        <v>170</v>
      </c>
      <c r="AX209">
        <v>56.76</v>
      </c>
      <c r="AY209" s="8" t="s">
        <v>169</v>
      </c>
      <c r="AZ209">
        <v>16.600000000000001</v>
      </c>
      <c r="BA209" s="8" t="s">
        <v>170</v>
      </c>
      <c r="BB209">
        <v>52.85</v>
      </c>
      <c r="BC209" s="8" t="s">
        <v>169</v>
      </c>
      <c r="BD209">
        <v>51.59</v>
      </c>
      <c r="BE209" s="8" t="s">
        <v>169</v>
      </c>
      <c r="BF209">
        <v>47.84</v>
      </c>
      <c r="BG209" s="8" t="s">
        <v>169</v>
      </c>
      <c r="BH209">
        <v>45.19</v>
      </c>
      <c r="BI209" s="8" t="s">
        <v>169</v>
      </c>
      <c r="BJ209">
        <v>44.76</v>
      </c>
      <c r="BK209" s="8" t="s">
        <v>169</v>
      </c>
      <c r="BL209">
        <v>45.92</v>
      </c>
      <c r="BM209" s="8" t="s">
        <v>169</v>
      </c>
      <c r="BN209">
        <v>43.51</v>
      </c>
      <c r="BO209" s="8" t="s">
        <v>169</v>
      </c>
      <c r="BP209">
        <v>58.4</v>
      </c>
      <c r="BQ209" s="8" t="s">
        <v>170</v>
      </c>
      <c r="BR209">
        <v>53.24</v>
      </c>
      <c r="BS209" s="8" t="s">
        <v>169</v>
      </c>
      <c r="BT209">
        <v>59.4</v>
      </c>
      <c r="BU209" s="8" t="s">
        <v>170</v>
      </c>
      <c r="BV209">
        <v>49.32</v>
      </c>
      <c r="BW209" s="8" t="s">
        <v>169</v>
      </c>
      <c r="BX209">
        <v>48.05</v>
      </c>
      <c r="BY209" s="8" t="s">
        <v>169</v>
      </c>
      <c r="BZ209">
        <v>44.97</v>
      </c>
      <c r="CA209" s="8" t="s">
        <v>169</v>
      </c>
      <c r="CB209">
        <v>44.14</v>
      </c>
      <c r="CC209" s="8" t="s">
        <v>169</v>
      </c>
      <c r="CD209">
        <v>44.02</v>
      </c>
      <c r="CE209" s="8" t="s">
        <v>169</v>
      </c>
      <c r="CF209">
        <v>45.47</v>
      </c>
      <c r="CG209" s="8" t="s">
        <v>169</v>
      </c>
      <c r="CH209">
        <v>42.36</v>
      </c>
      <c r="CI209" s="8" t="s">
        <v>169</v>
      </c>
      <c r="CJ209">
        <v>5.3299999999999997E-3</v>
      </c>
      <c r="CK209" s="8" t="s">
        <v>170</v>
      </c>
      <c r="CL209">
        <v>54.72</v>
      </c>
      <c r="CM209" s="8" t="s">
        <v>169</v>
      </c>
      <c r="CN209">
        <v>59.4</v>
      </c>
      <c r="CO209" s="8" t="s">
        <v>170</v>
      </c>
      <c r="CP209">
        <v>50.01</v>
      </c>
      <c r="CQ209" s="8" t="s">
        <v>169</v>
      </c>
      <c r="CR209">
        <v>48.21</v>
      </c>
      <c r="CS209" s="8" t="s">
        <v>169</v>
      </c>
      <c r="CT209">
        <v>43.82</v>
      </c>
      <c r="CU209" s="8" t="s">
        <v>169</v>
      </c>
      <c r="CV209">
        <v>43.35</v>
      </c>
      <c r="CW209" s="8" t="s">
        <v>169</v>
      </c>
      <c r="CX209">
        <v>43.25</v>
      </c>
      <c r="CY209" s="8" t="s">
        <v>169</v>
      </c>
      <c r="CZ209" s="8">
        <f>BL209-CF209</f>
        <v>0.45000000000000284</v>
      </c>
      <c r="DA209" s="8" t="s">
        <v>169</v>
      </c>
      <c r="DB209" s="8">
        <f>CP209-CX209</f>
        <v>6.759999999999998</v>
      </c>
      <c r="DC209" s="8" t="s">
        <v>169</v>
      </c>
      <c r="DD209">
        <v>4.96</v>
      </c>
      <c r="DE209" s="8" t="s">
        <v>171</v>
      </c>
      <c r="DF209">
        <v>0</v>
      </c>
      <c r="DG209" s="8" t="s">
        <v>171</v>
      </c>
      <c r="DH209">
        <v>0</v>
      </c>
      <c r="DI209" s="8" t="s">
        <v>170</v>
      </c>
      <c r="DJ209">
        <v>7.33</v>
      </c>
      <c r="DK209" s="8" t="s">
        <v>171</v>
      </c>
      <c r="DL209">
        <v>59.4</v>
      </c>
      <c r="DM209" s="8" t="s">
        <v>170</v>
      </c>
      <c r="DN209">
        <v>4.32</v>
      </c>
      <c r="DO209" s="8" t="s">
        <v>171</v>
      </c>
      <c r="DP209">
        <v>3.74</v>
      </c>
      <c r="DQ209" s="8" t="s">
        <v>171</v>
      </c>
      <c r="DR209">
        <v>3.55</v>
      </c>
      <c r="DS209" s="8" t="s">
        <v>171</v>
      </c>
      <c r="DT209">
        <v>3.51</v>
      </c>
      <c r="DU209" s="8" t="s">
        <v>171</v>
      </c>
      <c r="DV209" s="9">
        <f>DD209/DT209</f>
        <v>1.4131054131054133</v>
      </c>
      <c r="DW209">
        <v>1.91</v>
      </c>
      <c r="DX209" s="8" t="s">
        <v>172</v>
      </c>
      <c r="DY209">
        <v>0</v>
      </c>
      <c r="DZ209" s="8" t="s">
        <v>172</v>
      </c>
      <c r="EA209">
        <v>0</v>
      </c>
      <c r="EB209" s="8" t="s">
        <v>170</v>
      </c>
      <c r="EC209">
        <v>3.14</v>
      </c>
      <c r="ED209" s="8" t="s">
        <v>172</v>
      </c>
      <c r="EE209">
        <v>18.8</v>
      </c>
      <c r="EF209" s="8" t="s">
        <v>170</v>
      </c>
      <c r="EG209">
        <v>2.41</v>
      </c>
      <c r="EH209" s="8" t="s">
        <v>172</v>
      </c>
      <c r="EI209">
        <v>2.09</v>
      </c>
      <c r="EJ209" s="8" t="s">
        <v>172</v>
      </c>
      <c r="EK209">
        <v>1.84</v>
      </c>
      <c r="EL209" s="8" t="s">
        <v>172</v>
      </c>
      <c r="EM209">
        <v>1.78</v>
      </c>
      <c r="EN209" s="8" t="s">
        <v>172</v>
      </c>
      <c r="EO209">
        <v>1.77</v>
      </c>
      <c r="EP209" s="8" t="s">
        <v>172</v>
      </c>
      <c r="EQ209">
        <v>1.9099999999999999E-2</v>
      </c>
      <c r="ER209" s="8" t="s">
        <v>173</v>
      </c>
      <c r="ES209">
        <v>1.0500000000000001E-2</v>
      </c>
      <c r="ET209" s="8" t="s">
        <v>173</v>
      </c>
      <c r="EU209">
        <v>31.3</v>
      </c>
      <c r="EV209" s="8" t="s">
        <v>170</v>
      </c>
      <c r="EW209">
        <v>3.2899999999999999E-2</v>
      </c>
      <c r="EX209" s="8" t="s">
        <v>173</v>
      </c>
      <c r="EY209">
        <v>15.3</v>
      </c>
      <c r="EZ209" s="8" t="s">
        <v>170</v>
      </c>
      <c r="FA209">
        <v>2.5499999999999998E-2</v>
      </c>
      <c r="FB209" s="8" t="s">
        <v>173</v>
      </c>
      <c r="FC209">
        <v>2.3900000000000001E-2</v>
      </c>
      <c r="FD209" s="8" t="s">
        <v>173</v>
      </c>
      <c r="FE209">
        <v>1.8700000000000001E-2</v>
      </c>
      <c r="FF209" s="8" t="s">
        <v>173</v>
      </c>
      <c r="FG209">
        <v>1.4999999999999999E-2</v>
      </c>
      <c r="FH209" s="8" t="s">
        <v>173</v>
      </c>
      <c r="FI209">
        <v>1.4E-2</v>
      </c>
      <c r="FJ209" s="8" t="s">
        <v>173</v>
      </c>
      <c r="FK209">
        <v>0</v>
      </c>
      <c r="FL209" s="8" t="s">
        <v>174</v>
      </c>
      <c r="FM209">
        <v>0</v>
      </c>
      <c r="FN209" s="8" t="s">
        <v>170</v>
      </c>
      <c r="FO209">
        <v>1.08</v>
      </c>
      <c r="FP209" s="8" t="s">
        <v>174</v>
      </c>
      <c r="FQ209">
        <v>20.7</v>
      </c>
      <c r="FR209" s="8" t="s">
        <v>170</v>
      </c>
      <c r="FS209">
        <v>0.19500000000000001</v>
      </c>
      <c r="FT209" s="8" t="s">
        <v>174</v>
      </c>
      <c r="FU209">
        <v>8.4199999999999997E-2</v>
      </c>
      <c r="FV209" s="8" t="s">
        <v>174</v>
      </c>
      <c r="FW209">
        <v>1.38E-2</v>
      </c>
      <c r="FX209" s="8" t="s">
        <v>174</v>
      </c>
      <c r="FY209">
        <v>3.6600000000000001E-3</v>
      </c>
      <c r="FZ209" s="8" t="s">
        <v>174</v>
      </c>
      <c r="GA209">
        <v>2.2599999999999999E-3</v>
      </c>
      <c r="GB209" s="8" t="s">
        <v>174</v>
      </c>
      <c r="GC209">
        <v>7.7299999999999999E-3</v>
      </c>
      <c r="GD209" s="8" t="s">
        <v>175</v>
      </c>
      <c r="GE209">
        <v>1.34E-3</v>
      </c>
      <c r="GF209" s="8" t="s">
        <v>175</v>
      </c>
      <c r="GG209">
        <v>9.57</v>
      </c>
      <c r="GH209" s="8" t="s">
        <v>170</v>
      </c>
      <c r="GI209">
        <v>8.72E-2</v>
      </c>
      <c r="GJ209" s="8" t="s">
        <v>175</v>
      </c>
      <c r="GK209">
        <v>21.3</v>
      </c>
      <c r="GL209" s="8" t="s">
        <v>170</v>
      </c>
      <c r="GM209">
        <v>2.3699999999999999E-2</v>
      </c>
      <c r="GN209" s="8" t="s">
        <v>175</v>
      </c>
      <c r="GO209">
        <v>1.6500000000000001E-2</v>
      </c>
      <c r="GP209" s="8" t="s">
        <v>175</v>
      </c>
      <c r="GQ209">
        <v>3.8E-3</v>
      </c>
      <c r="GR209" s="8" t="s">
        <v>175</v>
      </c>
      <c r="GS209">
        <v>2.1099999999999999E-3</v>
      </c>
      <c r="GT209" s="8" t="s">
        <v>175</v>
      </c>
      <c r="GU209">
        <v>1.7099999999999999E-3</v>
      </c>
      <c r="GV209" s="8" t="s">
        <v>175</v>
      </c>
      <c r="GW209">
        <v>0.42399999999999999</v>
      </c>
      <c r="GX209" s="8" t="s">
        <v>176</v>
      </c>
      <c r="GY209">
        <v>0.26500000000000001</v>
      </c>
      <c r="GZ209" s="8" t="s">
        <v>176</v>
      </c>
      <c r="HA209">
        <v>39.200000000000003</v>
      </c>
      <c r="HB209" s="8" t="s">
        <v>170</v>
      </c>
      <c r="HC209">
        <v>0.83399999999999996</v>
      </c>
      <c r="HD209" s="8" t="s">
        <v>176</v>
      </c>
      <c r="HE209">
        <v>43.6</v>
      </c>
      <c r="HF209" s="8" t="s">
        <v>170</v>
      </c>
      <c r="HG209">
        <v>0.67100000000000004</v>
      </c>
      <c r="HH209" s="8" t="s">
        <v>176</v>
      </c>
      <c r="HI209">
        <v>0.60799999999999998</v>
      </c>
      <c r="HJ209" s="8" t="s">
        <v>176</v>
      </c>
      <c r="HK209">
        <v>0.38400000000000001</v>
      </c>
      <c r="HL209" s="8" t="s">
        <v>176</v>
      </c>
      <c r="HM209">
        <v>0.32900000000000001</v>
      </c>
      <c r="HN209" s="8" t="s">
        <v>176</v>
      </c>
      <c r="HO209">
        <v>0.309</v>
      </c>
      <c r="HP209" s="8" t="s">
        <v>176</v>
      </c>
      <c r="HQ209">
        <v>35.69</v>
      </c>
      <c r="HR209" s="8" t="s">
        <v>169</v>
      </c>
      <c r="HS209">
        <v>32.4</v>
      </c>
      <c r="HT209" s="8" t="s">
        <v>170</v>
      </c>
      <c r="HU209">
        <v>42.88</v>
      </c>
      <c r="HV209" s="8" t="s">
        <v>169</v>
      </c>
      <c r="HW209">
        <v>59.4</v>
      </c>
      <c r="HX209" s="8" t="s">
        <v>170</v>
      </c>
      <c r="HY209">
        <v>40.92</v>
      </c>
      <c r="HZ209" s="8" t="s">
        <v>169</v>
      </c>
      <c r="IA209">
        <v>40.22</v>
      </c>
      <c r="IB209" s="8" t="s">
        <v>169</v>
      </c>
      <c r="IC209">
        <v>36.64</v>
      </c>
      <c r="ID209" s="8" t="s">
        <v>169</v>
      </c>
      <c r="IE209">
        <v>36.130000000000003</v>
      </c>
      <c r="IF209" s="8" t="s">
        <v>169</v>
      </c>
      <c r="IG209">
        <v>36.049999999999997</v>
      </c>
      <c r="IH209" s="8" t="s">
        <v>169</v>
      </c>
      <c r="II209">
        <v>5.43</v>
      </c>
      <c r="IJ209" s="8" t="s">
        <v>177</v>
      </c>
      <c r="IK209">
        <v>0</v>
      </c>
      <c r="IL209" s="8" t="s">
        <v>177</v>
      </c>
      <c r="IM209">
        <v>51.4</v>
      </c>
      <c r="IN209" s="8" t="s">
        <v>170</v>
      </c>
      <c r="IO209">
        <v>41.3</v>
      </c>
      <c r="IP209" s="8" t="s">
        <v>177</v>
      </c>
      <c r="IQ209">
        <v>49.4</v>
      </c>
      <c r="IR209" s="8" t="s">
        <v>170</v>
      </c>
      <c r="IS209">
        <v>24</v>
      </c>
      <c r="IT209" s="8" t="s">
        <v>177</v>
      </c>
      <c r="IU209">
        <v>13.2</v>
      </c>
      <c r="IV209" s="8" t="s">
        <v>177</v>
      </c>
      <c r="IW209">
        <v>3.06</v>
      </c>
      <c r="IX209" s="8" t="s">
        <v>177</v>
      </c>
      <c r="IY209">
        <v>1.55</v>
      </c>
      <c r="IZ209" s="8" t="s">
        <v>177</v>
      </c>
      <c r="JA209">
        <v>1.25</v>
      </c>
      <c r="JB209" s="8" t="s">
        <v>177</v>
      </c>
      <c r="JC209">
        <v>-13.18</v>
      </c>
      <c r="JD209" s="8" t="s">
        <v>169</v>
      </c>
      <c r="JE209">
        <v>12475</v>
      </c>
      <c r="JF209" s="8" t="s">
        <v>178</v>
      </c>
      <c r="JG209">
        <v>42.31</v>
      </c>
      <c r="JH209" s="8" t="s">
        <v>169</v>
      </c>
      <c r="JI209">
        <v>5.86</v>
      </c>
      <c r="JJ209" s="8" t="s">
        <v>178</v>
      </c>
      <c r="JK209">
        <v>20.03</v>
      </c>
      <c r="JL209" s="8" t="s">
        <v>169</v>
      </c>
      <c r="JM209">
        <v>17.059999999999999</v>
      </c>
      <c r="JN209" s="8" t="s">
        <v>169</v>
      </c>
      <c r="JO209">
        <v>-9.58</v>
      </c>
      <c r="JP209" s="8" t="s">
        <v>169</v>
      </c>
      <c r="JQ209">
        <v>-11.53</v>
      </c>
      <c r="JR209" s="8" t="s">
        <v>169</v>
      </c>
      <c r="JS209">
        <v>-11.85</v>
      </c>
      <c r="JT209" s="8" t="s">
        <v>169</v>
      </c>
      <c r="JU209">
        <v>4.43</v>
      </c>
      <c r="JV209" s="8" t="s">
        <v>171</v>
      </c>
      <c r="JW209">
        <v>4.49</v>
      </c>
      <c r="JX209" s="8" t="s">
        <v>171</v>
      </c>
      <c r="JY209">
        <v>3.7100000000000001E-2</v>
      </c>
      <c r="JZ209" s="8" t="s">
        <v>174</v>
      </c>
    </row>
    <row r="210" spans="1:286" ht="14.25" customHeight="1" x14ac:dyDescent="0.2">
      <c r="A210" s="4">
        <v>11</v>
      </c>
      <c r="B210" s="4">
        <v>4</v>
      </c>
      <c r="C210" s="4" t="s">
        <v>242</v>
      </c>
      <c r="D210" s="4" t="s">
        <v>243</v>
      </c>
      <c r="E210" s="4" t="str">
        <f>CONCATENATE(A210,"_",B210)</f>
        <v>11_4</v>
      </c>
      <c r="F210" s="5">
        <v>45074</v>
      </c>
      <c r="G210" s="5" t="s">
        <v>244</v>
      </c>
      <c r="H210">
        <v>1</v>
      </c>
      <c r="I210">
        <v>22</v>
      </c>
      <c r="J210">
        <v>2</v>
      </c>
      <c r="K210">
        <v>1</v>
      </c>
      <c r="L210">
        <v>1</v>
      </c>
      <c r="M210">
        <v>3</v>
      </c>
      <c r="N210">
        <v>4</v>
      </c>
      <c r="O210">
        <v>2</v>
      </c>
      <c r="P210">
        <v>2</v>
      </c>
      <c r="Q210" s="7">
        <f>IF(AND(K210&gt;=1, K210&lt;=2), 1, 2)</f>
        <v>1</v>
      </c>
      <c r="R210" s="7">
        <f>IF(AND(L210&gt;=1, L210&lt;=2), 1, 2)</f>
        <v>1</v>
      </c>
      <c r="S210" s="7">
        <f>IF(AND(M210&gt;=1, M210&lt;=2), 1, 2)</f>
        <v>2</v>
      </c>
      <c r="T210" s="7">
        <f>IF(AND(N210&gt;=1, N210&lt;=2), 1, 2)</f>
        <v>2</v>
      </c>
      <c r="U210" s="7">
        <f>IF(AND(O210&gt;=1, O210&lt;=2), 1, 2)</f>
        <v>1</v>
      </c>
      <c r="V210" s="7">
        <f>IF(AND(P210&gt;=1, P210&lt;=2), 1, 2)</f>
        <v>1</v>
      </c>
      <c r="W210">
        <v>5</v>
      </c>
      <c r="X210">
        <v>1</v>
      </c>
      <c r="Y210">
        <v>2</v>
      </c>
      <c r="Z210">
        <v>3</v>
      </c>
      <c r="AA210">
        <v>5</v>
      </c>
      <c r="AB210">
        <v>1</v>
      </c>
      <c r="AC210">
        <v>1</v>
      </c>
      <c r="AD210">
        <v>4</v>
      </c>
      <c r="AE210">
        <v>5</v>
      </c>
      <c r="AF210">
        <v>1</v>
      </c>
      <c r="AG210">
        <v>2</v>
      </c>
      <c r="AH210">
        <v>3</v>
      </c>
      <c r="AI210">
        <v>5</v>
      </c>
      <c r="AJ210">
        <v>1</v>
      </c>
      <c r="AK210">
        <v>1</v>
      </c>
      <c r="AL210">
        <v>4</v>
      </c>
      <c r="AM210" s="9">
        <f>((AE210-AJ210)+COS(RADIANS(45))*(AI210-AF210)+COS(RADIANS(45))*(AG210-AL210))/(4+SQRT(32))</f>
        <v>0.5606601717798213</v>
      </c>
      <c r="AN210" s="9">
        <f>((AK210-AH210)+COS(RADIANS(45))*(AF210-AI210)+COS(RADIANS(45))*(AG210-AL210))/(4+SQRT(32))</f>
        <v>-0.64644660940672627</v>
      </c>
      <c r="AO210">
        <v>4</v>
      </c>
      <c r="AP210">
        <v>4</v>
      </c>
      <c r="AQ210">
        <v>4</v>
      </c>
      <c r="AR210">
        <v>48.97</v>
      </c>
      <c r="AS210" s="8" t="s">
        <v>169</v>
      </c>
      <c r="AT210">
        <v>43.92</v>
      </c>
      <c r="AU210" s="8" t="s">
        <v>169</v>
      </c>
      <c r="AV210">
        <v>58.5</v>
      </c>
      <c r="AW210" s="8" t="s">
        <v>170</v>
      </c>
      <c r="AX210">
        <v>56.76</v>
      </c>
      <c r="AY210" s="8" t="s">
        <v>169</v>
      </c>
      <c r="AZ210">
        <v>16.600000000000001</v>
      </c>
      <c r="BA210" s="8" t="s">
        <v>170</v>
      </c>
      <c r="BB210">
        <v>52.85</v>
      </c>
      <c r="BC210" s="8" t="s">
        <v>169</v>
      </c>
      <c r="BD210">
        <v>51.59</v>
      </c>
      <c r="BE210" s="8" t="s">
        <v>169</v>
      </c>
      <c r="BF210">
        <v>47.84</v>
      </c>
      <c r="BG210" s="8" t="s">
        <v>169</v>
      </c>
      <c r="BH210">
        <v>45.19</v>
      </c>
      <c r="BI210" s="8" t="s">
        <v>169</v>
      </c>
      <c r="BJ210">
        <v>44.76</v>
      </c>
      <c r="BK210" s="8" t="s">
        <v>169</v>
      </c>
      <c r="BL210">
        <v>45.92</v>
      </c>
      <c r="BM210" s="8" t="s">
        <v>169</v>
      </c>
      <c r="BN210">
        <v>43.51</v>
      </c>
      <c r="BO210" s="8" t="s">
        <v>169</v>
      </c>
      <c r="BP210">
        <v>58.4</v>
      </c>
      <c r="BQ210" s="8" t="s">
        <v>170</v>
      </c>
      <c r="BR210">
        <v>53.24</v>
      </c>
      <c r="BS210" s="8" t="s">
        <v>169</v>
      </c>
      <c r="BT210">
        <v>59.4</v>
      </c>
      <c r="BU210" s="8" t="s">
        <v>170</v>
      </c>
      <c r="BV210">
        <v>49.32</v>
      </c>
      <c r="BW210" s="8" t="s">
        <v>169</v>
      </c>
      <c r="BX210">
        <v>48.05</v>
      </c>
      <c r="BY210" s="8" t="s">
        <v>169</v>
      </c>
      <c r="BZ210">
        <v>44.97</v>
      </c>
      <c r="CA210" s="8" t="s">
        <v>169</v>
      </c>
      <c r="CB210">
        <v>44.14</v>
      </c>
      <c r="CC210" s="8" t="s">
        <v>169</v>
      </c>
      <c r="CD210">
        <v>44.02</v>
      </c>
      <c r="CE210" s="8" t="s">
        <v>169</v>
      </c>
      <c r="CF210">
        <v>45.47</v>
      </c>
      <c r="CG210" s="8" t="s">
        <v>169</v>
      </c>
      <c r="CH210">
        <v>42.36</v>
      </c>
      <c r="CI210" s="8" t="s">
        <v>169</v>
      </c>
      <c r="CJ210">
        <v>5.3299999999999997E-3</v>
      </c>
      <c r="CK210" s="8" t="s">
        <v>170</v>
      </c>
      <c r="CL210">
        <v>54.72</v>
      </c>
      <c r="CM210" s="8" t="s">
        <v>169</v>
      </c>
      <c r="CN210">
        <v>59.4</v>
      </c>
      <c r="CO210" s="8" t="s">
        <v>170</v>
      </c>
      <c r="CP210">
        <v>50.01</v>
      </c>
      <c r="CQ210" s="8" t="s">
        <v>169</v>
      </c>
      <c r="CR210">
        <v>48.21</v>
      </c>
      <c r="CS210" s="8" t="s">
        <v>169</v>
      </c>
      <c r="CT210">
        <v>43.82</v>
      </c>
      <c r="CU210" s="8" t="s">
        <v>169</v>
      </c>
      <c r="CV210">
        <v>43.35</v>
      </c>
      <c r="CW210" s="8" t="s">
        <v>169</v>
      </c>
      <c r="CX210">
        <v>43.25</v>
      </c>
      <c r="CY210" s="8" t="s">
        <v>169</v>
      </c>
      <c r="CZ210" s="8">
        <f>BL210-CF210</f>
        <v>0.45000000000000284</v>
      </c>
      <c r="DA210" s="8" t="s">
        <v>169</v>
      </c>
      <c r="DB210" s="8">
        <f>CP210-CX210</f>
        <v>6.759999999999998</v>
      </c>
      <c r="DC210" s="8" t="s">
        <v>169</v>
      </c>
      <c r="DD210">
        <v>4.96</v>
      </c>
      <c r="DE210" s="8" t="s">
        <v>171</v>
      </c>
      <c r="DF210">
        <v>0</v>
      </c>
      <c r="DG210" s="8" t="s">
        <v>171</v>
      </c>
      <c r="DH210">
        <v>0</v>
      </c>
      <c r="DI210" s="8" t="s">
        <v>170</v>
      </c>
      <c r="DJ210">
        <v>7.33</v>
      </c>
      <c r="DK210" s="8" t="s">
        <v>171</v>
      </c>
      <c r="DL210">
        <v>59.4</v>
      </c>
      <c r="DM210" s="8" t="s">
        <v>170</v>
      </c>
      <c r="DN210">
        <v>4.32</v>
      </c>
      <c r="DO210" s="8" t="s">
        <v>171</v>
      </c>
      <c r="DP210">
        <v>3.74</v>
      </c>
      <c r="DQ210" s="8" t="s">
        <v>171</v>
      </c>
      <c r="DR210">
        <v>3.55</v>
      </c>
      <c r="DS210" s="8" t="s">
        <v>171</v>
      </c>
      <c r="DT210">
        <v>3.51</v>
      </c>
      <c r="DU210" s="8" t="s">
        <v>171</v>
      </c>
      <c r="DV210" s="9">
        <f>DD210/DT210</f>
        <v>1.4131054131054133</v>
      </c>
      <c r="DW210">
        <v>1.91</v>
      </c>
      <c r="DX210" s="8" t="s">
        <v>172</v>
      </c>
      <c r="DY210">
        <v>0</v>
      </c>
      <c r="DZ210" s="8" t="s">
        <v>172</v>
      </c>
      <c r="EA210">
        <v>0</v>
      </c>
      <c r="EB210" s="8" t="s">
        <v>170</v>
      </c>
      <c r="EC210">
        <v>3.14</v>
      </c>
      <c r="ED210" s="8" t="s">
        <v>172</v>
      </c>
      <c r="EE210">
        <v>18.8</v>
      </c>
      <c r="EF210" s="8" t="s">
        <v>170</v>
      </c>
      <c r="EG210">
        <v>2.41</v>
      </c>
      <c r="EH210" s="8" t="s">
        <v>172</v>
      </c>
      <c r="EI210">
        <v>2.09</v>
      </c>
      <c r="EJ210" s="8" t="s">
        <v>172</v>
      </c>
      <c r="EK210">
        <v>1.84</v>
      </c>
      <c r="EL210" s="8" t="s">
        <v>172</v>
      </c>
      <c r="EM210">
        <v>1.78</v>
      </c>
      <c r="EN210" s="8" t="s">
        <v>172</v>
      </c>
      <c r="EO210">
        <v>1.77</v>
      </c>
      <c r="EP210" s="8" t="s">
        <v>172</v>
      </c>
      <c r="EQ210">
        <v>1.9099999999999999E-2</v>
      </c>
      <c r="ER210" s="8" t="s">
        <v>173</v>
      </c>
      <c r="ES210">
        <v>1.0500000000000001E-2</v>
      </c>
      <c r="ET210" s="8" t="s">
        <v>173</v>
      </c>
      <c r="EU210">
        <v>31.3</v>
      </c>
      <c r="EV210" s="8" t="s">
        <v>170</v>
      </c>
      <c r="EW210">
        <v>3.2899999999999999E-2</v>
      </c>
      <c r="EX210" s="8" t="s">
        <v>173</v>
      </c>
      <c r="EY210">
        <v>15.3</v>
      </c>
      <c r="EZ210" s="8" t="s">
        <v>170</v>
      </c>
      <c r="FA210">
        <v>2.5499999999999998E-2</v>
      </c>
      <c r="FB210" s="8" t="s">
        <v>173</v>
      </c>
      <c r="FC210">
        <v>2.3900000000000001E-2</v>
      </c>
      <c r="FD210" s="8" t="s">
        <v>173</v>
      </c>
      <c r="FE210">
        <v>1.8700000000000001E-2</v>
      </c>
      <c r="FF210" s="8" t="s">
        <v>173</v>
      </c>
      <c r="FG210">
        <v>1.4999999999999999E-2</v>
      </c>
      <c r="FH210" s="8" t="s">
        <v>173</v>
      </c>
      <c r="FI210">
        <v>1.4E-2</v>
      </c>
      <c r="FJ210" s="8" t="s">
        <v>173</v>
      </c>
      <c r="FK210">
        <v>0</v>
      </c>
      <c r="FL210" s="8" t="s">
        <v>174</v>
      </c>
      <c r="FM210">
        <v>0</v>
      </c>
      <c r="FN210" s="8" t="s">
        <v>170</v>
      </c>
      <c r="FO210">
        <v>1.08</v>
      </c>
      <c r="FP210" s="8" t="s">
        <v>174</v>
      </c>
      <c r="FQ210">
        <v>20.7</v>
      </c>
      <c r="FR210" s="8" t="s">
        <v>170</v>
      </c>
      <c r="FS210">
        <v>0.19500000000000001</v>
      </c>
      <c r="FT210" s="8" t="s">
        <v>174</v>
      </c>
      <c r="FU210">
        <v>8.4199999999999997E-2</v>
      </c>
      <c r="FV210" s="8" t="s">
        <v>174</v>
      </c>
      <c r="FW210">
        <v>1.38E-2</v>
      </c>
      <c r="FX210" s="8" t="s">
        <v>174</v>
      </c>
      <c r="FY210">
        <v>3.6600000000000001E-3</v>
      </c>
      <c r="FZ210" s="8" t="s">
        <v>174</v>
      </c>
      <c r="GA210">
        <v>2.2599999999999999E-3</v>
      </c>
      <c r="GB210" s="8" t="s">
        <v>174</v>
      </c>
      <c r="GC210">
        <v>7.7299999999999999E-3</v>
      </c>
      <c r="GD210" s="8" t="s">
        <v>175</v>
      </c>
      <c r="GE210">
        <v>1.34E-3</v>
      </c>
      <c r="GF210" s="8" t="s">
        <v>175</v>
      </c>
      <c r="GG210">
        <v>9.57</v>
      </c>
      <c r="GH210" s="8" t="s">
        <v>170</v>
      </c>
      <c r="GI210">
        <v>8.72E-2</v>
      </c>
      <c r="GJ210" s="8" t="s">
        <v>175</v>
      </c>
      <c r="GK210">
        <v>21.3</v>
      </c>
      <c r="GL210" s="8" t="s">
        <v>170</v>
      </c>
      <c r="GM210">
        <v>2.3699999999999999E-2</v>
      </c>
      <c r="GN210" s="8" t="s">
        <v>175</v>
      </c>
      <c r="GO210">
        <v>1.6500000000000001E-2</v>
      </c>
      <c r="GP210" s="8" t="s">
        <v>175</v>
      </c>
      <c r="GQ210">
        <v>3.8E-3</v>
      </c>
      <c r="GR210" s="8" t="s">
        <v>175</v>
      </c>
      <c r="GS210">
        <v>2.1099999999999999E-3</v>
      </c>
      <c r="GT210" s="8" t="s">
        <v>175</v>
      </c>
      <c r="GU210">
        <v>1.7099999999999999E-3</v>
      </c>
      <c r="GV210" s="8" t="s">
        <v>175</v>
      </c>
      <c r="GW210">
        <v>0.42399999999999999</v>
      </c>
      <c r="GX210" s="8" t="s">
        <v>176</v>
      </c>
      <c r="GY210">
        <v>0.26500000000000001</v>
      </c>
      <c r="GZ210" s="8" t="s">
        <v>176</v>
      </c>
      <c r="HA210">
        <v>39.200000000000003</v>
      </c>
      <c r="HB210" s="8" t="s">
        <v>170</v>
      </c>
      <c r="HC210">
        <v>0.83399999999999996</v>
      </c>
      <c r="HD210" s="8" t="s">
        <v>176</v>
      </c>
      <c r="HE210">
        <v>43.6</v>
      </c>
      <c r="HF210" s="8" t="s">
        <v>170</v>
      </c>
      <c r="HG210">
        <v>0.67100000000000004</v>
      </c>
      <c r="HH210" s="8" t="s">
        <v>176</v>
      </c>
      <c r="HI210">
        <v>0.60799999999999998</v>
      </c>
      <c r="HJ210" s="8" t="s">
        <v>176</v>
      </c>
      <c r="HK210">
        <v>0.38400000000000001</v>
      </c>
      <c r="HL210" s="8" t="s">
        <v>176</v>
      </c>
      <c r="HM210">
        <v>0.32900000000000001</v>
      </c>
      <c r="HN210" s="8" t="s">
        <v>176</v>
      </c>
      <c r="HO210">
        <v>0.309</v>
      </c>
      <c r="HP210" s="8" t="s">
        <v>176</v>
      </c>
      <c r="HQ210">
        <v>35.69</v>
      </c>
      <c r="HR210" s="8" t="s">
        <v>169</v>
      </c>
      <c r="HS210">
        <v>32.4</v>
      </c>
      <c r="HT210" s="8" t="s">
        <v>170</v>
      </c>
      <c r="HU210">
        <v>42.88</v>
      </c>
      <c r="HV210" s="8" t="s">
        <v>169</v>
      </c>
      <c r="HW210">
        <v>59.4</v>
      </c>
      <c r="HX210" s="8" t="s">
        <v>170</v>
      </c>
      <c r="HY210">
        <v>40.92</v>
      </c>
      <c r="HZ210" s="8" t="s">
        <v>169</v>
      </c>
      <c r="IA210">
        <v>40.22</v>
      </c>
      <c r="IB210" s="8" t="s">
        <v>169</v>
      </c>
      <c r="IC210">
        <v>36.64</v>
      </c>
      <c r="ID210" s="8" t="s">
        <v>169</v>
      </c>
      <c r="IE210">
        <v>36.130000000000003</v>
      </c>
      <c r="IF210" s="8" t="s">
        <v>169</v>
      </c>
      <c r="IG210">
        <v>36.049999999999997</v>
      </c>
      <c r="IH210" s="8" t="s">
        <v>169</v>
      </c>
      <c r="II210">
        <v>5.43</v>
      </c>
      <c r="IJ210" s="8" t="s">
        <v>177</v>
      </c>
      <c r="IK210">
        <v>0</v>
      </c>
      <c r="IL210" s="8" t="s">
        <v>177</v>
      </c>
      <c r="IM210">
        <v>51.4</v>
      </c>
      <c r="IN210" s="8" t="s">
        <v>170</v>
      </c>
      <c r="IO210">
        <v>41.3</v>
      </c>
      <c r="IP210" s="8" t="s">
        <v>177</v>
      </c>
      <c r="IQ210">
        <v>49.4</v>
      </c>
      <c r="IR210" s="8" t="s">
        <v>170</v>
      </c>
      <c r="IS210">
        <v>24</v>
      </c>
      <c r="IT210" s="8" t="s">
        <v>177</v>
      </c>
      <c r="IU210">
        <v>13.2</v>
      </c>
      <c r="IV210" s="8" t="s">
        <v>177</v>
      </c>
      <c r="IW210">
        <v>3.06</v>
      </c>
      <c r="IX210" s="8" t="s">
        <v>177</v>
      </c>
      <c r="IY210">
        <v>1.55</v>
      </c>
      <c r="IZ210" s="8" t="s">
        <v>177</v>
      </c>
      <c r="JA210">
        <v>1.25</v>
      </c>
      <c r="JB210" s="8" t="s">
        <v>177</v>
      </c>
      <c r="JC210">
        <v>-13.18</v>
      </c>
      <c r="JD210" s="8" t="s">
        <v>169</v>
      </c>
      <c r="JE210">
        <v>12475</v>
      </c>
      <c r="JF210" s="8" t="s">
        <v>178</v>
      </c>
      <c r="JG210">
        <v>42.31</v>
      </c>
      <c r="JH210" s="8" t="s">
        <v>169</v>
      </c>
      <c r="JI210">
        <v>5.86</v>
      </c>
      <c r="JJ210" s="8" t="s">
        <v>178</v>
      </c>
      <c r="JK210">
        <v>20.03</v>
      </c>
      <c r="JL210" s="8" t="s">
        <v>169</v>
      </c>
      <c r="JM210">
        <v>17.059999999999999</v>
      </c>
      <c r="JN210" s="8" t="s">
        <v>169</v>
      </c>
      <c r="JO210">
        <v>-9.58</v>
      </c>
      <c r="JP210" s="8" t="s">
        <v>169</v>
      </c>
      <c r="JQ210">
        <v>-11.53</v>
      </c>
      <c r="JR210" s="8" t="s">
        <v>169</v>
      </c>
      <c r="JS210">
        <v>-11.85</v>
      </c>
      <c r="JT210" s="8" t="s">
        <v>169</v>
      </c>
      <c r="JU210">
        <v>4.43</v>
      </c>
      <c r="JV210" s="8" t="s">
        <v>171</v>
      </c>
      <c r="JW210">
        <v>4.49</v>
      </c>
      <c r="JX210" s="8" t="s">
        <v>171</v>
      </c>
      <c r="JY210">
        <v>3.7100000000000001E-2</v>
      </c>
      <c r="JZ210" s="8" t="s">
        <v>174</v>
      </c>
    </row>
    <row r="211" spans="1:286" ht="14.25" customHeight="1" x14ac:dyDescent="0.2">
      <c r="A211" s="4">
        <v>12</v>
      </c>
      <c r="B211" s="4">
        <v>4</v>
      </c>
      <c r="C211" s="4" t="s">
        <v>242</v>
      </c>
      <c r="D211" s="4" t="s">
        <v>243</v>
      </c>
      <c r="E211" s="4" t="str">
        <f>CONCATENATE(A211,"_",B211)</f>
        <v>12_4</v>
      </c>
      <c r="F211" s="5">
        <v>45074</v>
      </c>
      <c r="G211" s="5" t="s">
        <v>244</v>
      </c>
      <c r="H211">
        <v>1</v>
      </c>
      <c r="I211">
        <v>34</v>
      </c>
      <c r="J211">
        <v>1</v>
      </c>
      <c r="K211">
        <v>1</v>
      </c>
      <c r="L211">
        <v>1</v>
      </c>
      <c r="M211">
        <v>1</v>
      </c>
      <c r="N211">
        <v>5</v>
      </c>
      <c r="O211">
        <v>2</v>
      </c>
      <c r="P211">
        <v>5</v>
      </c>
      <c r="Q211" s="7">
        <f>IF(AND(K211&gt;=1, K211&lt;=2), 1, 2)</f>
        <v>1</v>
      </c>
      <c r="R211" s="7">
        <f>IF(AND(L211&gt;=1, L211&lt;=2), 1, 2)</f>
        <v>1</v>
      </c>
      <c r="S211" s="7">
        <f>IF(AND(M211&gt;=1, M211&lt;=2), 1, 2)</f>
        <v>1</v>
      </c>
      <c r="T211" s="7">
        <f>IF(AND(N211&gt;=1, N211&lt;=2), 1, 2)</f>
        <v>2</v>
      </c>
      <c r="U211" s="7">
        <f>IF(AND(O211&gt;=1, O211&lt;=2), 1, 2)</f>
        <v>1</v>
      </c>
      <c r="V211" s="7">
        <f>IF(AND(P211&gt;=1, P211&lt;=2), 1, 2)</f>
        <v>2</v>
      </c>
      <c r="W211">
        <v>5</v>
      </c>
      <c r="X211">
        <v>1</v>
      </c>
      <c r="Y211">
        <v>4</v>
      </c>
      <c r="Z211">
        <v>3</v>
      </c>
      <c r="AA211">
        <v>5</v>
      </c>
      <c r="AB211">
        <v>1</v>
      </c>
      <c r="AC211">
        <v>3</v>
      </c>
      <c r="AD211">
        <v>2</v>
      </c>
      <c r="AE211">
        <v>5</v>
      </c>
      <c r="AF211">
        <v>1</v>
      </c>
      <c r="AG211">
        <v>4</v>
      </c>
      <c r="AH211">
        <v>3</v>
      </c>
      <c r="AI211">
        <v>5</v>
      </c>
      <c r="AJ211">
        <v>1</v>
      </c>
      <c r="AK211">
        <v>3</v>
      </c>
      <c r="AL211">
        <v>2</v>
      </c>
      <c r="AM211" s="9">
        <f>((AE211-AJ211)+COS(RADIANS(45))*(AI211-AF211)+COS(RADIANS(45))*(AG211-AL211))/(4+SQRT(32))</f>
        <v>0.85355339059327384</v>
      </c>
      <c r="AN211" s="9">
        <f>((AK211-AH211)+COS(RADIANS(45))*(AF211-AI211)+COS(RADIANS(45))*(AG211-AL211))/(4+SQRT(32))</f>
        <v>-0.14644660940672627</v>
      </c>
      <c r="AO211">
        <v>5</v>
      </c>
      <c r="AP211">
        <v>5</v>
      </c>
      <c r="AQ211">
        <v>5</v>
      </c>
      <c r="AR211">
        <v>48.97</v>
      </c>
      <c r="AS211" s="8" t="s">
        <v>169</v>
      </c>
      <c r="AT211">
        <v>43.92</v>
      </c>
      <c r="AU211" s="8" t="s">
        <v>169</v>
      </c>
      <c r="AV211">
        <v>58.5</v>
      </c>
      <c r="AW211" s="8" t="s">
        <v>170</v>
      </c>
      <c r="AX211">
        <v>56.76</v>
      </c>
      <c r="AY211" s="8" t="s">
        <v>169</v>
      </c>
      <c r="AZ211">
        <v>16.600000000000001</v>
      </c>
      <c r="BA211" s="8" t="s">
        <v>170</v>
      </c>
      <c r="BB211">
        <v>52.85</v>
      </c>
      <c r="BC211" s="8" t="s">
        <v>169</v>
      </c>
      <c r="BD211">
        <v>51.59</v>
      </c>
      <c r="BE211" s="8" t="s">
        <v>169</v>
      </c>
      <c r="BF211">
        <v>47.84</v>
      </c>
      <c r="BG211" s="8" t="s">
        <v>169</v>
      </c>
      <c r="BH211">
        <v>45.19</v>
      </c>
      <c r="BI211" s="8" t="s">
        <v>169</v>
      </c>
      <c r="BJ211">
        <v>44.76</v>
      </c>
      <c r="BK211" s="8" t="s">
        <v>169</v>
      </c>
      <c r="BL211">
        <v>45.92</v>
      </c>
      <c r="BM211" s="8" t="s">
        <v>169</v>
      </c>
      <c r="BN211">
        <v>43.51</v>
      </c>
      <c r="BO211" s="8" t="s">
        <v>169</v>
      </c>
      <c r="BP211">
        <v>58.4</v>
      </c>
      <c r="BQ211" s="8" t="s">
        <v>170</v>
      </c>
      <c r="BR211">
        <v>53.24</v>
      </c>
      <c r="BS211" s="8" t="s">
        <v>169</v>
      </c>
      <c r="BT211">
        <v>59.4</v>
      </c>
      <c r="BU211" s="8" t="s">
        <v>170</v>
      </c>
      <c r="BV211">
        <v>49.32</v>
      </c>
      <c r="BW211" s="8" t="s">
        <v>169</v>
      </c>
      <c r="BX211">
        <v>48.05</v>
      </c>
      <c r="BY211" s="8" t="s">
        <v>169</v>
      </c>
      <c r="BZ211">
        <v>44.97</v>
      </c>
      <c r="CA211" s="8" t="s">
        <v>169</v>
      </c>
      <c r="CB211">
        <v>44.14</v>
      </c>
      <c r="CC211" s="8" t="s">
        <v>169</v>
      </c>
      <c r="CD211">
        <v>44.02</v>
      </c>
      <c r="CE211" s="8" t="s">
        <v>169</v>
      </c>
      <c r="CF211">
        <v>45.47</v>
      </c>
      <c r="CG211" s="8" t="s">
        <v>169</v>
      </c>
      <c r="CH211">
        <v>42.36</v>
      </c>
      <c r="CI211" s="8" t="s">
        <v>169</v>
      </c>
      <c r="CJ211">
        <v>5.3299999999999997E-3</v>
      </c>
      <c r="CK211" s="8" t="s">
        <v>170</v>
      </c>
      <c r="CL211">
        <v>54.72</v>
      </c>
      <c r="CM211" s="8" t="s">
        <v>169</v>
      </c>
      <c r="CN211">
        <v>59.4</v>
      </c>
      <c r="CO211" s="8" t="s">
        <v>170</v>
      </c>
      <c r="CP211">
        <v>50.01</v>
      </c>
      <c r="CQ211" s="8" t="s">
        <v>169</v>
      </c>
      <c r="CR211">
        <v>48.21</v>
      </c>
      <c r="CS211" s="8" t="s">
        <v>169</v>
      </c>
      <c r="CT211">
        <v>43.82</v>
      </c>
      <c r="CU211" s="8" t="s">
        <v>169</v>
      </c>
      <c r="CV211">
        <v>43.35</v>
      </c>
      <c r="CW211" s="8" t="s">
        <v>169</v>
      </c>
      <c r="CX211">
        <v>43.25</v>
      </c>
      <c r="CY211" s="8" t="s">
        <v>169</v>
      </c>
      <c r="CZ211" s="8">
        <f>BL211-CF211</f>
        <v>0.45000000000000284</v>
      </c>
      <c r="DA211" s="8" t="s">
        <v>169</v>
      </c>
      <c r="DB211" s="8">
        <f>CP211-CX211</f>
        <v>6.759999999999998</v>
      </c>
      <c r="DC211" s="8" t="s">
        <v>169</v>
      </c>
      <c r="DD211">
        <v>4.96</v>
      </c>
      <c r="DE211" s="8" t="s">
        <v>171</v>
      </c>
      <c r="DF211">
        <v>0</v>
      </c>
      <c r="DG211" s="8" t="s">
        <v>171</v>
      </c>
      <c r="DH211">
        <v>0</v>
      </c>
      <c r="DI211" s="8" t="s">
        <v>170</v>
      </c>
      <c r="DJ211">
        <v>7.33</v>
      </c>
      <c r="DK211" s="8" t="s">
        <v>171</v>
      </c>
      <c r="DL211">
        <v>59.4</v>
      </c>
      <c r="DM211" s="8" t="s">
        <v>170</v>
      </c>
      <c r="DN211">
        <v>4.32</v>
      </c>
      <c r="DO211" s="8" t="s">
        <v>171</v>
      </c>
      <c r="DP211">
        <v>3.74</v>
      </c>
      <c r="DQ211" s="8" t="s">
        <v>171</v>
      </c>
      <c r="DR211">
        <v>3.55</v>
      </c>
      <c r="DS211" s="8" t="s">
        <v>171</v>
      </c>
      <c r="DT211">
        <v>3.51</v>
      </c>
      <c r="DU211" s="8" t="s">
        <v>171</v>
      </c>
      <c r="DV211" s="9">
        <f>DD211/DT211</f>
        <v>1.4131054131054133</v>
      </c>
      <c r="DW211">
        <v>1.91</v>
      </c>
      <c r="DX211" s="8" t="s">
        <v>172</v>
      </c>
      <c r="DY211">
        <v>0</v>
      </c>
      <c r="DZ211" s="8" t="s">
        <v>172</v>
      </c>
      <c r="EA211">
        <v>0</v>
      </c>
      <c r="EB211" s="8" t="s">
        <v>170</v>
      </c>
      <c r="EC211">
        <v>3.14</v>
      </c>
      <c r="ED211" s="8" t="s">
        <v>172</v>
      </c>
      <c r="EE211">
        <v>18.8</v>
      </c>
      <c r="EF211" s="8" t="s">
        <v>170</v>
      </c>
      <c r="EG211">
        <v>2.41</v>
      </c>
      <c r="EH211" s="8" t="s">
        <v>172</v>
      </c>
      <c r="EI211">
        <v>2.09</v>
      </c>
      <c r="EJ211" s="8" t="s">
        <v>172</v>
      </c>
      <c r="EK211">
        <v>1.84</v>
      </c>
      <c r="EL211" s="8" t="s">
        <v>172</v>
      </c>
      <c r="EM211">
        <v>1.78</v>
      </c>
      <c r="EN211" s="8" t="s">
        <v>172</v>
      </c>
      <c r="EO211">
        <v>1.77</v>
      </c>
      <c r="EP211" s="8" t="s">
        <v>172</v>
      </c>
      <c r="EQ211">
        <v>1.9099999999999999E-2</v>
      </c>
      <c r="ER211" s="8" t="s">
        <v>173</v>
      </c>
      <c r="ES211">
        <v>1.0500000000000001E-2</v>
      </c>
      <c r="ET211" s="8" t="s">
        <v>173</v>
      </c>
      <c r="EU211">
        <v>31.3</v>
      </c>
      <c r="EV211" s="8" t="s">
        <v>170</v>
      </c>
      <c r="EW211">
        <v>3.2899999999999999E-2</v>
      </c>
      <c r="EX211" s="8" t="s">
        <v>173</v>
      </c>
      <c r="EY211">
        <v>15.3</v>
      </c>
      <c r="EZ211" s="8" t="s">
        <v>170</v>
      </c>
      <c r="FA211">
        <v>2.5499999999999998E-2</v>
      </c>
      <c r="FB211" s="8" t="s">
        <v>173</v>
      </c>
      <c r="FC211">
        <v>2.3900000000000001E-2</v>
      </c>
      <c r="FD211" s="8" t="s">
        <v>173</v>
      </c>
      <c r="FE211">
        <v>1.8700000000000001E-2</v>
      </c>
      <c r="FF211" s="8" t="s">
        <v>173</v>
      </c>
      <c r="FG211">
        <v>1.4999999999999999E-2</v>
      </c>
      <c r="FH211" s="8" t="s">
        <v>173</v>
      </c>
      <c r="FI211">
        <v>1.4E-2</v>
      </c>
      <c r="FJ211" s="8" t="s">
        <v>173</v>
      </c>
      <c r="FK211">
        <v>0</v>
      </c>
      <c r="FL211" s="8" t="s">
        <v>174</v>
      </c>
      <c r="FM211">
        <v>0</v>
      </c>
      <c r="FN211" s="8" t="s">
        <v>170</v>
      </c>
      <c r="FO211">
        <v>1.08</v>
      </c>
      <c r="FP211" s="8" t="s">
        <v>174</v>
      </c>
      <c r="FQ211">
        <v>20.7</v>
      </c>
      <c r="FR211" s="8" t="s">
        <v>170</v>
      </c>
      <c r="FS211">
        <v>0.19500000000000001</v>
      </c>
      <c r="FT211" s="8" t="s">
        <v>174</v>
      </c>
      <c r="FU211">
        <v>8.4199999999999997E-2</v>
      </c>
      <c r="FV211" s="8" t="s">
        <v>174</v>
      </c>
      <c r="FW211">
        <v>1.38E-2</v>
      </c>
      <c r="FX211" s="8" t="s">
        <v>174</v>
      </c>
      <c r="FY211">
        <v>3.6600000000000001E-3</v>
      </c>
      <c r="FZ211" s="8" t="s">
        <v>174</v>
      </c>
      <c r="GA211">
        <v>2.2599999999999999E-3</v>
      </c>
      <c r="GB211" s="8" t="s">
        <v>174</v>
      </c>
      <c r="GC211">
        <v>7.7299999999999999E-3</v>
      </c>
      <c r="GD211" s="8" t="s">
        <v>175</v>
      </c>
      <c r="GE211">
        <v>1.34E-3</v>
      </c>
      <c r="GF211" s="8" t="s">
        <v>175</v>
      </c>
      <c r="GG211">
        <v>9.57</v>
      </c>
      <c r="GH211" s="8" t="s">
        <v>170</v>
      </c>
      <c r="GI211">
        <v>8.72E-2</v>
      </c>
      <c r="GJ211" s="8" t="s">
        <v>175</v>
      </c>
      <c r="GK211">
        <v>21.3</v>
      </c>
      <c r="GL211" s="8" t="s">
        <v>170</v>
      </c>
      <c r="GM211">
        <v>2.3699999999999999E-2</v>
      </c>
      <c r="GN211" s="8" t="s">
        <v>175</v>
      </c>
      <c r="GO211">
        <v>1.6500000000000001E-2</v>
      </c>
      <c r="GP211" s="8" t="s">
        <v>175</v>
      </c>
      <c r="GQ211">
        <v>3.8E-3</v>
      </c>
      <c r="GR211" s="8" t="s">
        <v>175</v>
      </c>
      <c r="GS211">
        <v>2.1099999999999999E-3</v>
      </c>
      <c r="GT211" s="8" t="s">
        <v>175</v>
      </c>
      <c r="GU211">
        <v>1.7099999999999999E-3</v>
      </c>
      <c r="GV211" s="8" t="s">
        <v>175</v>
      </c>
      <c r="GW211">
        <v>0.42399999999999999</v>
      </c>
      <c r="GX211" s="8" t="s">
        <v>176</v>
      </c>
      <c r="GY211">
        <v>0.26500000000000001</v>
      </c>
      <c r="GZ211" s="8" t="s">
        <v>176</v>
      </c>
      <c r="HA211">
        <v>39.200000000000003</v>
      </c>
      <c r="HB211" s="8" t="s">
        <v>170</v>
      </c>
      <c r="HC211">
        <v>0.83399999999999996</v>
      </c>
      <c r="HD211" s="8" t="s">
        <v>176</v>
      </c>
      <c r="HE211">
        <v>43.6</v>
      </c>
      <c r="HF211" s="8" t="s">
        <v>170</v>
      </c>
      <c r="HG211">
        <v>0.67100000000000004</v>
      </c>
      <c r="HH211" s="8" t="s">
        <v>176</v>
      </c>
      <c r="HI211">
        <v>0.60799999999999998</v>
      </c>
      <c r="HJ211" s="8" t="s">
        <v>176</v>
      </c>
      <c r="HK211">
        <v>0.38400000000000001</v>
      </c>
      <c r="HL211" s="8" t="s">
        <v>176</v>
      </c>
      <c r="HM211">
        <v>0.32900000000000001</v>
      </c>
      <c r="HN211" s="8" t="s">
        <v>176</v>
      </c>
      <c r="HO211">
        <v>0.309</v>
      </c>
      <c r="HP211" s="8" t="s">
        <v>176</v>
      </c>
      <c r="HQ211">
        <v>35.69</v>
      </c>
      <c r="HR211" s="8" t="s">
        <v>169</v>
      </c>
      <c r="HS211">
        <v>32.4</v>
      </c>
      <c r="HT211" s="8" t="s">
        <v>170</v>
      </c>
      <c r="HU211">
        <v>42.88</v>
      </c>
      <c r="HV211" s="8" t="s">
        <v>169</v>
      </c>
      <c r="HW211">
        <v>59.4</v>
      </c>
      <c r="HX211" s="8" t="s">
        <v>170</v>
      </c>
      <c r="HY211">
        <v>40.92</v>
      </c>
      <c r="HZ211" s="8" t="s">
        <v>169</v>
      </c>
      <c r="IA211">
        <v>40.22</v>
      </c>
      <c r="IB211" s="8" t="s">
        <v>169</v>
      </c>
      <c r="IC211">
        <v>36.64</v>
      </c>
      <c r="ID211" s="8" t="s">
        <v>169</v>
      </c>
      <c r="IE211">
        <v>36.130000000000003</v>
      </c>
      <c r="IF211" s="8" t="s">
        <v>169</v>
      </c>
      <c r="IG211">
        <v>36.049999999999997</v>
      </c>
      <c r="IH211" s="8" t="s">
        <v>169</v>
      </c>
      <c r="II211">
        <v>5.43</v>
      </c>
      <c r="IJ211" s="8" t="s">
        <v>177</v>
      </c>
      <c r="IK211">
        <v>0</v>
      </c>
      <c r="IL211" s="8" t="s">
        <v>177</v>
      </c>
      <c r="IM211">
        <v>51.4</v>
      </c>
      <c r="IN211" s="8" t="s">
        <v>170</v>
      </c>
      <c r="IO211">
        <v>41.3</v>
      </c>
      <c r="IP211" s="8" t="s">
        <v>177</v>
      </c>
      <c r="IQ211">
        <v>49.4</v>
      </c>
      <c r="IR211" s="8" t="s">
        <v>170</v>
      </c>
      <c r="IS211">
        <v>24</v>
      </c>
      <c r="IT211" s="8" t="s">
        <v>177</v>
      </c>
      <c r="IU211">
        <v>13.2</v>
      </c>
      <c r="IV211" s="8" t="s">
        <v>177</v>
      </c>
      <c r="IW211">
        <v>3.06</v>
      </c>
      <c r="IX211" s="8" t="s">
        <v>177</v>
      </c>
      <c r="IY211">
        <v>1.55</v>
      </c>
      <c r="IZ211" s="8" t="s">
        <v>177</v>
      </c>
      <c r="JA211">
        <v>1.25</v>
      </c>
      <c r="JB211" s="8" t="s">
        <v>177</v>
      </c>
      <c r="JC211">
        <v>-13.18</v>
      </c>
      <c r="JD211" s="8" t="s">
        <v>169</v>
      </c>
      <c r="JE211">
        <v>12475</v>
      </c>
      <c r="JF211" s="8" t="s">
        <v>178</v>
      </c>
      <c r="JG211">
        <v>42.31</v>
      </c>
      <c r="JH211" s="8" t="s">
        <v>169</v>
      </c>
      <c r="JI211">
        <v>5.86</v>
      </c>
      <c r="JJ211" s="8" t="s">
        <v>178</v>
      </c>
      <c r="JK211">
        <v>20.03</v>
      </c>
      <c r="JL211" s="8" t="s">
        <v>169</v>
      </c>
      <c r="JM211">
        <v>17.059999999999999</v>
      </c>
      <c r="JN211" s="8" t="s">
        <v>169</v>
      </c>
      <c r="JO211">
        <v>-9.58</v>
      </c>
      <c r="JP211" s="8" t="s">
        <v>169</v>
      </c>
      <c r="JQ211">
        <v>-11.53</v>
      </c>
      <c r="JR211" s="8" t="s">
        <v>169</v>
      </c>
      <c r="JS211">
        <v>-11.85</v>
      </c>
      <c r="JT211" s="8" t="s">
        <v>169</v>
      </c>
      <c r="JU211">
        <v>4.43</v>
      </c>
      <c r="JV211" s="8" t="s">
        <v>171</v>
      </c>
      <c r="JW211">
        <v>4.49</v>
      </c>
      <c r="JX211" s="8" t="s">
        <v>171</v>
      </c>
      <c r="JY211">
        <v>3.7100000000000001E-2</v>
      </c>
      <c r="JZ211" s="8" t="s">
        <v>174</v>
      </c>
    </row>
    <row r="212" spans="1:286" ht="14.25" customHeight="1" x14ac:dyDescent="0.2">
      <c r="A212" s="4">
        <v>13</v>
      </c>
      <c r="B212" s="4">
        <v>4</v>
      </c>
      <c r="C212" s="4" t="s">
        <v>242</v>
      </c>
      <c r="D212" s="4" t="s">
        <v>243</v>
      </c>
      <c r="E212" s="4" t="str">
        <f>CONCATENATE(A212,"_",B212)</f>
        <v>13_4</v>
      </c>
      <c r="F212" s="5">
        <v>45074</v>
      </c>
      <c r="G212" s="5" t="s">
        <v>244</v>
      </c>
      <c r="H212">
        <v>2</v>
      </c>
      <c r="I212">
        <v>26</v>
      </c>
      <c r="J212">
        <v>1</v>
      </c>
      <c r="K212" t="s">
        <v>245</v>
      </c>
      <c r="L212">
        <v>1</v>
      </c>
      <c r="M212">
        <v>2</v>
      </c>
      <c r="N212">
        <v>5</v>
      </c>
      <c r="O212">
        <v>2</v>
      </c>
      <c r="P212">
        <v>4</v>
      </c>
      <c r="Q212" s="7">
        <f>IF(AND(K212&gt;=1, K212&lt;=2), 1, 2)</f>
        <v>2</v>
      </c>
      <c r="R212" s="7">
        <f>IF(AND(L212&gt;=1, L212&lt;=2), 1, 2)</f>
        <v>1</v>
      </c>
      <c r="S212" s="7">
        <f>IF(AND(M212&gt;=1, M212&lt;=2), 1, 2)</f>
        <v>1</v>
      </c>
      <c r="T212" s="7">
        <f>IF(AND(N212&gt;=1, N212&lt;=2), 1, 2)</f>
        <v>2</v>
      </c>
      <c r="U212" s="7">
        <f>IF(AND(O212&gt;=1, O212&lt;=2), 1, 2)</f>
        <v>1</v>
      </c>
      <c r="V212" s="7">
        <f>IF(AND(P212&gt;=1, P212&lt;=2), 1, 2)</f>
        <v>2</v>
      </c>
      <c r="W212">
        <v>5</v>
      </c>
      <c r="X212">
        <v>2</v>
      </c>
      <c r="Y212">
        <v>4</v>
      </c>
      <c r="Z212">
        <v>2</v>
      </c>
      <c r="AA212">
        <v>4</v>
      </c>
      <c r="AB212">
        <v>2</v>
      </c>
      <c r="AC212">
        <v>4</v>
      </c>
      <c r="AD212">
        <v>2</v>
      </c>
      <c r="AE212">
        <v>5</v>
      </c>
      <c r="AF212">
        <v>2</v>
      </c>
      <c r="AG212">
        <v>4</v>
      </c>
      <c r="AH212">
        <v>2</v>
      </c>
      <c r="AI212">
        <v>4</v>
      </c>
      <c r="AJ212">
        <v>2</v>
      </c>
      <c r="AK212">
        <v>4</v>
      </c>
      <c r="AL212">
        <v>2</v>
      </c>
      <c r="AM212" s="9">
        <f>((AE212-AJ212)+COS(RADIANS(45))*(AI212-AF212)+COS(RADIANS(45))*(AG212-AL212))/(4+SQRT(32))</f>
        <v>0.60355339059327373</v>
      </c>
      <c r="AN212" s="9">
        <f>((AK212-AH212)+COS(RADIANS(45))*(AF212-AI212)+COS(RADIANS(45))*(AG212-AL212))/(4+SQRT(32))</f>
        <v>0.20710678118654754</v>
      </c>
      <c r="AO212">
        <v>5</v>
      </c>
      <c r="AP212">
        <v>4</v>
      </c>
      <c r="AQ212">
        <v>5</v>
      </c>
      <c r="AR212">
        <v>48.97</v>
      </c>
      <c r="AS212" s="8" t="s">
        <v>169</v>
      </c>
      <c r="AT212">
        <v>43.92</v>
      </c>
      <c r="AU212" s="8" t="s">
        <v>169</v>
      </c>
      <c r="AV212">
        <v>58.5</v>
      </c>
      <c r="AW212" s="8" t="s">
        <v>170</v>
      </c>
      <c r="AX212">
        <v>56.76</v>
      </c>
      <c r="AY212" s="8" t="s">
        <v>169</v>
      </c>
      <c r="AZ212">
        <v>16.600000000000001</v>
      </c>
      <c r="BA212" s="8" t="s">
        <v>170</v>
      </c>
      <c r="BB212">
        <v>52.85</v>
      </c>
      <c r="BC212" s="8" t="s">
        <v>169</v>
      </c>
      <c r="BD212">
        <v>51.59</v>
      </c>
      <c r="BE212" s="8" t="s">
        <v>169</v>
      </c>
      <c r="BF212">
        <v>47.84</v>
      </c>
      <c r="BG212" s="8" t="s">
        <v>169</v>
      </c>
      <c r="BH212">
        <v>45.19</v>
      </c>
      <c r="BI212" s="8" t="s">
        <v>169</v>
      </c>
      <c r="BJ212">
        <v>44.76</v>
      </c>
      <c r="BK212" s="8" t="s">
        <v>169</v>
      </c>
      <c r="BL212">
        <v>45.92</v>
      </c>
      <c r="BM212" s="8" t="s">
        <v>169</v>
      </c>
      <c r="BN212">
        <v>43.51</v>
      </c>
      <c r="BO212" s="8" t="s">
        <v>169</v>
      </c>
      <c r="BP212">
        <v>58.4</v>
      </c>
      <c r="BQ212" s="8" t="s">
        <v>170</v>
      </c>
      <c r="BR212">
        <v>53.24</v>
      </c>
      <c r="BS212" s="8" t="s">
        <v>169</v>
      </c>
      <c r="BT212">
        <v>59.4</v>
      </c>
      <c r="BU212" s="8" t="s">
        <v>170</v>
      </c>
      <c r="BV212">
        <v>49.32</v>
      </c>
      <c r="BW212" s="8" t="s">
        <v>169</v>
      </c>
      <c r="BX212">
        <v>48.05</v>
      </c>
      <c r="BY212" s="8" t="s">
        <v>169</v>
      </c>
      <c r="BZ212">
        <v>44.97</v>
      </c>
      <c r="CA212" s="8" t="s">
        <v>169</v>
      </c>
      <c r="CB212">
        <v>44.14</v>
      </c>
      <c r="CC212" s="8" t="s">
        <v>169</v>
      </c>
      <c r="CD212">
        <v>44.02</v>
      </c>
      <c r="CE212" s="8" t="s">
        <v>169</v>
      </c>
      <c r="CF212">
        <v>45.47</v>
      </c>
      <c r="CG212" s="8" t="s">
        <v>169</v>
      </c>
      <c r="CH212">
        <v>42.36</v>
      </c>
      <c r="CI212" s="8" t="s">
        <v>169</v>
      </c>
      <c r="CJ212">
        <v>5.3299999999999997E-3</v>
      </c>
      <c r="CK212" s="8" t="s">
        <v>170</v>
      </c>
      <c r="CL212">
        <v>54.72</v>
      </c>
      <c r="CM212" s="8" t="s">
        <v>169</v>
      </c>
      <c r="CN212">
        <v>59.4</v>
      </c>
      <c r="CO212" s="8" t="s">
        <v>170</v>
      </c>
      <c r="CP212">
        <v>50.01</v>
      </c>
      <c r="CQ212" s="8" t="s">
        <v>169</v>
      </c>
      <c r="CR212">
        <v>48.21</v>
      </c>
      <c r="CS212" s="8" t="s">
        <v>169</v>
      </c>
      <c r="CT212">
        <v>43.82</v>
      </c>
      <c r="CU212" s="8" t="s">
        <v>169</v>
      </c>
      <c r="CV212">
        <v>43.35</v>
      </c>
      <c r="CW212" s="8" t="s">
        <v>169</v>
      </c>
      <c r="CX212">
        <v>43.25</v>
      </c>
      <c r="CY212" s="8" t="s">
        <v>169</v>
      </c>
      <c r="CZ212" s="8">
        <f>BL212-CF212</f>
        <v>0.45000000000000284</v>
      </c>
      <c r="DA212" s="8" t="s">
        <v>169</v>
      </c>
      <c r="DB212" s="8">
        <f>CP212-CX212</f>
        <v>6.759999999999998</v>
      </c>
      <c r="DC212" s="8" t="s">
        <v>169</v>
      </c>
      <c r="DD212">
        <v>4.96</v>
      </c>
      <c r="DE212" s="8" t="s">
        <v>171</v>
      </c>
      <c r="DF212">
        <v>0</v>
      </c>
      <c r="DG212" s="8" t="s">
        <v>171</v>
      </c>
      <c r="DH212">
        <v>0</v>
      </c>
      <c r="DI212" s="8" t="s">
        <v>170</v>
      </c>
      <c r="DJ212">
        <v>7.33</v>
      </c>
      <c r="DK212" s="8" t="s">
        <v>171</v>
      </c>
      <c r="DL212">
        <v>59.4</v>
      </c>
      <c r="DM212" s="8" t="s">
        <v>170</v>
      </c>
      <c r="DN212">
        <v>4.32</v>
      </c>
      <c r="DO212" s="8" t="s">
        <v>171</v>
      </c>
      <c r="DP212">
        <v>3.74</v>
      </c>
      <c r="DQ212" s="8" t="s">
        <v>171</v>
      </c>
      <c r="DR212">
        <v>3.55</v>
      </c>
      <c r="DS212" s="8" t="s">
        <v>171</v>
      </c>
      <c r="DT212">
        <v>3.51</v>
      </c>
      <c r="DU212" s="8" t="s">
        <v>171</v>
      </c>
      <c r="DV212" s="9">
        <f>DD212/DT212</f>
        <v>1.4131054131054133</v>
      </c>
      <c r="DW212">
        <v>1.91</v>
      </c>
      <c r="DX212" s="8" t="s">
        <v>172</v>
      </c>
      <c r="DY212">
        <v>0</v>
      </c>
      <c r="DZ212" s="8" t="s">
        <v>172</v>
      </c>
      <c r="EA212">
        <v>0</v>
      </c>
      <c r="EB212" s="8" t="s">
        <v>170</v>
      </c>
      <c r="EC212">
        <v>3.14</v>
      </c>
      <c r="ED212" s="8" t="s">
        <v>172</v>
      </c>
      <c r="EE212">
        <v>18.8</v>
      </c>
      <c r="EF212" s="8" t="s">
        <v>170</v>
      </c>
      <c r="EG212">
        <v>2.41</v>
      </c>
      <c r="EH212" s="8" t="s">
        <v>172</v>
      </c>
      <c r="EI212">
        <v>2.09</v>
      </c>
      <c r="EJ212" s="8" t="s">
        <v>172</v>
      </c>
      <c r="EK212">
        <v>1.84</v>
      </c>
      <c r="EL212" s="8" t="s">
        <v>172</v>
      </c>
      <c r="EM212">
        <v>1.78</v>
      </c>
      <c r="EN212" s="8" t="s">
        <v>172</v>
      </c>
      <c r="EO212">
        <v>1.77</v>
      </c>
      <c r="EP212" s="8" t="s">
        <v>172</v>
      </c>
      <c r="EQ212">
        <v>1.9099999999999999E-2</v>
      </c>
      <c r="ER212" s="8" t="s">
        <v>173</v>
      </c>
      <c r="ES212">
        <v>1.0500000000000001E-2</v>
      </c>
      <c r="ET212" s="8" t="s">
        <v>173</v>
      </c>
      <c r="EU212">
        <v>31.3</v>
      </c>
      <c r="EV212" s="8" t="s">
        <v>170</v>
      </c>
      <c r="EW212">
        <v>3.2899999999999999E-2</v>
      </c>
      <c r="EX212" s="8" t="s">
        <v>173</v>
      </c>
      <c r="EY212">
        <v>15.3</v>
      </c>
      <c r="EZ212" s="8" t="s">
        <v>170</v>
      </c>
      <c r="FA212">
        <v>2.5499999999999998E-2</v>
      </c>
      <c r="FB212" s="8" t="s">
        <v>173</v>
      </c>
      <c r="FC212">
        <v>2.3900000000000001E-2</v>
      </c>
      <c r="FD212" s="8" t="s">
        <v>173</v>
      </c>
      <c r="FE212">
        <v>1.8700000000000001E-2</v>
      </c>
      <c r="FF212" s="8" t="s">
        <v>173</v>
      </c>
      <c r="FG212">
        <v>1.4999999999999999E-2</v>
      </c>
      <c r="FH212" s="8" t="s">
        <v>173</v>
      </c>
      <c r="FI212">
        <v>1.4E-2</v>
      </c>
      <c r="FJ212" s="8" t="s">
        <v>173</v>
      </c>
      <c r="FK212">
        <v>0</v>
      </c>
      <c r="FL212" s="8" t="s">
        <v>174</v>
      </c>
      <c r="FM212">
        <v>0</v>
      </c>
      <c r="FN212" s="8" t="s">
        <v>170</v>
      </c>
      <c r="FO212">
        <v>1.08</v>
      </c>
      <c r="FP212" s="8" t="s">
        <v>174</v>
      </c>
      <c r="FQ212">
        <v>20.7</v>
      </c>
      <c r="FR212" s="8" t="s">
        <v>170</v>
      </c>
      <c r="FS212">
        <v>0.19500000000000001</v>
      </c>
      <c r="FT212" s="8" t="s">
        <v>174</v>
      </c>
      <c r="FU212">
        <v>8.4199999999999997E-2</v>
      </c>
      <c r="FV212" s="8" t="s">
        <v>174</v>
      </c>
      <c r="FW212">
        <v>1.38E-2</v>
      </c>
      <c r="FX212" s="8" t="s">
        <v>174</v>
      </c>
      <c r="FY212">
        <v>3.6600000000000001E-3</v>
      </c>
      <c r="FZ212" s="8" t="s">
        <v>174</v>
      </c>
      <c r="GA212">
        <v>2.2599999999999999E-3</v>
      </c>
      <c r="GB212" s="8" t="s">
        <v>174</v>
      </c>
      <c r="GC212">
        <v>7.7299999999999999E-3</v>
      </c>
      <c r="GD212" s="8" t="s">
        <v>175</v>
      </c>
      <c r="GE212">
        <v>1.34E-3</v>
      </c>
      <c r="GF212" s="8" t="s">
        <v>175</v>
      </c>
      <c r="GG212">
        <v>9.57</v>
      </c>
      <c r="GH212" s="8" t="s">
        <v>170</v>
      </c>
      <c r="GI212">
        <v>8.72E-2</v>
      </c>
      <c r="GJ212" s="8" t="s">
        <v>175</v>
      </c>
      <c r="GK212">
        <v>21.3</v>
      </c>
      <c r="GL212" s="8" t="s">
        <v>170</v>
      </c>
      <c r="GM212">
        <v>2.3699999999999999E-2</v>
      </c>
      <c r="GN212" s="8" t="s">
        <v>175</v>
      </c>
      <c r="GO212">
        <v>1.6500000000000001E-2</v>
      </c>
      <c r="GP212" s="8" t="s">
        <v>175</v>
      </c>
      <c r="GQ212">
        <v>3.8E-3</v>
      </c>
      <c r="GR212" s="8" t="s">
        <v>175</v>
      </c>
      <c r="GS212">
        <v>2.1099999999999999E-3</v>
      </c>
      <c r="GT212" s="8" t="s">
        <v>175</v>
      </c>
      <c r="GU212">
        <v>1.7099999999999999E-3</v>
      </c>
      <c r="GV212" s="8" t="s">
        <v>175</v>
      </c>
      <c r="GW212">
        <v>0.42399999999999999</v>
      </c>
      <c r="GX212" s="8" t="s">
        <v>176</v>
      </c>
      <c r="GY212">
        <v>0.26500000000000001</v>
      </c>
      <c r="GZ212" s="8" t="s">
        <v>176</v>
      </c>
      <c r="HA212">
        <v>39.200000000000003</v>
      </c>
      <c r="HB212" s="8" t="s">
        <v>170</v>
      </c>
      <c r="HC212">
        <v>0.83399999999999996</v>
      </c>
      <c r="HD212" s="8" t="s">
        <v>176</v>
      </c>
      <c r="HE212">
        <v>43.6</v>
      </c>
      <c r="HF212" s="8" t="s">
        <v>170</v>
      </c>
      <c r="HG212">
        <v>0.67100000000000004</v>
      </c>
      <c r="HH212" s="8" t="s">
        <v>176</v>
      </c>
      <c r="HI212">
        <v>0.60799999999999998</v>
      </c>
      <c r="HJ212" s="8" t="s">
        <v>176</v>
      </c>
      <c r="HK212">
        <v>0.38400000000000001</v>
      </c>
      <c r="HL212" s="8" t="s">
        <v>176</v>
      </c>
      <c r="HM212">
        <v>0.32900000000000001</v>
      </c>
      <c r="HN212" s="8" t="s">
        <v>176</v>
      </c>
      <c r="HO212">
        <v>0.309</v>
      </c>
      <c r="HP212" s="8" t="s">
        <v>176</v>
      </c>
      <c r="HQ212">
        <v>35.69</v>
      </c>
      <c r="HR212" s="8" t="s">
        <v>169</v>
      </c>
      <c r="HS212">
        <v>32.4</v>
      </c>
      <c r="HT212" s="8" t="s">
        <v>170</v>
      </c>
      <c r="HU212">
        <v>42.88</v>
      </c>
      <c r="HV212" s="8" t="s">
        <v>169</v>
      </c>
      <c r="HW212">
        <v>59.4</v>
      </c>
      <c r="HX212" s="8" t="s">
        <v>170</v>
      </c>
      <c r="HY212">
        <v>40.92</v>
      </c>
      <c r="HZ212" s="8" t="s">
        <v>169</v>
      </c>
      <c r="IA212">
        <v>40.22</v>
      </c>
      <c r="IB212" s="8" t="s">
        <v>169</v>
      </c>
      <c r="IC212">
        <v>36.64</v>
      </c>
      <c r="ID212" s="8" t="s">
        <v>169</v>
      </c>
      <c r="IE212">
        <v>36.130000000000003</v>
      </c>
      <c r="IF212" s="8" t="s">
        <v>169</v>
      </c>
      <c r="IG212">
        <v>36.049999999999997</v>
      </c>
      <c r="IH212" s="8" t="s">
        <v>169</v>
      </c>
      <c r="II212">
        <v>5.43</v>
      </c>
      <c r="IJ212" s="8" t="s">
        <v>177</v>
      </c>
      <c r="IK212">
        <v>0</v>
      </c>
      <c r="IL212" s="8" t="s">
        <v>177</v>
      </c>
      <c r="IM212">
        <v>51.4</v>
      </c>
      <c r="IN212" s="8" t="s">
        <v>170</v>
      </c>
      <c r="IO212">
        <v>41.3</v>
      </c>
      <c r="IP212" s="8" t="s">
        <v>177</v>
      </c>
      <c r="IQ212">
        <v>49.4</v>
      </c>
      <c r="IR212" s="8" t="s">
        <v>170</v>
      </c>
      <c r="IS212">
        <v>24</v>
      </c>
      <c r="IT212" s="8" t="s">
        <v>177</v>
      </c>
      <c r="IU212">
        <v>13.2</v>
      </c>
      <c r="IV212" s="8" t="s">
        <v>177</v>
      </c>
      <c r="IW212">
        <v>3.06</v>
      </c>
      <c r="IX212" s="8" t="s">
        <v>177</v>
      </c>
      <c r="IY212">
        <v>1.55</v>
      </c>
      <c r="IZ212" s="8" t="s">
        <v>177</v>
      </c>
      <c r="JA212">
        <v>1.25</v>
      </c>
      <c r="JB212" s="8" t="s">
        <v>177</v>
      </c>
      <c r="JC212">
        <v>-13.18</v>
      </c>
      <c r="JD212" s="8" t="s">
        <v>169</v>
      </c>
      <c r="JE212">
        <v>12475</v>
      </c>
      <c r="JF212" s="8" t="s">
        <v>178</v>
      </c>
      <c r="JG212">
        <v>42.31</v>
      </c>
      <c r="JH212" s="8" t="s">
        <v>169</v>
      </c>
      <c r="JI212">
        <v>5.86</v>
      </c>
      <c r="JJ212" s="8" t="s">
        <v>178</v>
      </c>
      <c r="JK212">
        <v>20.03</v>
      </c>
      <c r="JL212" s="8" t="s">
        <v>169</v>
      </c>
      <c r="JM212">
        <v>17.059999999999999</v>
      </c>
      <c r="JN212" s="8" t="s">
        <v>169</v>
      </c>
      <c r="JO212">
        <v>-9.58</v>
      </c>
      <c r="JP212" s="8" t="s">
        <v>169</v>
      </c>
      <c r="JQ212">
        <v>-11.53</v>
      </c>
      <c r="JR212" s="8" t="s">
        <v>169</v>
      </c>
      <c r="JS212">
        <v>-11.85</v>
      </c>
      <c r="JT212" s="8" t="s">
        <v>169</v>
      </c>
      <c r="JU212">
        <v>4.43</v>
      </c>
      <c r="JV212" s="8" t="s">
        <v>171</v>
      </c>
      <c r="JW212">
        <v>4.49</v>
      </c>
      <c r="JX212" s="8" t="s">
        <v>171</v>
      </c>
      <c r="JY212">
        <v>3.7100000000000001E-2</v>
      </c>
      <c r="JZ212" s="8" t="s">
        <v>174</v>
      </c>
    </row>
    <row r="213" spans="1:286" ht="14.25" customHeight="1" x14ac:dyDescent="0.2">
      <c r="A213" s="4">
        <v>14</v>
      </c>
      <c r="B213" s="4">
        <v>4</v>
      </c>
      <c r="C213" s="4" t="s">
        <v>242</v>
      </c>
      <c r="D213" s="4" t="s">
        <v>243</v>
      </c>
      <c r="E213" s="4" t="str">
        <f>CONCATENATE(A213,"_",B213)</f>
        <v>14_4</v>
      </c>
      <c r="F213" s="5">
        <v>45074</v>
      </c>
      <c r="G213" s="5" t="s">
        <v>244</v>
      </c>
      <c r="H213">
        <v>1</v>
      </c>
      <c r="I213">
        <v>28</v>
      </c>
      <c r="J213">
        <v>1</v>
      </c>
      <c r="K213">
        <v>1</v>
      </c>
      <c r="L213">
        <v>1</v>
      </c>
      <c r="M213">
        <v>2</v>
      </c>
      <c r="N213">
        <v>3</v>
      </c>
      <c r="O213">
        <v>3</v>
      </c>
      <c r="P213">
        <v>5</v>
      </c>
      <c r="Q213" s="7">
        <f>IF(AND(K213&gt;=1, K213&lt;=2), 1, 2)</f>
        <v>1</v>
      </c>
      <c r="R213" s="7">
        <f>IF(AND(L213&gt;=1, L213&lt;=2), 1, 2)</f>
        <v>1</v>
      </c>
      <c r="S213" s="7">
        <f>IF(AND(M213&gt;=1, M213&lt;=2), 1, 2)</f>
        <v>1</v>
      </c>
      <c r="T213" s="7">
        <f>IF(AND(N213&gt;=1, N213&lt;=2), 1, 2)</f>
        <v>2</v>
      </c>
      <c r="U213" s="7">
        <f>IF(AND(O213&gt;=1, O213&lt;=2), 1, 2)</f>
        <v>2</v>
      </c>
      <c r="V213" s="7">
        <f>IF(AND(P213&gt;=1, P213&lt;=2), 1, 2)</f>
        <v>2</v>
      </c>
      <c r="W213">
        <v>5</v>
      </c>
      <c r="X213">
        <v>1</v>
      </c>
      <c r="Y213" s="10">
        <v>4</v>
      </c>
      <c r="Z213">
        <v>3</v>
      </c>
      <c r="AA213">
        <v>3</v>
      </c>
      <c r="AB213">
        <v>1</v>
      </c>
      <c r="AC213">
        <v>4</v>
      </c>
      <c r="AD213">
        <v>2</v>
      </c>
      <c r="AE213">
        <v>5</v>
      </c>
      <c r="AF213">
        <v>1</v>
      </c>
      <c r="AG213" s="10">
        <v>4</v>
      </c>
      <c r="AH213">
        <v>3</v>
      </c>
      <c r="AI213">
        <v>3</v>
      </c>
      <c r="AJ213">
        <v>1</v>
      </c>
      <c r="AK213">
        <v>4</v>
      </c>
      <c r="AL213">
        <v>2</v>
      </c>
      <c r="AM213" s="9">
        <f>((AE213-AJ213)+COS(RADIANS(45))*(AI213-AF213)+COS(RADIANS(45))*(AG213-AL213))/(4+SQRT(32))</f>
        <v>0.70710678118654757</v>
      </c>
      <c r="AN213" s="9">
        <f>((AK213-AH213)+COS(RADIANS(45))*(AF213-AI213)+COS(RADIANS(45))*(AG213-AL213))/(4+SQRT(32))</f>
        <v>0.10355339059327377</v>
      </c>
      <c r="AO213">
        <v>5</v>
      </c>
      <c r="AP213">
        <v>3</v>
      </c>
      <c r="AQ213">
        <v>5</v>
      </c>
      <c r="AR213">
        <v>48.97</v>
      </c>
      <c r="AS213" s="8" t="s">
        <v>169</v>
      </c>
      <c r="AT213">
        <v>43.92</v>
      </c>
      <c r="AU213" s="8" t="s">
        <v>169</v>
      </c>
      <c r="AV213">
        <v>58.5</v>
      </c>
      <c r="AW213" s="8" t="s">
        <v>170</v>
      </c>
      <c r="AX213">
        <v>56.76</v>
      </c>
      <c r="AY213" s="8" t="s">
        <v>169</v>
      </c>
      <c r="AZ213">
        <v>16.600000000000001</v>
      </c>
      <c r="BA213" s="8" t="s">
        <v>170</v>
      </c>
      <c r="BB213">
        <v>52.85</v>
      </c>
      <c r="BC213" s="8" t="s">
        <v>169</v>
      </c>
      <c r="BD213">
        <v>51.59</v>
      </c>
      <c r="BE213" s="8" t="s">
        <v>169</v>
      </c>
      <c r="BF213">
        <v>47.84</v>
      </c>
      <c r="BG213" s="8" t="s">
        <v>169</v>
      </c>
      <c r="BH213">
        <v>45.19</v>
      </c>
      <c r="BI213" s="8" t="s">
        <v>169</v>
      </c>
      <c r="BJ213">
        <v>44.76</v>
      </c>
      <c r="BK213" s="8" t="s">
        <v>169</v>
      </c>
      <c r="BL213">
        <v>45.92</v>
      </c>
      <c r="BM213" s="8" t="s">
        <v>169</v>
      </c>
      <c r="BN213">
        <v>43.51</v>
      </c>
      <c r="BO213" s="8" t="s">
        <v>169</v>
      </c>
      <c r="BP213">
        <v>58.4</v>
      </c>
      <c r="BQ213" s="8" t="s">
        <v>170</v>
      </c>
      <c r="BR213">
        <v>53.24</v>
      </c>
      <c r="BS213" s="8" t="s">
        <v>169</v>
      </c>
      <c r="BT213">
        <v>59.4</v>
      </c>
      <c r="BU213" s="8" t="s">
        <v>170</v>
      </c>
      <c r="BV213">
        <v>49.32</v>
      </c>
      <c r="BW213" s="8" t="s">
        <v>169</v>
      </c>
      <c r="BX213">
        <v>48.05</v>
      </c>
      <c r="BY213" s="8" t="s">
        <v>169</v>
      </c>
      <c r="BZ213">
        <v>44.97</v>
      </c>
      <c r="CA213" s="8" t="s">
        <v>169</v>
      </c>
      <c r="CB213">
        <v>44.14</v>
      </c>
      <c r="CC213" s="8" t="s">
        <v>169</v>
      </c>
      <c r="CD213">
        <v>44.02</v>
      </c>
      <c r="CE213" s="8" t="s">
        <v>169</v>
      </c>
      <c r="CF213">
        <v>45.47</v>
      </c>
      <c r="CG213" s="8" t="s">
        <v>169</v>
      </c>
      <c r="CH213">
        <v>42.36</v>
      </c>
      <c r="CI213" s="8" t="s">
        <v>169</v>
      </c>
      <c r="CJ213">
        <v>5.3299999999999997E-3</v>
      </c>
      <c r="CK213" s="8" t="s">
        <v>170</v>
      </c>
      <c r="CL213">
        <v>54.72</v>
      </c>
      <c r="CM213" s="8" t="s">
        <v>169</v>
      </c>
      <c r="CN213">
        <v>59.4</v>
      </c>
      <c r="CO213" s="8" t="s">
        <v>170</v>
      </c>
      <c r="CP213">
        <v>50.01</v>
      </c>
      <c r="CQ213" s="8" t="s">
        <v>169</v>
      </c>
      <c r="CR213">
        <v>48.21</v>
      </c>
      <c r="CS213" s="8" t="s">
        <v>169</v>
      </c>
      <c r="CT213">
        <v>43.82</v>
      </c>
      <c r="CU213" s="8" t="s">
        <v>169</v>
      </c>
      <c r="CV213">
        <v>43.35</v>
      </c>
      <c r="CW213" s="8" t="s">
        <v>169</v>
      </c>
      <c r="CX213">
        <v>43.25</v>
      </c>
      <c r="CY213" s="8" t="s">
        <v>169</v>
      </c>
      <c r="CZ213" s="8">
        <f>BL213-CF213</f>
        <v>0.45000000000000284</v>
      </c>
      <c r="DA213" s="8" t="s">
        <v>169</v>
      </c>
      <c r="DB213" s="8">
        <f>CP213-CX213</f>
        <v>6.759999999999998</v>
      </c>
      <c r="DC213" s="8" t="s">
        <v>169</v>
      </c>
      <c r="DD213">
        <v>4.96</v>
      </c>
      <c r="DE213" s="8" t="s">
        <v>171</v>
      </c>
      <c r="DF213">
        <v>0</v>
      </c>
      <c r="DG213" s="8" t="s">
        <v>171</v>
      </c>
      <c r="DH213">
        <v>0</v>
      </c>
      <c r="DI213" s="8" t="s">
        <v>170</v>
      </c>
      <c r="DJ213">
        <v>7.33</v>
      </c>
      <c r="DK213" s="8" t="s">
        <v>171</v>
      </c>
      <c r="DL213">
        <v>59.4</v>
      </c>
      <c r="DM213" s="8" t="s">
        <v>170</v>
      </c>
      <c r="DN213">
        <v>4.32</v>
      </c>
      <c r="DO213" s="8" t="s">
        <v>171</v>
      </c>
      <c r="DP213">
        <v>3.74</v>
      </c>
      <c r="DQ213" s="8" t="s">
        <v>171</v>
      </c>
      <c r="DR213">
        <v>3.55</v>
      </c>
      <c r="DS213" s="8" t="s">
        <v>171</v>
      </c>
      <c r="DT213">
        <v>3.51</v>
      </c>
      <c r="DU213" s="8" t="s">
        <v>171</v>
      </c>
      <c r="DV213" s="9">
        <f>DD213/DT213</f>
        <v>1.4131054131054133</v>
      </c>
      <c r="DW213">
        <v>1.91</v>
      </c>
      <c r="DX213" s="8" t="s">
        <v>172</v>
      </c>
      <c r="DY213">
        <v>0</v>
      </c>
      <c r="DZ213" s="8" t="s">
        <v>172</v>
      </c>
      <c r="EA213">
        <v>0</v>
      </c>
      <c r="EB213" s="8" t="s">
        <v>170</v>
      </c>
      <c r="EC213">
        <v>3.14</v>
      </c>
      <c r="ED213" s="8" t="s">
        <v>172</v>
      </c>
      <c r="EE213">
        <v>18.8</v>
      </c>
      <c r="EF213" s="8" t="s">
        <v>170</v>
      </c>
      <c r="EG213">
        <v>2.41</v>
      </c>
      <c r="EH213" s="8" t="s">
        <v>172</v>
      </c>
      <c r="EI213">
        <v>2.09</v>
      </c>
      <c r="EJ213" s="8" t="s">
        <v>172</v>
      </c>
      <c r="EK213">
        <v>1.84</v>
      </c>
      <c r="EL213" s="8" t="s">
        <v>172</v>
      </c>
      <c r="EM213">
        <v>1.78</v>
      </c>
      <c r="EN213" s="8" t="s">
        <v>172</v>
      </c>
      <c r="EO213">
        <v>1.77</v>
      </c>
      <c r="EP213" s="8" t="s">
        <v>172</v>
      </c>
      <c r="EQ213">
        <v>1.9099999999999999E-2</v>
      </c>
      <c r="ER213" s="8" t="s">
        <v>173</v>
      </c>
      <c r="ES213">
        <v>1.0500000000000001E-2</v>
      </c>
      <c r="ET213" s="8" t="s">
        <v>173</v>
      </c>
      <c r="EU213">
        <v>31.3</v>
      </c>
      <c r="EV213" s="8" t="s">
        <v>170</v>
      </c>
      <c r="EW213">
        <v>3.2899999999999999E-2</v>
      </c>
      <c r="EX213" s="8" t="s">
        <v>173</v>
      </c>
      <c r="EY213">
        <v>15.3</v>
      </c>
      <c r="EZ213" s="8" t="s">
        <v>170</v>
      </c>
      <c r="FA213">
        <v>2.5499999999999998E-2</v>
      </c>
      <c r="FB213" s="8" t="s">
        <v>173</v>
      </c>
      <c r="FC213">
        <v>2.3900000000000001E-2</v>
      </c>
      <c r="FD213" s="8" t="s">
        <v>173</v>
      </c>
      <c r="FE213">
        <v>1.8700000000000001E-2</v>
      </c>
      <c r="FF213" s="8" t="s">
        <v>173</v>
      </c>
      <c r="FG213">
        <v>1.4999999999999999E-2</v>
      </c>
      <c r="FH213" s="8" t="s">
        <v>173</v>
      </c>
      <c r="FI213">
        <v>1.4E-2</v>
      </c>
      <c r="FJ213" s="8" t="s">
        <v>173</v>
      </c>
      <c r="FK213">
        <v>0</v>
      </c>
      <c r="FL213" s="8" t="s">
        <v>174</v>
      </c>
      <c r="FM213">
        <v>0</v>
      </c>
      <c r="FN213" s="8" t="s">
        <v>170</v>
      </c>
      <c r="FO213">
        <v>1.08</v>
      </c>
      <c r="FP213" s="8" t="s">
        <v>174</v>
      </c>
      <c r="FQ213">
        <v>20.7</v>
      </c>
      <c r="FR213" s="8" t="s">
        <v>170</v>
      </c>
      <c r="FS213">
        <v>0.19500000000000001</v>
      </c>
      <c r="FT213" s="8" t="s">
        <v>174</v>
      </c>
      <c r="FU213">
        <v>8.4199999999999997E-2</v>
      </c>
      <c r="FV213" s="8" t="s">
        <v>174</v>
      </c>
      <c r="FW213">
        <v>1.38E-2</v>
      </c>
      <c r="FX213" s="8" t="s">
        <v>174</v>
      </c>
      <c r="FY213">
        <v>3.6600000000000001E-3</v>
      </c>
      <c r="FZ213" s="8" t="s">
        <v>174</v>
      </c>
      <c r="GA213">
        <v>2.2599999999999999E-3</v>
      </c>
      <c r="GB213" s="8" t="s">
        <v>174</v>
      </c>
      <c r="GC213">
        <v>7.7299999999999999E-3</v>
      </c>
      <c r="GD213" s="8" t="s">
        <v>175</v>
      </c>
      <c r="GE213">
        <v>1.34E-3</v>
      </c>
      <c r="GF213" s="8" t="s">
        <v>175</v>
      </c>
      <c r="GG213">
        <v>9.57</v>
      </c>
      <c r="GH213" s="8" t="s">
        <v>170</v>
      </c>
      <c r="GI213">
        <v>8.72E-2</v>
      </c>
      <c r="GJ213" s="8" t="s">
        <v>175</v>
      </c>
      <c r="GK213">
        <v>21.3</v>
      </c>
      <c r="GL213" s="8" t="s">
        <v>170</v>
      </c>
      <c r="GM213">
        <v>2.3699999999999999E-2</v>
      </c>
      <c r="GN213" s="8" t="s">
        <v>175</v>
      </c>
      <c r="GO213">
        <v>1.6500000000000001E-2</v>
      </c>
      <c r="GP213" s="8" t="s">
        <v>175</v>
      </c>
      <c r="GQ213">
        <v>3.8E-3</v>
      </c>
      <c r="GR213" s="8" t="s">
        <v>175</v>
      </c>
      <c r="GS213">
        <v>2.1099999999999999E-3</v>
      </c>
      <c r="GT213" s="8" t="s">
        <v>175</v>
      </c>
      <c r="GU213">
        <v>1.7099999999999999E-3</v>
      </c>
      <c r="GV213" s="8" t="s">
        <v>175</v>
      </c>
      <c r="GW213">
        <v>0.42399999999999999</v>
      </c>
      <c r="GX213" s="8" t="s">
        <v>176</v>
      </c>
      <c r="GY213">
        <v>0.26500000000000001</v>
      </c>
      <c r="GZ213" s="8" t="s">
        <v>176</v>
      </c>
      <c r="HA213">
        <v>39.200000000000003</v>
      </c>
      <c r="HB213" s="8" t="s">
        <v>170</v>
      </c>
      <c r="HC213">
        <v>0.83399999999999996</v>
      </c>
      <c r="HD213" s="8" t="s">
        <v>176</v>
      </c>
      <c r="HE213">
        <v>43.6</v>
      </c>
      <c r="HF213" s="8" t="s">
        <v>170</v>
      </c>
      <c r="HG213">
        <v>0.67100000000000004</v>
      </c>
      <c r="HH213" s="8" t="s">
        <v>176</v>
      </c>
      <c r="HI213">
        <v>0.60799999999999998</v>
      </c>
      <c r="HJ213" s="8" t="s">
        <v>176</v>
      </c>
      <c r="HK213">
        <v>0.38400000000000001</v>
      </c>
      <c r="HL213" s="8" t="s">
        <v>176</v>
      </c>
      <c r="HM213">
        <v>0.32900000000000001</v>
      </c>
      <c r="HN213" s="8" t="s">
        <v>176</v>
      </c>
      <c r="HO213">
        <v>0.309</v>
      </c>
      <c r="HP213" s="8" t="s">
        <v>176</v>
      </c>
      <c r="HQ213">
        <v>35.69</v>
      </c>
      <c r="HR213" s="8" t="s">
        <v>169</v>
      </c>
      <c r="HS213">
        <v>32.4</v>
      </c>
      <c r="HT213" s="8" t="s">
        <v>170</v>
      </c>
      <c r="HU213">
        <v>42.88</v>
      </c>
      <c r="HV213" s="8" t="s">
        <v>169</v>
      </c>
      <c r="HW213">
        <v>59.4</v>
      </c>
      <c r="HX213" s="8" t="s">
        <v>170</v>
      </c>
      <c r="HY213">
        <v>40.92</v>
      </c>
      <c r="HZ213" s="8" t="s">
        <v>169</v>
      </c>
      <c r="IA213">
        <v>40.22</v>
      </c>
      <c r="IB213" s="8" t="s">
        <v>169</v>
      </c>
      <c r="IC213">
        <v>36.64</v>
      </c>
      <c r="ID213" s="8" t="s">
        <v>169</v>
      </c>
      <c r="IE213">
        <v>36.130000000000003</v>
      </c>
      <c r="IF213" s="8" t="s">
        <v>169</v>
      </c>
      <c r="IG213">
        <v>36.049999999999997</v>
      </c>
      <c r="IH213" s="8" t="s">
        <v>169</v>
      </c>
      <c r="II213">
        <v>5.43</v>
      </c>
      <c r="IJ213" s="8" t="s">
        <v>177</v>
      </c>
      <c r="IK213">
        <v>0</v>
      </c>
      <c r="IL213" s="8" t="s">
        <v>177</v>
      </c>
      <c r="IM213">
        <v>51.4</v>
      </c>
      <c r="IN213" s="8" t="s">
        <v>170</v>
      </c>
      <c r="IO213">
        <v>41.3</v>
      </c>
      <c r="IP213" s="8" t="s">
        <v>177</v>
      </c>
      <c r="IQ213">
        <v>49.4</v>
      </c>
      <c r="IR213" s="8" t="s">
        <v>170</v>
      </c>
      <c r="IS213">
        <v>24</v>
      </c>
      <c r="IT213" s="8" t="s">
        <v>177</v>
      </c>
      <c r="IU213">
        <v>13.2</v>
      </c>
      <c r="IV213" s="8" t="s">
        <v>177</v>
      </c>
      <c r="IW213">
        <v>3.06</v>
      </c>
      <c r="IX213" s="8" t="s">
        <v>177</v>
      </c>
      <c r="IY213">
        <v>1.55</v>
      </c>
      <c r="IZ213" s="8" t="s">
        <v>177</v>
      </c>
      <c r="JA213">
        <v>1.25</v>
      </c>
      <c r="JB213" s="8" t="s">
        <v>177</v>
      </c>
      <c r="JC213">
        <v>-13.18</v>
      </c>
      <c r="JD213" s="8" t="s">
        <v>169</v>
      </c>
      <c r="JE213">
        <v>12475</v>
      </c>
      <c r="JF213" s="8" t="s">
        <v>178</v>
      </c>
      <c r="JG213">
        <v>42.31</v>
      </c>
      <c r="JH213" s="8" t="s">
        <v>169</v>
      </c>
      <c r="JI213">
        <v>5.86</v>
      </c>
      <c r="JJ213" s="8" t="s">
        <v>178</v>
      </c>
      <c r="JK213">
        <v>20.03</v>
      </c>
      <c r="JL213" s="8" t="s">
        <v>169</v>
      </c>
      <c r="JM213">
        <v>17.059999999999999</v>
      </c>
      <c r="JN213" s="8" t="s">
        <v>169</v>
      </c>
      <c r="JO213">
        <v>-9.58</v>
      </c>
      <c r="JP213" s="8" t="s">
        <v>169</v>
      </c>
      <c r="JQ213">
        <v>-11.53</v>
      </c>
      <c r="JR213" s="8" t="s">
        <v>169</v>
      </c>
      <c r="JS213">
        <v>-11.85</v>
      </c>
      <c r="JT213" s="8" t="s">
        <v>169</v>
      </c>
      <c r="JU213">
        <v>4.43</v>
      </c>
      <c r="JV213" s="8" t="s">
        <v>171</v>
      </c>
      <c r="JW213">
        <v>4.49</v>
      </c>
      <c r="JX213" s="8" t="s">
        <v>171</v>
      </c>
      <c r="JY213">
        <v>3.7100000000000001E-2</v>
      </c>
      <c r="JZ213" s="8" t="s">
        <v>174</v>
      </c>
    </row>
    <row r="214" spans="1:286" ht="14.25" customHeight="1" x14ac:dyDescent="0.2">
      <c r="A214" s="4">
        <v>15</v>
      </c>
      <c r="B214" s="4">
        <v>4</v>
      </c>
      <c r="C214" s="4" t="s">
        <v>242</v>
      </c>
      <c r="D214" s="4" t="s">
        <v>243</v>
      </c>
      <c r="E214" s="4" t="str">
        <f>CONCATENATE(A214,"_",B214)</f>
        <v>15_4</v>
      </c>
      <c r="F214" s="5">
        <v>45074</v>
      </c>
      <c r="G214" s="5" t="s">
        <v>244</v>
      </c>
      <c r="H214">
        <v>2</v>
      </c>
      <c r="I214">
        <v>40</v>
      </c>
      <c r="J214">
        <v>2</v>
      </c>
      <c r="K214">
        <v>1</v>
      </c>
      <c r="L214">
        <v>1</v>
      </c>
      <c r="M214">
        <v>1</v>
      </c>
      <c r="N214">
        <v>2</v>
      </c>
      <c r="O214">
        <v>2</v>
      </c>
      <c r="P214">
        <v>3</v>
      </c>
      <c r="Q214" s="7">
        <f>IF(AND(K214&gt;=1, K214&lt;=2), 1, 2)</f>
        <v>1</v>
      </c>
      <c r="R214" s="7">
        <f>IF(AND(L214&gt;=1, L214&lt;=2), 1, 2)</f>
        <v>1</v>
      </c>
      <c r="S214" s="7">
        <f>IF(AND(M214&gt;=1, M214&lt;=2), 1, 2)</f>
        <v>1</v>
      </c>
      <c r="T214" s="7">
        <f>IF(AND(N214&gt;=1, N214&lt;=2), 1, 2)</f>
        <v>1</v>
      </c>
      <c r="U214" s="7">
        <f>IF(AND(O214&gt;=1, O214&lt;=2), 1, 2)</f>
        <v>1</v>
      </c>
      <c r="V214" s="7">
        <f>IF(AND(P214&gt;=1, P214&lt;=2), 1, 2)</f>
        <v>2</v>
      </c>
      <c r="W214">
        <v>2</v>
      </c>
      <c r="X214">
        <v>5</v>
      </c>
      <c r="Y214">
        <v>3</v>
      </c>
      <c r="Z214">
        <v>3</v>
      </c>
      <c r="AA214">
        <v>4</v>
      </c>
      <c r="AB214">
        <v>5</v>
      </c>
      <c r="AC214">
        <v>3</v>
      </c>
      <c r="AD214">
        <v>3</v>
      </c>
      <c r="AE214">
        <v>2</v>
      </c>
      <c r="AF214">
        <v>5</v>
      </c>
      <c r="AG214">
        <v>3</v>
      </c>
      <c r="AH214">
        <v>3</v>
      </c>
      <c r="AI214">
        <v>4</v>
      </c>
      <c r="AJ214">
        <v>5</v>
      </c>
      <c r="AK214">
        <v>3</v>
      </c>
      <c r="AL214">
        <v>3</v>
      </c>
      <c r="AM214" s="9">
        <f>((AE214-AJ214)+COS(RADIANS(45))*(AI214-AF214)+COS(RADIANS(45))*(AG214-AL214))/(4+SQRT(32))</f>
        <v>-0.38388347648318444</v>
      </c>
      <c r="AN214" s="9">
        <f>((AK214-AH214)+COS(RADIANS(45))*(AF214-AI214)+COS(RADIANS(45))*(AG214-AL214))/(4+SQRT(32))</f>
        <v>7.3223304703363135E-2</v>
      </c>
      <c r="AO214">
        <v>4</v>
      </c>
      <c r="AP214">
        <v>4</v>
      </c>
      <c r="AQ214">
        <v>4</v>
      </c>
      <c r="AR214">
        <v>48.97</v>
      </c>
      <c r="AS214" s="8" t="s">
        <v>169</v>
      </c>
      <c r="AT214">
        <v>43.92</v>
      </c>
      <c r="AU214" s="8" t="s">
        <v>169</v>
      </c>
      <c r="AV214">
        <v>58.5</v>
      </c>
      <c r="AW214" s="8" t="s">
        <v>170</v>
      </c>
      <c r="AX214">
        <v>56.76</v>
      </c>
      <c r="AY214" s="8" t="s">
        <v>169</v>
      </c>
      <c r="AZ214">
        <v>16.600000000000001</v>
      </c>
      <c r="BA214" s="8" t="s">
        <v>170</v>
      </c>
      <c r="BB214">
        <v>52.85</v>
      </c>
      <c r="BC214" s="8" t="s">
        <v>169</v>
      </c>
      <c r="BD214">
        <v>51.59</v>
      </c>
      <c r="BE214" s="8" t="s">
        <v>169</v>
      </c>
      <c r="BF214">
        <v>47.84</v>
      </c>
      <c r="BG214" s="8" t="s">
        <v>169</v>
      </c>
      <c r="BH214">
        <v>45.19</v>
      </c>
      <c r="BI214" s="8" t="s">
        <v>169</v>
      </c>
      <c r="BJ214">
        <v>44.76</v>
      </c>
      <c r="BK214" s="8" t="s">
        <v>169</v>
      </c>
      <c r="BL214">
        <v>45.92</v>
      </c>
      <c r="BM214" s="8" t="s">
        <v>169</v>
      </c>
      <c r="BN214">
        <v>43.51</v>
      </c>
      <c r="BO214" s="8" t="s">
        <v>169</v>
      </c>
      <c r="BP214">
        <v>58.4</v>
      </c>
      <c r="BQ214" s="8" t="s">
        <v>170</v>
      </c>
      <c r="BR214">
        <v>53.24</v>
      </c>
      <c r="BS214" s="8" t="s">
        <v>169</v>
      </c>
      <c r="BT214">
        <v>59.4</v>
      </c>
      <c r="BU214" s="8" t="s">
        <v>170</v>
      </c>
      <c r="BV214">
        <v>49.32</v>
      </c>
      <c r="BW214" s="8" t="s">
        <v>169</v>
      </c>
      <c r="BX214">
        <v>48.05</v>
      </c>
      <c r="BY214" s="8" t="s">
        <v>169</v>
      </c>
      <c r="BZ214">
        <v>44.97</v>
      </c>
      <c r="CA214" s="8" t="s">
        <v>169</v>
      </c>
      <c r="CB214">
        <v>44.14</v>
      </c>
      <c r="CC214" s="8" t="s">
        <v>169</v>
      </c>
      <c r="CD214">
        <v>44.02</v>
      </c>
      <c r="CE214" s="8" t="s">
        <v>169</v>
      </c>
      <c r="CF214">
        <v>45.47</v>
      </c>
      <c r="CG214" s="8" t="s">
        <v>169</v>
      </c>
      <c r="CH214">
        <v>42.36</v>
      </c>
      <c r="CI214" s="8" t="s">
        <v>169</v>
      </c>
      <c r="CJ214">
        <v>5.3299999999999997E-3</v>
      </c>
      <c r="CK214" s="8" t="s">
        <v>170</v>
      </c>
      <c r="CL214">
        <v>54.72</v>
      </c>
      <c r="CM214" s="8" t="s">
        <v>169</v>
      </c>
      <c r="CN214">
        <v>59.4</v>
      </c>
      <c r="CO214" s="8" t="s">
        <v>170</v>
      </c>
      <c r="CP214">
        <v>50.01</v>
      </c>
      <c r="CQ214" s="8" t="s">
        <v>169</v>
      </c>
      <c r="CR214">
        <v>48.21</v>
      </c>
      <c r="CS214" s="8" t="s">
        <v>169</v>
      </c>
      <c r="CT214">
        <v>43.82</v>
      </c>
      <c r="CU214" s="8" t="s">
        <v>169</v>
      </c>
      <c r="CV214">
        <v>43.35</v>
      </c>
      <c r="CW214" s="8" t="s">
        <v>169</v>
      </c>
      <c r="CX214">
        <v>43.25</v>
      </c>
      <c r="CY214" s="8" t="s">
        <v>169</v>
      </c>
      <c r="CZ214" s="8">
        <f>BL214-CF214</f>
        <v>0.45000000000000284</v>
      </c>
      <c r="DA214" s="8" t="s">
        <v>169</v>
      </c>
      <c r="DB214" s="8">
        <f>CP214-CX214</f>
        <v>6.759999999999998</v>
      </c>
      <c r="DC214" s="8" t="s">
        <v>169</v>
      </c>
      <c r="DD214">
        <v>4.96</v>
      </c>
      <c r="DE214" s="8" t="s">
        <v>171</v>
      </c>
      <c r="DF214">
        <v>0</v>
      </c>
      <c r="DG214" s="8" t="s">
        <v>171</v>
      </c>
      <c r="DH214">
        <v>0</v>
      </c>
      <c r="DI214" s="8" t="s">
        <v>170</v>
      </c>
      <c r="DJ214">
        <v>7.33</v>
      </c>
      <c r="DK214" s="8" t="s">
        <v>171</v>
      </c>
      <c r="DL214">
        <v>59.4</v>
      </c>
      <c r="DM214" s="8" t="s">
        <v>170</v>
      </c>
      <c r="DN214">
        <v>4.32</v>
      </c>
      <c r="DO214" s="8" t="s">
        <v>171</v>
      </c>
      <c r="DP214">
        <v>3.74</v>
      </c>
      <c r="DQ214" s="8" t="s">
        <v>171</v>
      </c>
      <c r="DR214">
        <v>3.55</v>
      </c>
      <c r="DS214" s="8" t="s">
        <v>171</v>
      </c>
      <c r="DT214">
        <v>3.51</v>
      </c>
      <c r="DU214" s="8" t="s">
        <v>171</v>
      </c>
      <c r="DV214" s="9">
        <f>DD214/DT214</f>
        <v>1.4131054131054133</v>
      </c>
      <c r="DW214">
        <v>1.91</v>
      </c>
      <c r="DX214" s="8" t="s">
        <v>172</v>
      </c>
      <c r="DY214">
        <v>0</v>
      </c>
      <c r="DZ214" s="8" t="s">
        <v>172</v>
      </c>
      <c r="EA214">
        <v>0</v>
      </c>
      <c r="EB214" s="8" t="s">
        <v>170</v>
      </c>
      <c r="EC214">
        <v>3.14</v>
      </c>
      <c r="ED214" s="8" t="s">
        <v>172</v>
      </c>
      <c r="EE214">
        <v>18.8</v>
      </c>
      <c r="EF214" s="8" t="s">
        <v>170</v>
      </c>
      <c r="EG214">
        <v>2.41</v>
      </c>
      <c r="EH214" s="8" t="s">
        <v>172</v>
      </c>
      <c r="EI214">
        <v>2.09</v>
      </c>
      <c r="EJ214" s="8" t="s">
        <v>172</v>
      </c>
      <c r="EK214">
        <v>1.84</v>
      </c>
      <c r="EL214" s="8" t="s">
        <v>172</v>
      </c>
      <c r="EM214">
        <v>1.78</v>
      </c>
      <c r="EN214" s="8" t="s">
        <v>172</v>
      </c>
      <c r="EO214">
        <v>1.77</v>
      </c>
      <c r="EP214" s="8" t="s">
        <v>172</v>
      </c>
      <c r="EQ214">
        <v>1.9099999999999999E-2</v>
      </c>
      <c r="ER214" s="8" t="s">
        <v>173</v>
      </c>
      <c r="ES214">
        <v>1.0500000000000001E-2</v>
      </c>
      <c r="ET214" s="8" t="s">
        <v>173</v>
      </c>
      <c r="EU214">
        <v>31.3</v>
      </c>
      <c r="EV214" s="8" t="s">
        <v>170</v>
      </c>
      <c r="EW214">
        <v>3.2899999999999999E-2</v>
      </c>
      <c r="EX214" s="8" t="s">
        <v>173</v>
      </c>
      <c r="EY214">
        <v>15.3</v>
      </c>
      <c r="EZ214" s="8" t="s">
        <v>170</v>
      </c>
      <c r="FA214">
        <v>2.5499999999999998E-2</v>
      </c>
      <c r="FB214" s="8" t="s">
        <v>173</v>
      </c>
      <c r="FC214">
        <v>2.3900000000000001E-2</v>
      </c>
      <c r="FD214" s="8" t="s">
        <v>173</v>
      </c>
      <c r="FE214">
        <v>1.8700000000000001E-2</v>
      </c>
      <c r="FF214" s="8" t="s">
        <v>173</v>
      </c>
      <c r="FG214">
        <v>1.4999999999999999E-2</v>
      </c>
      <c r="FH214" s="8" t="s">
        <v>173</v>
      </c>
      <c r="FI214">
        <v>1.4E-2</v>
      </c>
      <c r="FJ214" s="8" t="s">
        <v>173</v>
      </c>
      <c r="FK214">
        <v>0</v>
      </c>
      <c r="FL214" s="8" t="s">
        <v>174</v>
      </c>
      <c r="FM214">
        <v>0</v>
      </c>
      <c r="FN214" s="8" t="s">
        <v>170</v>
      </c>
      <c r="FO214">
        <v>1.08</v>
      </c>
      <c r="FP214" s="8" t="s">
        <v>174</v>
      </c>
      <c r="FQ214">
        <v>20.7</v>
      </c>
      <c r="FR214" s="8" t="s">
        <v>170</v>
      </c>
      <c r="FS214">
        <v>0.19500000000000001</v>
      </c>
      <c r="FT214" s="8" t="s">
        <v>174</v>
      </c>
      <c r="FU214">
        <v>8.4199999999999997E-2</v>
      </c>
      <c r="FV214" s="8" t="s">
        <v>174</v>
      </c>
      <c r="FW214">
        <v>1.38E-2</v>
      </c>
      <c r="FX214" s="8" t="s">
        <v>174</v>
      </c>
      <c r="FY214">
        <v>3.6600000000000001E-3</v>
      </c>
      <c r="FZ214" s="8" t="s">
        <v>174</v>
      </c>
      <c r="GA214">
        <v>2.2599999999999999E-3</v>
      </c>
      <c r="GB214" s="8" t="s">
        <v>174</v>
      </c>
      <c r="GC214">
        <v>7.7299999999999999E-3</v>
      </c>
      <c r="GD214" s="8" t="s">
        <v>175</v>
      </c>
      <c r="GE214">
        <v>1.34E-3</v>
      </c>
      <c r="GF214" s="8" t="s">
        <v>175</v>
      </c>
      <c r="GG214">
        <v>9.57</v>
      </c>
      <c r="GH214" s="8" t="s">
        <v>170</v>
      </c>
      <c r="GI214">
        <v>8.72E-2</v>
      </c>
      <c r="GJ214" s="8" t="s">
        <v>175</v>
      </c>
      <c r="GK214">
        <v>21.3</v>
      </c>
      <c r="GL214" s="8" t="s">
        <v>170</v>
      </c>
      <c r="GM214">
        <v>2.3699999999999999E-2</v>
      </c>
      <c r="GN214" s="8" t="s">
        <v>175</v>
      </c>
      <c r="GO214">
        <v>1.6500000000000001E-2</v>
      </c>
      <c r="GP214" s="8" t="s">
        <v>175</v>
      </c>
      <c r="GQ214">
        <v>3.8E-3</v>
      </c>
      <c r="GR214" s="8" t="s">
        <v>175</v>
      </c>
      <c r="GS214">
        <v>2.1099999999999999E-3</v>
      </c>
      <c r="GT214" s="8" t="s">
        <v>175</v>
      </c>
      <c r="GU214">
        <v>1.7099999999999999E-3</v>
      </c>
      <c r="GV214" s="8" t="s">
        <v>175</v>
      </c>
      <c r="GW214">
        <v>0.42399999999999999</v>
      </c>
      <c r="GX214" s="8" t="s">
        <v>176</v>
      </c>
      <c r="GY214">
        <v>0.26500000000000001</v>
      </c>
      <c r="GZ214" s="8" t="s">
        <v>176</v>
      </c>
      <c r="HA214">
        <v>39.200000000000003</v>
      </c>
      <c r="HB214" s="8" t="s">
        <v>170</v>
      </c>
      <c r="HC214">
        <v>0.83399999999999996</v>
      </c>
      <c r="HD214" s="8" t="s">
        <v>176</v>
      </c>
      <c r="HE214">
        <v>43.6</v>
      </c>
      <c r="HF214" s="8" t="s">
        <v>170</v>
      </c>
      <c r="HG214">
        <v>0.67100000000000004</v>
      </c>
      <c r="HH214" s="8" t="s">
        <v>176</v>
      </c>
      <c r="HI214">
        <v>0.60799999999999998</v>
      </c>
      <c r="HJ214" s="8" t="s">
        <v>176</v>
      </c>
      <c r="HK214">
        <v>0.38400000000000001</v>
      </c>
      <c r="HL214" s="8" t="s">
        <v>176</v>
      </c>
      <c r="HM214">
        <v>0.32900000000000001</v>
      </c>
      <c r="HN214" s="8" t="s">
        <v>176</v>
      </c>
      <c r="HO214">
        <v>0.309</v>
      </c>
      <c r="HP214" s="8" t="s">
        <v>176</v>
      </c>
      <c r="HQ214">
        <v>35.69</v>
      </c>
      <c r="HR214" s="8" t="s">
        <v>169</v>
      </c>
      <c r="HS214">
        <v>32.4</v>
      </c>
      <c r="HT214" s="8" t="s">
        <v>170</v>
      </c>
      <c r="HU214">
        <v>42.88</v>
      </c>
      <c r="HV214" s="8" t="s">
        <v>169</v>
      </c>
      <c r="HW214">
        <v>59.4</v>
      </c>
      <c r="HX214" s="8" t="s">
        <v>170</v>
      </c>
      <c r="HY214">
        <v>40.92</v>
      </c>
      <c r="HZ214" s="8" t="s">
        <v>169</v>
      </c>
      <c r="IA214">
        <v>40.22</v>
      </c>
      <c r="IB214" s="8" t="s">
        <v>169</v>
      </c>
      <c r="IC214">
        <v>36.64</v>
      </c>
      <c r="ID214" s="8" t="s">
        <v>169</v>
      </c>
      <c r="IE214">
        <v>36.130000000000003</v>
      </c>
      <c r="IF214" s="8" t="s">
        <v>169</v>
      </c>
      <c r="IG214">
        <v>36.049999999999997</v>
      </c>
      <c r="IH214" s="8" t="s">
        <v>169</v>
      </c>
      <c r="II214">
        <v>5.43</v>
      </c>
      <c r="IJ214" s="8" t="s">
        <v>177</v>
      </c>
      <c r="IK214">
        <v>0</v>
      </c>
      <c r="IL214" s="8" t="s">
        <v>177</v>
      </c>
      <c r="IM214">
        <v>51.4</v>
      </c>
      <c r="IN214" s="8" t="s">
        <v>170</v>
      </c>
      <c r="IO214">
        <v>41.3</v>
      </c>
      <c r="IP214" s="8" t="s">
        <v>177</v>
      </c>
      <c r="IQ214">
        <v>49.4</v>
      </c>
      <c r="IR214" s="8" t="s">
        <v>170</v>
      </c>
      <c r="IS214">
        <v>24</v>
      </c>
      <c r="IT214" s="8" t="s">
        <v>177</v>
      </c>
      <c r="IU214">
        <v>13.2</v>
      </c>
      <c r="IV214" s="8" t="s">
        <v>177</v>
      </c>
      <c r="IW214">
        <v>3.06</v>
      </c>
      <c r="IX214" s="8" t="s">
        <v>177</v>
      </c>
      <c r="IY214">
        <v>1.55</v>
      </c>
      <c r="IZ214" s="8" t="s">
        <v>177</v>
      </c>
      <c r="JA214">
        <v>1.25</v>
      </c>
      <c r="JB214" s="8" t="s">
        <v>177</v>
      </c>
      <c r="JC214">
        <v>-13.18</v>
      </c>
      <c r="JD214" s="8" t="s">
        <v>169</v>
      </c>
      <c r="JE214">
        <v>12475</v>
      </c>
      <c r="JF214" s="8" t="s">
        <v>178</v>
      </c>
      <c r="JG214">
        <v>42.31</v>
      </c>
      <c r="JH214" s="8" t="s">
        <v>169</v>
      </c>
      <c r="JI214">
        <v>5.86</v>
      </c>
      <c r="JJ214" s="8" t="s">
        <v>178</v>
      </c>
      <c r="JK214">
        <v>20.03</v>
      </c>
      <c r="JL214" s="8" t="s">
        <v>169</v>
      </c>
      <c r="JM214">
        <v>17.059999999999999</v>
      </c>
      <c r="JN214" s="8" t="s">
        <v>169</v>
      </c>
      <c r="JO214">
        <v>-9.58</v>
      </c>
      <c r="JP214" s="8" t="s">
        <v>169</v>
      </c>
      <c r="JQ214">
        <v>-11.53</v>
      </c>
      <c r="JR214" s="8" t="s">
        <v>169</v>
      </c>
      <c r="JS214">
        <v>-11.85</v>
      </c>
      <c r="JT214" s="8" t="s">
        <v>169</v>
      </c>
      <c r="JU214">
        <v>4.43</v>
      </c>
      <c r="JV214" s="8" t="s">
        <v>171</v>
      </c>
      <c r="JW214">
        <v>4.49</v>
      </c>
      <c r="JX214" s="8" t="s">
        <v>171</v>
      </c>
      <c r="JY214">
        <v>3.7100000000000001E-2</v>
      </c>
      <c r="JZ214" s="8" t="s">
        <v>174</v>
      </c>
    </row>
    <row r="215" spans="1:286" ht="14.25" customHeight="1" x14ac:dyDescent="0.2">
      <c r="A215" s="4">
        <v>16</v>
      </c>
      <c r="B215" s="4">
        <v>4</v>
      </c>
      <c r="C215" s="4" t="s">
        <v>242</v>
      </c>
      <c r="D215" s="4" t="s">
        <v>243</v>
      </c>
      <c r="E215" s="4" t="str">
        <f>CONCATENATE(A215,"_",B215)</f>
        <v>16_4</v>
      </c>
      <c r="F215" s="5">
        <v>45074</v>
      </c>
      <c r="G215" s="5" t="s">
        <v>244</v>
      </c>
      <c r="H215">
        <v>1</v>
      </c>
      <c r="I215">
        <v>36</v>
      </c>
      <c r="J215">
        <v>1</v>
      </c>
      <c r="K215">
        <v>1</v>
      </c>
      <c r="L215">
        <v>1</v>
      </c>
      <c r="M215">
        <v>3</v>
      </c>
      <c r="N215">
        <v>4</v>
      </c>
      <c r="O215">
        <v>2</v>
      </c>
      <c r="P215">
        <v>4</v>
      </c>
      <c r="Q215" s="7">
        <f>IF(AND(K215&gt;=1, K215&lt;=2), 1, 2)</f>
        <v>1</v>
      </c>
      <c r="R215" s="7">
        <f>IF(AND(L215&gt;=1, L215&lt;=2), 1, 2)</f>
        <v>1</v>
      </c>
      <c r="S215" s="7">
        <f>IF(AND(M215&gt;=1, M215&lt;=2), 1, 2)</f>
        <v>2</v>
      </c>
      <c r="T215" s="7">
        <f>IF(AND(N215&gt;=1, N215&lt;=2), 1, 2)</f>
        <v>2</v>
      </c>
      <c r="U215" s="7">
        <f>IF(AND(O215&gt;=1, O215&lt;=2), 1, 2)</f>
        <v>1</v>
      </c>
      <c r="V215" s="7">
        <f>IF(AND(P215&gt;=1, P215&lt;=2), 1, 2)</f>
        <v>2</v>
      </c>
      <c r="W215">
        <v>5</v>
      </c>
      <c r="X215">
        <v>1</v>
      </c>
      <c r="Y215">
        <v>3</v>
      </c>
      <c r="Z215">
        <v>3</v>
      </c>
      <c r="AA215">
        <v>5</v>
      </c>
      <c r="AB215">
        <v>1</v>
      </c>
      <c r="AC215">
        <v>3</v>
      </c>
      <c r="AD215">
        <v>3</v>
      </c>
      <c r="AE215">
        <v>5</v>
      </c>
      <c r="AF215">
        <v>1</v>
      </c>
      <c r="AG215">
        <v>3</v>
      </c>
      <c r="AH215">
        <v>3</v>
      </c>
      <c r="AI215">
        <v>5</v>
      </c>
      <c r="AJ215">
        <v>1</v>
      </c>
      <c r="AK215">
        <v>3</v>
      </c>
      <c r="AL215">
        <v>3</v>
      </c>
      <c r="AM215" s="9">
        <f>((AE215-AJ215)+COS(RADIANS(45))*(AI215-AF215)+COS(RADIANS(45))*(AG215-AL215))/(4+SQRT(32))</f>
        <v>0.70710678118654757</v>
      </c>
      <c r="AN215" s="9">
        <f>((AK215-AH215)+COS(RADIANS(45))*(AF215-AI215)+COS(RADIANS(45))*(AG215-AL215))/(4+SQRT(32))</f>
        <v>-0.29289321881345254</v>
      </c>
      <c r="AO215">
        <v>5</v>
      </c>
      <c r="AP215">
        <v>5</v>
      </c>
      <c r="AQ215">
        <v>4</v>
      </c>
      <c r="AR215">
        <v>48.97</v>
      </c>
      <c r="AS215" s="8" t="s">
        <v>169</v>
      </c>
      <c r="AT215">
        <v>43.92</v>
      </c>
      <c r="AU215" s="8" t="s">
        <v>169</v>
      </c>
      <c r="AV215">
        <v>58.5</v>
      </c>
      <c r="AW215" s="8" t="s">
        <v>170</v>
      </c>
      <c r="AX215">
        <v>56.76</v>
      </c>
      <c r="AY215" s="8" t="s">
        <v>169</v>
      </c>
      <c r="AZ215">
        <v>16.600000000000001</v>
      </c>
      <c r="BA215" s="8" t="s">
        <v>170</v>
      </c>
      <c r="BB215">
        <v>52.85</v>
      </c>
      <c r="BC215" s="8" t="s">
        <v>169</v>
      </c>
      <c r="BD215">
        <v>51.59</v>
      </c>
      <c r="BE215" s="8" t="s">
        <v>169</v>
      </c>
      <c r="BF215">
        <v>47.84</v>
      </c>
      <c r="BG215" s="8" t="s">
        <v>169</v>
      </c>
      <c r="BH215">
        <v>45.19</v>
      </c>
      <c r="BI215" s="8" t="s">
        <v>169</v>
      </c>
      <c r="BJ215">
        <v>44.76</v>
      </c>
      <c r="BK215" s="8" t="s">
        <v>169</v>
      </c>
      <c r="BL215">
        <v>45.92</v>
      </c>
      <c r="BM215" s="8" t="s">
        <v>169</v>
      </c>
      <c r="BN215">
        <v>43.51</v>
      </c>
      <c r="BO215" s="8" t="s">
        <v>169</v>
      </c>
      <c r="BP215">
        <v>58.4</v>
      </c>
      <c r="BQ215" s="8" t="s">
        <v>170</v>
      </c>
      <c r="BR215">
        <v>53.24</v>
      </c>
      <c r="BS215" s="8" t="s">
        <v>169</v>
      </c>
      <c r="BT215">
        <v>59.4</v>
      </c>
      <c r="BU215" s="8" t="s">
        <v>170</v>
      </c>
      <c r="BV215">
        <v>49.32</v>
      </c>
      <c r="BW215" s="8" t="s">
        <v>169</v>
      </c>
      <c r="BX215">
        <v>48.05</v>
      </c>
      <c r="BY215" s="8" t="s">
        <v>169</v>
      </c>
      <c r="BZ215">
        <v>44.97</v>
      </c>
      <c r="CA215" s="8" t="s">
        <v>169</v>
      </c>
      <c r="CB215">
        <v>44.14</v>
      </c>
      <c r="CC215" s="8" t="s">
        <v>169</v>
      </c>
      <c r="CD215">
        <v>44.02</v>
      </c>
      <c r="CE215" s="8" t="s">
        <v>169</v>
      </c>
      <c r="CF215">
        <v>45.47</v>
      </c>
      <c r="CG215" s="8" t="s">
        <v>169</v>
      </c>
      <c r="CH215">
        <v>42.36</v>
      </c>
      <c r="CI215" s="8" t="s">
        <v>169</v>
      </c>
      <c r="CJ215">
        <v>5.3299999999999997E-3</v>
      </c>
      <c r="CK215" s="8" t="s">
        <v>170</v>
      </c>
      <c r="CL215">
        <v>54.72</v>
      </c>
      <c r="CM215" s="8" t="s">
        <v>169</v>
      </c>
      <c r="CN215">
        <v>59.4</v>
      </c>
      <c r="CO215" s="8" t="s">
        <v>170</v>
      </c>
      <c r="CP215">
        <v>50.01</v>
      </c>
      <c r="CQ215" s="8" t="s">
        <v>169</v>
      </c>
      <c r="CR215">
        <v>48.21</v>
      </c>
      <c r="CS215" s="8" t="s">
        <v>169</v>
      </c>
      <c r="CT215">
        <v>43.82</v>
      </c>
      <c r="CU215" s="8" t="s">
        <v>169</v>
      </c>
      <c r="CV215">
        <v>43.35</v>
      </c>
      <c r="CW215" s="8" t="s">
        <v>169</v>
      </c>
      <c r="CX215">
        <v>43.25</v>
      </c>
      <c r="CY215" s="8" t="s">
        <v>169</v>
      </c>
      <c r="CZ215" s="8">
        <f>BL215-CF215</f>
        <v>0.45000000000000284</v>
      </c>
      <c r="DA215" s="8" t="s">
        <v>169</v>
      </c>
      <c r="DB215" s="8">
        <f>CP215-CX215</f>
        <v>6.759999999999998</v>
      </c>
      <c r="DC215" s="8" t="s">
        <v>169</v>
      </c>
      <c r="DD215">
        <v>4.96</v>
      </c>
      <c r="DE215" s="8" t="s">
        <v>171</v>
      </c>
      <c r="DF215">
        <v>0</v>
      </c>
      <c r="DG215" s="8" t="s">
        <v>171</v>
      </c>
      <c r="DH215">
        <v>0</v>
      </c>
      <c r="DI215" s="8" t="s">
        <v>170</v>
      </c>
      <c r="DJ215">
        <v>7.33</v>
      </c>
      <c r="DK215" s="8" t="s">
        <v>171</v>
      </c>
      <c r="DL215">
        <v>59.4</v>
      </c>
      <c r="DM215" s="8" t="s">
        <v>170</v>
      </c>
      <c r="DN215">
        <v>4.32</v>
      </c>
      <c r="DO215" s="8" t="s">
        <v>171</v>
      </c>
      <c r="DP215">
        <v>3.74</v>
      </c>
      <c r="DQ215" s="8" t="s">
        <v>171</v>
      </c>
      <c r="DR215">
        <v>3.55</v>
      </c>
      <c r="DS215" s="8" t="s">
        <v>171</v>
      </c>
      <c r="DT215">
        <v>3.51</v>
      </c>
      <c r="DU215" s="8" t="s">
        <v>171</v>
      </c>
      <c r="DV215" s="9">
        <f>DD215/DT215</f>
        <v>1.4131054131054133</v>
      </c>
      <c r="DW215">
        <v>1.91</v>
      </c>
      <c r="DX215" s="8" t="s">
        <v>172</v>
      </c>
      <c r="DY215">
        <v>0</v>
      </c>
      <c r="DZ215" s="8" t="s">
        <v>172</v>
      </c>
      <c r="EA215">
        <v>0</v>
      </c>
      <c r="EB215" s="8" t="s">
        <v>170</v>
      </c>
      <c r="EC215">
        <v>3.14</v>
      </c>
      <c r="ED215" s="8" t="s">
        <v>172</v>
      </c>
      <c r="EE215">
        <v>18.8</v>
      </c>
      <c r="EF215" s="8" t="s">
        <v>170</v>
      </c>
      <c r="EG215">
        <v>2.41</v>
      </c>
      <c r="EH215" s="8" t="s">
        <v>172</v>
      </c>
      <c r="EI215">
        <v>2.09</v>
      </c>
      <c r="EJ215" s="8" t="s">
        <v>172</v>
      </c>
      <c r="EK215">
        <v>1.84</v>
      </c>
      <c r="EL215" s="8" t="s">
        <v>172</v>
      </c>
      <c r="EM215">
        <v>1.78</v>
      </c>
      <c r="EN215" s="8" t="s">
        <v>172</v>
      </c>
      <c r="EO215">
        <v>1.77</v>
      </c>
      <c r="EP215" s="8" t="s">
        <v>172</v>
      </c>
      <c r="EQ215">
        <v>1.9099999999999999E-2</v>
      </c>
      <c r="ER215" s="8" t="s">
        <v>173</v>
      </c>
      <c r="ES215">
        <v>1.0500000000000001E-2</v>
      </c>
      <c r="ET215" s="8" t="s">
        <v>173</v>
      </c>
      <c r="EU215">
        <v>31.3</v>
      </c>
      <c r="EV215" s="8" t="s">
        <v>170</v>
      </c>
      <c r="EW215">
        <v>3.2899999999999999E-2</v>
      </c>
      <c r="EX215" s="8" t="s">
        <v>173</v>
      </c>
      <c r="EY215">
        <v>15.3</v>
      </c>
      <c r="EZ215" s="8" t="s">
        <v>170</v>
      </c>
      <c r="FA215">
        <v>2.5499999999999998E-2</v>
      </c>
      <c r="FB215" s="8" t="s">
        <v>173</v>
      </c>
      <c r="FC215">
        <v>2.3900000000000001E-2</v>
      </c>
      <c r="FD215" s="8" t="s">
        <v>173</v>
      </c>
      <c r="FE215">
        <v>1.8700000000000001E-2</v>
      </c>
      <c r="FF215" s="8" t="s">
        <v>173</v>
      </c>
      <c r="FG215">
        <v>1.4999999999999999E-2</v>
      </c>
      <c r="FH215" s="8" t="s">
        <v>173</v>
      </c>
      <c r="FI215">
        <v>1.4E-2</v>
      </c>
      <c r="FJ215" s="8" t="s">
        <v>173</v>
      </c>
      <c r="FK215">
        <v>0</v>
      </c>
      <c r="FL215" s="8" t="s">
        <v>174</v>
      </c>
      <c r="FM215">
        <v>0</v>
      </c>
      <c r="FN215" s="8" t="s">
        <v>170</v>
      </c>
      <c r="FO215">
        <v>1.08</v>
      </c>
      <c r="FP215" s="8" t="s">
        <v>174</v>
      </c>
      <c r="FQ215">
        <v>20.7</v>
      </c>
      <c r="FR215" s="8" t="s">
        <v>170</v>
      </c>
      <c r="FS215">
        <v>0.19500000000000001</v>
      </c>
      <c r="FT215" s="8" t="s">
        <v>174</v>
      </c>
      <c r="FU215">
        <v>8.4199999999999997E-2</v>
      </c>
      <c r="FV215" s="8" t="s">
        <v>174</v>
      </c>
      <c r="FW215">
        <v>1.38E-2</v>
      </c>
      <c r="FX215" s="8" t="s">
        <v>174</v>
      </c>
      <c r="FY215">
        <v>3.6600000000000001E-3</v>
      </c>
      <c r="FZ215" s="8" t="s">
        <v>174</v>
      </c>
      <c r="GA215">
        <v>2.2599999999999999E-3</v>
      </c>
      <c r="GB215" s="8" t="s">
        <v>174</v>
      </c>
      <c r="GC215">
        <v>7.7299999999999999E-3</v>
      </c>
      <c r="GD215" s="8" t="s">
        <v>175</v>
      </c>
      <c r="GE215">
        <v>1.34E-3</v>
      </c>
      <c r="GF215" s="8" t="s">
        <v>175</v>
      </c>
      <c r="GG215">
        <v>9.57</v>
      </c>
      <c r="GH215" s="8" t="s">
        <v>170</v>
      </c>
      <c r="GI215">
        <v>8.72E-2</v>
      </c>
      <c r="GJ215" s="8" t="s">
        <v>175</v>
      </c>
      <c r="GK215">
        <v>21.3</v>
      </c>
      <c r="GL215" s="8" t="s">
        <v>170</v>
      </c>
      <c r="GM215">
        <v>2.3699999999999999E-2</v>
      </c>
      <c r="GN215" s="8" t="s">
        <v>175</v>
      </c>
      <c r="GO215">
        <v>1.6500000000000001E-2</v>
      </c>
      <c r="GP215" s="8" t="s">
        <v>175</v>
      </c>
      <c r="GQ215">
        <v>3.8E-3</v>
      </c>
      <c r="GR215" s="8" t="s">
        <v>175</v>
      </c>
      <c r="GS215">
        <v>2.1099999999999999E-3</v>
      </c>
      <c r="GT215" s="8" t="s">
        <v>175</v>
      </c>
      <c r="GU215">
        <v>1.7099999999999999E-3</v>
      </c>
      <c r="GV215" s="8" t="s">
        <v>175</v>
      </c>
      <c r="GW215">
        <v>0.42399999999999999</v>
      </c>
      <c r="GX215" s="8" t="s">
        <v>176</v>
      </c>
      <c r="GY215">
        <v>0.26500000000000001</v>
      </c>
      <c r="GZ215" s="8" t="s">
        <v>176</v>
      </c>
      <c r="HA215">
        <v>39.200000000000003</v>
      </c>
      <c r="HB215" s="8" t="s">
        <v>170</v>
      </c>
      <c r="HC215">
        <v>0.83399999999999996</v>
      </c>
      <c r="HD215" s="8" t="s">
        <v>176</v>
      </c>
      <c r="HE215">
        <v>43.6</v>
      </c>
      <c r="HF215" s="8" t="s">
        <v>170</v>
      </c>
      <c r="HG215">
        <v>0.67100000000000004</v>
      </c>
      <c r="HH215" s="8" t="s">
        <v>176</v>
      </c>
      <c r="HI215">
        <v>0.60799999999999998</v>
      </c>
      <c r="HJ215" s="8" t="s">
        <v>176</v>
      </c>
      <c r="HK215">
        <v>0.38400000000000001</v>
      </c>
      <c r="HL215" s="8" t="s">
        <v>176</v>
      </c>
      <c r="HM215">
        <v>0.32900000000000001</v>
      </c>
      <c r="HN215" s="8" t="s">
        <v>176</v>
      </c>
      <c r="HO215">
        <v>0.309</v>
      </c>
      <c r="HP215" s="8" t="s">
        <v>176</v>
      </c>
      <c r="HQ215">
        <v>35.69</v>
      </c>
      <c r="HR215" s="8" t="s">
        <v>169</v>
      </c>
      <c r="HS215">
        <v>32.4</v>
      </c>
      <c r="HT215" s="8" t="s">
        <v>170</v>
      </c>
      <c r="HU215">
        <v>42.88</v>
      </c>
      <c r="HV215" s="8" t="s">
        <v>169</v>
      </c>
      <c r="HW215">
        <v>59.4</v>
      </c>
      <c r="HX215" s="8" t="s">
        <v>170</v>
      </c>
      <c r="HY215">
        <v>40.92</v>
      </c>
      <c r="HZ215" s="8" t="s">
        <v>169</v>
      </c>
      <c r="IA215">
        <v>40.22</v>
      </c>
      <c r="IB215" s="8" t="s">
        <v>169</v>
      </c>
      <c r="IC215">
        <v>36.64</v>
      </c>
      <c r="ID215" s="8" t="s">
        <v>169</v>
      </c>
      <c r="IE215">
        <v>36.130000000000003</v>
      </c>
      <c r="IF215" s="8" t="s">
        <v>169</v>
      </c>
      <c r="IG215">
        <v>36.049999999999997</v>
      </c>
      <c r="IH215" s="8" t="s">
        <v>169</v>
      </c>
      <c r="II215">
        <v>5.43</v>
      </c>
      <c r="IJ215" s="8" t="s">
        <v>177</v>
      </c>
      <c r="IK215">
        <v>0</v>
      </c>
      <c r="IL215" s="8" t="s">
        <v>177</v>
      </c>
      <c r="IM215">
        <v>51.4</v>
      </c>
      <c r="IN215" s="8" t="s">
        <v>170</v>
      </c>
      <c r="IO215">
        <v>41.3</v>
      </c>
      <c r="IP215" s="8" t="s">
        <v>177</v>
      </c>
      <c r="IQ215">
        <v>49.4</v>
      </c>
      <c r="IR215" s="8" t="s">
        <v>170</v>
      </c>
      <c r="IS215">
        <v>24</v>
      </c>
      <c r="IT215" s="8" t="s">
        <v>177</v>
      </c>
      <c r="IU215">
        <v>13.2</v>
      </c>
      <c r="IV215" s="8" t="s">
        <v>177</v>
      </c>
      <c r="IW215">
        <v>3.06</v>
      </c>
      <c r="IX215" s="8" t="s">
        <v>177</v>
      </c>
      <c r="IY215">
        <v>1.55</v>
      </c>
      <c r="IZ215" s="8" t="s">
        <v>177</v>
      </c>
      <c r="JA215">
        <v>1.25</v>
      </c>
      <c r="JB215" s="8" t="s">
        <v>177</v>
      </c>
      <c r="JC215">
        <v>-13.18</v>
      </c>
      <c r="JD215" s="8" t="s">
        <v>169</v>
      </c>
      <c r="JE215">
        <v>12475</v>
      </c>
      <c r="JF215" s="8" t="s">
        <v>178</v>
      </c>
      <c r="JG215">
        <v>42.31</v>
      </c>
      <c r="JH215" s="8" t="s">
        <v>169</v>
      </c>
      <c r="JI215">
        <v>5.86</v>
      </c>
      <c r="JJ215" s="8" t="s">
        <v>178</v>
      </c>
      <c r="JK215">
        <v>20.03</v>
      </c>
      <c r="JL215" s="8" t="s">
        <v>169</v>
      </c>
      <c r="JM215">
        <v>17.059999999999999</v>
      </c>
      <c r="JN215" s="8" t="s">
        <v>169</v>
      </c>
      <c r="JO215">
        <v>-9.58</v>
      </c>
      <c r="JP215" s="8" t="s">
        <v>169</v>
      </c>
      <c r="JQ215">
        <v>-11.53</v>
      </c>
      <c r="JR215" s="8" t="s">
        <v>169</v>
      </c>
      <c r="JS215">
        <v>-11.85</v>
      </c>
      <c r="JT215" s="8" t="s">
        <v>169</v>
      </c>
      <c r="JU215">
        <v>4.43</v>
      </c>
      <c r="JV215" s="8" t="s">
        <v>171</v>
      </c>
      <c r="JW215">
        <v>4.49</v>
      </c>
      <c r="JX215" s="8" t="s">
        <v>171</v>
      </c>
      <c r="JY215">
        <v>3.7100000000000001E-2</v>
      </c>
      <c r="JZ215" s="8" t="s">
        <v>174</v>
      </c>
    </row>
    <row r="216" spans="1:286" ht="14.25" customHeight="1" x14ac:dyDescent="0.2">
      <c r="A216" s="4">
        <v>17</v>
      </c>
      <c r="B216" s="4">
        <v>4</v>
      </c>
      <c r="C216" s="4" t="s">
        <v>242</v>
      </c>
      <c r="D216" s="4" t="s">
        <v>243</v>
      </c>
      <c r="E216" s="4" t="str">
        <f>CONCATENATE(A216,"_",B216)</f>
        <v>17_4</v>
      </c>
      <c r="F216" s="5">
        <v>45074</v>
      </c>
      <c r="G216" s="5" t="s">
        <v>244</v>
      </c>
      <c r="H216">
        <v>1</v>
      </c>
      <c r="I216">
        <v>40</v>
      </c>
      <c r="J216">
        <v>2</v>
      </c>
      <c r="K216">
        <v>1</v>
      </c>
      <c r="L216">
        <v>1</v>
      </c>
      <c r="M216">
        <v>2</v>
      </c>
      <c r="N216">
        <v>3</v>
      </c>
      <c r="O216">
        <v>3</v>
      </c>
      <c r="P216">
        <v>4</v>
      </c>
      <c r="Q216" s="7">
        <f>IF(AND(K216&gt;=1, K216&lt;=2), 1, 2)</f>
        <v>1</v>
      </c>
      <c r="R216" s="7">
        <f>IF(AND(L216&gt;=1, L216&lt;=2), 1, 2)</f>
        <v>1</v>
      </c>
      <c r="S216" s="7">
        <f>IF(AND(M216&gt;=1, M216&lt;=2), 1, 2)</f>
        <v>1</v>
      </c>
      <c r="T216" s="7">
        <f>IF(AND(N216&gt;=1, N216&lt;=2), 1, 2)</f>
        <v>2</v>
      </c>
      <c r="U216" s="7">
        <f>IF(AND(O216&gt;=1, O216&lt;=2), 1, 2)</f>
        <v>2</v>
      </c>
      <c r="V216" s="7">
        <f>IF(AND(P216&gt;=1, P216&lt;=2), 1, 2)</f>
        <v>2</v>
      </c>
      <c r="W216">
        <v>5</v>
      </c>
      <c r="X216">
        <v>1</v>
      </c>
      <c r="Y216">
        <v>4</v>
      </c>
      <c r="Z216">
        <v>2</v>
      </c>
      <c r="AA216">
        <v>4</v>
      </c>
      <c r="AB216">
        <v>1</v>
      </c>
      <c r="AC216">
        <v>4</v>
      </c>
      <c r="AD216">
        <v>2</v>
      </c>
      <c r="AE216">
        <v>5</v>
      </c>
      <c r="AF216">
        <v>1</v>
      </c>
      <c r="AG216">
        <v>4</v>
      </c>
      <c r="AH216">
        <v>2</v>
      </c>
      <c r="AI216">
        <v>4</v>
      </c>
      <c r="AJ216">
        <v>1</v>
      </c>
      <c r="AK216">
        <v>4</v>
      </c>
      <c r="AL216">
        <v>2</v>
      </c>
      <c r="AM216" s="9">
        <f>((AE216-AJ216)+COS(RADIANS(45))*(AI216-AF216)+COS(RADIANS(45))*(AG216-AL216))/(4+SQRT(32))</f>
        <v>0.78033008588991071</v>
      </c>
      <c r="AN216" s="9">
        <f>((AK216-AH216)+COS(RADIANS(45))*(AF216-AI216)+COS(RADIANS(45))*(AG216-AL216))/(4+SQRT(32))</f>
        <v>0.13388347648318438</v>
      </c>
      <c r="AO216">
        <v>5</v>
      </c>
      <c r="AP216">
        <v>5</v>
      </c>
      <c r="AQ216">
        <v>5</v>
      </c>
      <c r="AR216">
        <v>48.97</v>
      </c>
      <c r="AS216" s="8" t="s">
        <v>169</v>
      </c>
      <c r="AT216">
        <v>43.92</v>
      </c>
      <c r="AU216" s="8" t="s">
        <v>169</v>
      </c>
      <c r="AV216">
        <v>58.5</v>
      </c>
      <c r="AW216" s="8" t="s">
        <v>170</v>
      </c>
      <c r="AX216">
        <v>56.76</v>
      </c>
      <c r="AY216" s="8" t="s">
        <v>169</v>
      </c>
      <c r="AZ216">
        <v>16.600000000000001</v>
      </c>
      <c r="BA216" s="8" t="s">
        <v>170</v>
      </c>
      <c r="BB216">
        <v>52.85</v>
      </c>
      <c r="BC216" s="8" t="s">
        <v>169</v>
      </c>
      <c r="BD216">
        <v>51.59</v>
      </c>
      <c r="BE216" s="8" t="s">
        <v>169</v>
      </c>
      <c r="BF216">
        <v>47.84</v>
      </c>
      <c r="BG216" s="8" t="s">
        <v>169</v>
      </c>
      <c r="BH216">
        <v>45.19</v>
      </c>
      <c r="BI216" s="8" t="s">
        <v>169</v>
      </c>
      <c r="BJ216">
        <v>44.76</v>
      </c>
      <c r="BK216" s="8" t="s">
        <v>169</v>
      </c>
      <c r="BL216">
        <v>45.92</v>
      </c>
      <c r="BM216" s="8" t="s">
        <v>169</v>
      </c>
      <c r="BN216">
        <v>43.51</v>
      </c>
      <c r="BO216" s="8" t="s">
        <v>169</v>
      </c>
      <c r="BP216">
        <v>58.4</v>
      </c>
      <c r="BQ216" s="8" t="s">
        <v>170</v>
      </c>
      <c r="BR216">
        <v>53.24</v>
      </c>
      <c r="BS216" s="8" t="s">
        <v>169</v>
      </c>
      <c r="BT216">
        <v>59.4</v>
      </c>
      <c r="BU216" s="8" t="s">
        <v>170</v>
      </c>
      <c r="BV216">
        <v>49.32</v>
      </c>
      <c r="BW216" s="8" t="s">
        <v>169</v>
      </c>
      <c r="BX216">
        <v>48.05</v>
      </c>
      <c r="BY216" s="8" t="s">
        <v>169</v>
      </c>
      <c r="BZ216">
        <v>44.97</v>
      </c>
      <c r="CA216" s="8" t="s">
        <v>169</v>
      </c>
      <c r="CB216">
        <v>44.14</v>
      </c>
      <c r="CC216" s="8" t="s">
        <v>169</v>
      </c>
      <c r="CD216">
        <v>44.02</v>
      </c>
      <c r="CE216" s="8" t="s">
        <v>169</v>
      </c>
      <c r="CF216">
        <v>45.47</v>
      </c>
      <c r="CG216" s="8" t="s">
        <v>169</v>
      </c>
      <c r="CH216">
        <v>42.36</v>
      </c>
      <c r="CI216" s="8" t="s">
        <v>169</v>
      </c>
      <c r="CJ216">
        <v>5.3299999999999997E-3</v>
      </c>
      <c r="CK216" s="8" t="s">
        <v>170</v>
      </c>
      <c r="CL216">
        <v>54.72</v>
      </c>
      <c r="CM216" s="8" t="s">
        <v>169</v>
      </c>
      <c r="CN216">
        <v>59.4</v>
      </c>
      <c r="CO216" s="8" t="s">
        <v>170</v>
      </c>
      <c r="CP216">
        <v>50.01</v>
      </c>
      <c r="CQ216" s="8" t="s">
        <v>169</v>
      </c>
      <c r="CR216">
        <v>48.21</v>
      </c>
      <c r="CS216" s="8" t="s">
        <v>169</v>
      </c>
      <c r="CT216">
        <v>43.82</v>
      </c>
      <c r="CU216" s="8" t="s">
        <v>169</v>
      </c>
      <c r="CV216">
        <v>43.35</v>
      </c>
      <c r="CW216" s="8" t="s">
        <v>169</v>
      </c>
      <c r="CX216">
        <v>43.25</v>
      </c>
      <c r="CY216" s="8" t="s">
        <v>169</v>
      </c>
      <c r="CZ216" s="8">
        <f>BL216-CF216</f>
        <v>0.45000000000000284</v>
      </c>
      <c r="DA216" s="8" t="s">
        <v>169</v>
      </c>
      <c r="DB216" s="8">
        <f>CP216-CX216</f>
        <v>6.759999999999998</v>
      </c>
      <c r="DC216" s="8" t="s">
        <v>169</v>
      </c>
      <c r="DD216">
        <v>4.96</v>
      </c>
      <c r="DE216" s="8" t="s">
        <v>171</v>
      </c>
      <c r="DF216">
        <v>0</v>
      </c>
      <c r="DG216" s="8" t="s">
        <v>171</v>
      </c>
      <c r="DH216">
        <v>0</v>
      </c>
      <c r="DI216" s="8" t="s">
        <v>170</v>
      </c>
      <c r="DJ216">
        <v>7.33</v>
      </c>
      <c r="DK216" s="8" t="s">
        <v>171</v>
      </c>
      <c r="DL216">
        <v>59.4</v>
      </c>
      <c r="DM216" s="8" t="s">
        <v>170</v>
      </c>
      <c r="DN216">
        <v>4.32</v>
      </c>
      <c r="DO216" s="8" t="s">
        <v>171</v>
      </c>
      <c r="DP216">
        <v>3.74</v>
      </c>
      <c r="DQ216" s="8" t="s">
        <v>171</v>
      </c>
      <c r="DR216">
        <v>3.55</v>
      </c>
      <c r="DS216" s="8" t="s">
        <v>171</v>
      </c>
      <c r="DT216">
        <v>3.51</v>
      </c>
      <c r="DU216" s="8" t="s">
        <v>171</v>
      </c>
      <c r="DV216" s="9">
        <f>DD216/DT216</f>
        <v>1.4131054131054133</v>
      </c>
      <c r="DW216">
        <v>1.91</v>
      </c>
      <c r="DX216" s="8" t="s">
        <v>172</v>
      </c>
      <c r="DY216">
        <v>0</v>
      </c>
      <c r="DZ216" s="8" t="s">
        <v>172</v>
      </c>
      <c r="EA216">
        <v>0</v>
      </c>
      <c r="EB216" s="8" t="s">
        <v>170</v>
      </c>
      <c r="EC216">
        <v>3.14</v>
      </c>
      <c r="ED216" s="8" t="s">
        <v>172</v>
      </c>
      <c r="EE216">
        <v>18.8</v>
      </c>
      <c r="EF216" s="8" t="s">
        <v>170</v>
      </c>
      <c r="EG216">
        <v>2.41</v>
      </c>
      <c r="EH216" s="8" t="s">
        <v>172</v>
      </c>
      <c r="EI216">
        <v>2.09</v>
      </c>
      <c r="EJ216" s="8" t="s">
        <v>172</v>
      </c>
      <c r="EK216">
        <v>1.84</v>
      </c>
      <c r="EL216" s="8" t="s">
        <v>172</v>
      </c>
      <c r="EM216">
        <v>1.78</v>
      </c>
      <c r="EN216" s="8" t="s">
        <v>172</v>
      </c>
      <c r="EO216">
        <v>1.77</v>
      </c>
      <c r="EP216" s="8" t="s">
        <v>172</v>
      </c>
      <c r="EQ216">
        <v>1.9099999999999999E-2</v>
      </c>
      <c r="ER216" s="8" t="s">
        <v>173</v>
      </c>
      <c r="ES216">
        <v>1.0500000000000001E-2</v>
      </c>
      <c r="ET216" s="8" t="s">
        <v>173</v>
      </c>
      <c r="EU216">
        <v>31.3</v>
      </c>
      <c r="EV216" s="8" t="s">
        <v>170</v>
      </c>
      <c r="EW216">
        <v>3.2899999999999999E-2</v>
      </c>
      <c r="EX216" s="8" t="s">
        <v>173</v>
      </c>
      <c r="EY216">
        <v>15.3</v>
      </c>
      <c r="EZ216" s="8" t="s">
        <v>170</v>
      </c>
      <c r="FA216">
        <v>2.5499999999999998E-2</v>
      </c>
      <c r="FB216" s="8" t="s">
        <v>173</v>
      </c>
      <c r="FC216">
        <v>2.3900000000000001E-2</v>
      </c>
      <c r="FD216" s="8" t="s">
        <v>173</v>
      </c>
      <c r="FE216">
        <v>1.8700000000000001E-2</v>
      </c>
      <c r="FF216" s="8" t="s">
        <v>173</v>
      </c>
      <c r="FG216">
        <v>1.4999999999999999E-2</v>
      </c>
      <c r="FH216" s="8" t="s">
        <v>173</v>
      </c>
      <c r="FI216">
        <v>1.4E-2</v>
      </c>
      <c r="FJ216" s="8" t="s">
        <v>173</v>
      </c>
      <c r="FK216">
        <v>0</v>
      </c>
      <c r="FL216" s="8" t="s">
        <v>174</v>
      </c>
      <c r="FM216">
        <v>0</v>
      </c>
      <c r="FN216" s="8" t="s">
        <v>170</v>
      </c>
      <c r="FO216">
        <v>1.08</v>
      </c>
      <c r="FP216" s="8" t="s">
        <v>174</v>
      </c>
      <c r="FQ216">
        <v>20.7</v>
      </c>
      <c r="FR216" s="8" t="s">
        <v>170</v>
      </c>
      <c r="FS216">
        <v>0.19500000000000001</v>
      </c>
      <c r="FT216" s="8" t="s">
        <v>174</v>
      </c>
      <c r="FU216">
        <v>8.4199999999999997E-2</v>
      </c>
      <c r="FV216" s="8" t="s">
        <v>174</v>
      </c>
      <c r="FW216">
        <v>1.38E-2</v>
      </c>
      <c r="FX216" s="8" t="s">
        <v>174</v>
      </c>
      <c r="FY216">
        <v>3.6600000000000001E-3</v>
      </c>
      <c r="FZ216" s="8" t="s">
        <v>174</v>
      </c>
      <c r="GA216">
        <v>2.2599999999999999E-3</v>
      </c>
      <c r="GB216" s="8" t="s">
        <v>174</v>
      </c>
      <c r="GC216">
        <v>7.7299999999999999E-3</v>
      </c>
      <c r="GD216" s="8" t="s">
        <v>175</v>
      </c>
      <c r="GE216">
        <v>1.34E-3</v>
      </c>
      <c r="GF216" s="8" t="s">
        <v>175</v>
      </c>
      <c r="GG216">
        <v>9.57</v>
      </c>
      <c r="GH216" s="8" t="s">
        <v>170</v>
      </c>
      <c r="GI216">
        <v>8.72E-2</v>
      </c>
      <c r="GJ216" s="8" t="s">
        <v>175</v>
      </c>
      <c r="GK216">
        <v>21.3</v>
      </c>
      <c r="GL216" s="8" t="s">
        <v>170</v>
      </c>
      <c r="GM216">
        <v>2.3699999999999999E-2</v>
      </c>
      <c r="GN216" s="8" t="s">
        <v>175</v>
      </c>
      <c r="GO216">
        <v>1.6500000000000001E-2</v>
      </c>
      <c r="GP216" s="8" t="s">
        <v>175</v>
      </c>
      <c r="GQ216">
        <v>3.8E-3</v>
      </c>
      <c r="GR216" s="8" t="s">
        <v>175</v>
      </c>
      <c r="GS216">
        <v>2.1099999999999999E-3</v>
      </c>
      <c r="GT216" s="8" t="s">
        <v>175</v>
      </c>
      <c r="GU216">
        <v>1.7099999999999999E-3</v>
      </c>
      <c r="GV216" s="8" t="s">
        <v>175</v>
      </c>
      <c r="GW216">
        <v>0.42399999999999999</v>
      </c>
      <c r="GX216" s="8" t="s">
        <v>176</v>
      </c>
      <c r="GY216">
        <v>0.26500000000000001</v>
      </c>
      <c r="GZ216" s="8" t="s">
        <v>176</v>
      </c>
      <c r="HA216">
        <v>39.200000000000003</v>
      </c>
      <c r="HB216" s="8" t="s">
        <v>170</v>
      </c>
      <c r="HC216">
        <v>0.83399999999999996</v>
      </c>
      <c r="HD216" s="8" t="s">
        <v>176</v>
      </c>
      <c r="HE216">
        <v>43.6</v>
      </c>
      <c r="HF216" s="8" t="s">
        <v>170</v>
      </c>
      <c r="HG216">
        <v>0.67100000000000004</v>
      </c>
      <c r="HH216" s="8" t="s">
        <v>176</v>
      </c>
      <c r="HI216">
        <v>0.60799999999999998</v>
      </c>
      <c r="HJ216" s="8" t="s">
        <v>176</v>
      </c>
      <c r="HK216">
        <v>0.38400000000000001</v>
      </c>
      <c r="HL216" s="8" t="s">
        <v>176</v>
      </c>
      <c r="HM216">
        <v>0.32900000000000001</v>
      </c>
      <c r="HN216" s="8" t="s">
        <v>176</v>
      </c>
      <c r="HO216">
        <v>0.309</v>
      </c>
      <c r="HP216" s="8" t="s">
        <v>176</v>
      </c>
      <c r="HQ216">
        <v>35.69</v>
      </c>
      <c r="HR216" s="8" t="s">
        <v>169</v>
      </c>
      <c r="HS216">
        <v>32.4</v>
      </c>
      <c r="HT216" s="8" t="s">
        <v>170</v>
      </c>
      <c r="HU216">
        <v>42.88</v>
      </c>
      <c r="HV216" s="8" t="s">
        <v>169</v>
      </c>
      <c r="HW216">
        <v>59.4</v>
      </c>
      <c r="HX216" s="8" t="s">
        <v>170</v>
      </c>
      <c r="HY216">
        <v>40.92</v>
      </c>
      <c r="HZ216" s="8" t="s">
        <v>169</v>
      </c>
      <c r="IA216">
        <v>40.22</v>
      </c>
      <c r="IB216" s="8" t="s">
        <v>169</v>
      </c>
      <c r="IC216">
        <v>36.64</v>
      </c>
      <c r="ID216" s="8" t="s">
        <v>169</v>
      </c>
      <c r="IE216">
        <v>36.130000000000003</v>
      </c>
      <c r="IF216" s="8" t="s">
        <v>169</v>
      </c>
      <c r="IG216">
        <v>36.049999999999997</v>
      </c>
      <c r="IH216" s="8" t="s">
        <v>169</v>
      </c>
      <c r="II216">
        <v>5.43</v>
      </c>
      <c r="IJ216" s="8" t="s">
        <v>177</v>
      </c>
      <c r="IK216">
        <v>0</v>
      </c>
      <c r="IL216" s="8" t="s">
        <v>177</v>
      </c>
      <c r="IM216">
        <v>51.4</v>
      </c>
      <c r="IN216" s="8" t="s">
        <v>170</v>
      </c>
      <c r="IO216">
        <v>41.3</v>
      </c>
      <c r="IP216" s="8" t="s">
        <v>177</v>
      </c>
      <c r="IQ216">
        <v>49.4</v>
      </c>
      <c r="IR216" s="8" t="s">
        <v>170</v>
      </c>
      <c r="IS216">
        <v>24</v>
      </c>
      <c r="IT216" s="8" t="s">
        <v>177</v>
      </c>
      <c r="IU216">
        <v>13.2</v>
      </c>
      <c r="IV216" s="8" t="s">
        <v>177</v>
      </c>
      <c r="IW216">
        <v>3.06</v>
      </c>
      <c r="IX216" s="8" t="s">
        <v>177</v>
      </c>
      <c r="IY216">
        <v>1.55</v>
      </c>
      <c r="IZ216" s="8" t="s">
        <v>177</v>
      </c>
      <c r="JA216">
        <v>1.25</v>
      </c>
      <c r="JB216" s="8" t="s">
        <v>177</v>
      </c>
      <c r="JC216">
        <v>-13.18</v>
      </c>
      <c r="JD216" s="8" t="s">
        <v>169</v>
      </c>
      <c r="JE216">
        <v>12475</v>
      </c>
      <c r="JF216" s="8" t="s">
        <v>178</v>
      </c>
      <c r="JG216">
        <v>42.31</v>
      </c>
      <c r="JH216" s="8" t="s">
        <v>169</v>
      </c>
      <c r="JI216">
        <v>5.86</v>
      </c>
      <c r="JJ216" s="8" t="s">
        <v>178</v>
      </c>
      <c r="JK216">
        <v>20.03</v>
      </c>
      <c r="JL216" s="8" t="s">
        <v>169</v>
      </c>
      <c r="JM216">
        <v>17.059999999999999</v>
      </c>
      <c r="JN216" s="8" t="s">
        <v>169</v>
      </c>
      <c r="JO216">
        <v>-9.58</v>
      </c>
      <c r="JP216" s="8" t="s">
        <v>169</v>
      </c>
      <c r="JQ216">
        <v>-11.53</v>
      </c>
      <c r="JR216" s="8" t="s">
        <v>169</v>
      </c>
      <c r="JS216">
        <v>-11.85</v>
      </c>
      <c r="JT216" s="8" t="s">
        <v>169</v>
      </c>
      <c r="JU216">
        <v>4.43</v>
      </c>
      <c r="JV216" s="8" t="s">
        <v>171</v>
      </c>
      <c r="JW216">
        <v>4.49</v>
      </c>
      <c r="JX216" s="8" t="s">
        <v>171</v>
      </c>
      <c r="JY216">
        <v>3.7100000000000001E-2</v>
      </c>
      <c r="JZ216" s="8" t="s">
        <v>174</v>
      </c>
    </row>
    <row r="217" spans="1:286" ht="14.25" customHeight="1" x14ac:dyDescent="0.2">
      <c r="A217" s="4">
        <v>18</v>
      </c>
      <c r="B217" s="4">
        <v>4</v>
      </c>
      <c r="C217" s="4" t="s">
        <v>242</v>
      </c>
      <c r="D217" s="4" t="s">
        <v>243</v>
      </c>
      <c r="E217" s="4" t="str">
        <f>CONCATENATE(A217,"_",B217)</f>
        <v>18_4</v>
      </c>
      <c r="F217" s="5">
        <v>45074</v>
      </c>
      <c r="G217" s="5" t="s">
        <v>244</v>
      </c>
      <c r="H217">
        <v>1</v>
      </c>
      <c r="I217">
        <v>54</v>
      </c>
      <c r="J217">
        <v>2</v>
      </c>
      <c r="K217">
        <v>1</v>
      </c>
      <c r="L217">
        <v>1</v>
      </c>
      <c r="M217">
        <v>1</v>
      </c>
      <c r="N217">
        <v>5</v>
      </c>
      <c r="O217">
        <v>2</v>
      </c>
      <c r="P217">
        <v>4</v>
      </c>
      <c r="Q217" s="7">
        <f>IF(AND(K217&gt;=1, K217&lt;=2), 1, 2)</f>
        <v>1</v>
      </c>
      <c r="R217" s="7">
        <f>IF(AND(L217&gt;=1, L217&lt;=2), 1, 2)</f>
        <v>1</v>
      </c>
      <c r="S217" s="7">
        <f>IF(AND(M217&gt;=1, M217&lt;=2), 1, 2)</f>
        <v>1</v>
      </c>
      <c r="T217" s="7">
        <f>IF(AND(N217&gt;=1, N217&lt;=2), 1, 2)</f>
        <v>2</v>
      </c>
      <c r="U217" s="7">
        <f>IF(AND(O217&gt;=1, O217&lt;=2), 1, 2)</f>
        <v>1</v>
      </c>
      <c r="V217" s="7">
        <f>IF(AND(P217&gt;=1, P217&lt;=2), 1, 2)</f>
        <v>2</v>
      </c>
      <c r="W217">
        <v>5</v>
      </c>
      <c r="X217">
        <v>2</v>
      </c>
      <c r="Y217">
        <v>3</v>
      </c>
      <c r="Z217">
        <v>3</v>
      </c>
      <c r="AA217">
        <v>4</v>
      </c>
      <c r="AB217">
        <v>1</v>
      </c>
      <c r="AC217">
        <v>3</v>
      </c>
      <c r="AD217">
        <v>2</v>
      </c>
      <c r="AE217">
        <v>5</v>
      </c>
      <c r="AF217">
        <v>2</v>
      </c>
      <c r="AG217">
        <v>3</v>
      </c>
      <c r="AH217">
        <v>3</v>
      </c>
      <c r="AI217">
        <v>4</v>
      </c>
      <c r="AJ217">
        <v>1</v>
      </c>
      <c r="AK217">
        <v>3</v>
      </c>
      <c r="AL217">
        <v>2</v>
      </c>
      <c r="AM217" s="9">
        <f>((AE217-AJ217)+COS(RADIANS(45))*(AI217-AF217)+COS(RADIANS(45))*(AG217-AL217))/(4+SQRT(32))</f>
        <v>0.63388347648318444</v>
      </c>
      <c r="AN217" s="9">
        <f>((AK217-AH217)+COS(RADIANS(45))*(AF217-AI217)+COS(RADIANS(45))*(AG217-AL217))/(4+SQRT(32))</f>
        <v>-7.3223304703363135E-2</v>
      </c>
      <c r="AO217">
        <v>5</v>
      </c>
      <c r="AP217">
        <v>5</v>
      </c>
      <c r="AQ217">
        <v>5</v>
      </c>
      <c r="AR217">
        <v>48.97</v>
      </c>
      <c r="AS217" s="8" t="s">
        <v>169</v>
      </c>
      <c r="AT217">
        <v>43.92</v>
      </c>
      <c r="AU217" s="8" t="s">
        <v>169</v>
      </c>
      <c r="AV217">
        <v>58.5</v>
      </c>
      <c r="AW217" s="8" t="s">
        <v>170</v>
      </c>
      <c r="AX217">
        <v>56.76</v>
      </c>
      <c r="AY217" s="8" t="s">
        <v>169</v>
      </c>
      <c r="AZ217">
        <v>16.600000000000001</v>
      </c>
      <c r="BA217" s="8" t="s">
        <v>170</v>
      </c>
      <c r="BB217">
        <v>52.85</v>
      </c>
      <c r="BC217" s="8" t="s">
        <v>169</v>
      </c>
      <c r="BD217">
        <v>51.59</v>
      </c>
      <c r="BE217" s="8" t="s">
        <v>169</v>
      </c>
      <c r="BF217">
        <v>47.84</v>
      </c>
      <c r="BG217" s="8" t="s">
        <v>169</v>
      </c>
      <c r="BH217">
        <v>45.19</v>
      </c>
      <c r="BI217" s="8" t="s">
        <v>169</v>
      </c>
      <c r="BJ217">
        <v>44.76</v>
      </c>
      <c r="BK217" s="8" t="s">
        <v>169</v>
      </c>
      <c r="BL217">
        <v>45.92</v>
      </c>
      <c r="BM217" s="8" t="s">
        <v>169</v>
      </c>
      <c r="BN217">
        <v>43.51</v>
      </c>
      <c r="BO217" s="8" t="s">
        <v>169</v>
      </c>
      <c r="BP217">
        <v>58.4</v>
      </c>
      <c r="BQ217" s="8" t="s">
        <v>170</v>
      </c>
      <c r="BR217">
        <v>53.24</v>
      </c>
      <c r="BS217" s="8" t="s">
        <v>169</v>
      </c>
      <c r="BT217">
        <v>59.4</v>
      </c>
      <c r="BU217" s="8" t="s">
        <v>170</v>
      </c>
      <c r="BV217">
        <v>49.32</v>
      </c>
      <c r="BW217" s="8" t="s">
        <v>169</v>
      </c>
      <c r="BX217">
        <v>48.05</v>
      </c>
      <c r="BY217" s="8" t="s">
        <v>169</v>
      </c>
      <c r="BZ217">
        <v>44.97</v>
      </c>
      <c r="CA217" s="8" t="s">
        <v>169</v>
      </c>
      <c r="CB217">
        <v>44.14</v>
      </c>
      <c r="CC217" s="8" t="s">
        <v>169</v>
      </c>
      <c r="CD217">
        <v>44.02</v>
      </c>
      <c r="CE217" s="8" t="s">
        <v>169</v>
      </c>
      <c r="CF217">
        <v>45.47</v>
      </c>
      <c r="CG217" s="8" t="s">
        <v>169</v>
      </c>
      <c r="CH217">
        <v>42.36</v>
      </c>
      <c r="CI217" s="8" t="s">
        <v>169</v>
      </c>
      <c r="CJ217">
        <v>5.3299999999999997E-3</v>
      </c>
      <c r="CK217" s="8" t="s">
        <v>170</v>
      </c>
      <c r="CL217">
        <v>54.72</v>
      </c>
      <c r="CM217" s="8" t="s">
        <v>169</v>
      </c>
      <c r="CN217">
        <v>59.4</v>
      </c>
      <c r="CO217" s="8" t="s">
        <v>170</v>
      </c>
      <c r="CP217">
        <v>50.01</v>
      </c>
      <c r="CQ217" s="8" t="s">
        <v>169</v>
      </c>
      <c r="CR217">
        <v>48.21</v>
      </c>
      <c r="CS217" s="8" t="s">
        <v>169</v>
      </c>
      <c r="CT217">
        <v>43.82</v>
      </c>
      <c r="CU217" s="8" t="s">
        <v>169</v>
      </c>
      <c r="CV217">
        <v>43.35</v>
      </c>
      <c r="CW217" s="8" t="s">
        <v>169</v>
      </c>
      <c r="CX217">
        <v>43.25</v>
      </c>
      <c r="CY217" s="8" t="s">
        <v>169</v>
      </c>
      <c r="CZ217" s="8">
        <f>BL217-CF217</f>
        <v>0.45000000000000284</v>
      </c>
      <c r="DA217" s="8" t="s">
        <v>169</v>
      </c>
      <c r="DB217" s="8">
        <f>CP217-CX217</f>
        <v>6.759999999999998</v>
      </c>
      <c r="DC217" s="8" t="s">
        <v>169</v>
      </c>
      <c r="DD217">
        <v>4.96</v>
      </c>
      <c r="DE217" s="8" t="s">
        <v>171</v>
      </c>
      <c r="DF217">
        <v>0</v>
      </c>
      <c r="DG217" s="8" t="s">
        <v>171</v>
      </c>
      <c r="DH217">
        <v>0</v>
      </c>
      <c r="DI217" s="8" t="s">
        <v>170</v>
      </c>
      <c r="DJ217">
        <v>7.33</v>
      </c>
      <c r="DK217" s="8" t="s">
        <v>171</v>
      </c>
      <c r="DL217">
        <v>59.4</v>
      </c>
      <c r="DM217" s="8" t="s">
        <v>170</v>
      </c>
      <c r="DN217">
        <v>4.32</v>
      </c>
      <c r="DO217" s="8" t="s">
        <v>171</v>
      </c>
      <c r="DP217">
        <v>3.74</v>
      </c>
      <c r="DQ217" s="8" t="s">
        <v>171</v>
      </c>
      <c r="DR217">
        <v>3.55</v>
      </c>
      <c r="DS217" s="8" t="s">
        <v>171</v>
      </c>
      <c r="DT217">
        <v>3.51</v>
      </c>
      <c r="DU217" s="8" t="s">
        <v>171</v>
      </c>
      <c r="DV217" s="9">
        <f>DD217/DT217</f>
        <v>1.4131054131054133</v>
      </c>
      <c r="DW217">
        <v>1.91</v>
      </c>
      <c r="DX217" s="8" t="s">
        <v>172</v>
      </c>
      <c r="DY217">
        <v>0</v>
      </c>
      <c r="DZ217" s="8" t="s">
        <v>172</v>
      </c>
      <c r="EA217">
        <v>0</v>
      </c>
      <c r="EB217" s="8" t="s">
        <v>170</v>
      </c>
      <c r="EC217">
        <v>3.14</v>
      </c>
      <c r="ED217" s="8" t="s">
        <v>172</v>
      </c>
      <c r="EE217">
        <v>18.8</v>
      </c>
      <c r="EF217" s="8" t="s">
        <v>170</v>
      </c>
      <c r="EG217">
        <v>2.41</v>
      </c>
      <c r="EH217" s="8" t="s">
        <v>172</v>
      </c>
      <c r="EI217">
        <v>2.09</v>
      </c>
      <c r="EJ217" s="8" t="s">
        <v>172</v>
      </c>
      <c r="EK217">
        <v>1.84</v>
      </c>
      <c r="EL217" s="8" t="s">
        <v>172</v>
      </c>
      <c r="EM217">
        <v>1.78</v>
      </c>
      <c r="EN217" s="8" t="s">
        <v>172</v>
      </c>
      <c r="EO217">
        <v>1.77</v>
      </c>
      <c r="EP217" s="8" t="s">
        <v>172</v>
      </c>
      <c r="EQ217">
        <v>1.9099999999999999E-2</v>
      </c>
      <c r="ER217" s="8" t="s">
        <v>173</v>
      </c>
      <c r="ES217">
        <v>1.0500000000000001E-2</v>
      </c>
      <c r="ET217" s="8" t="s">
        <v>173</v>
      </c>
      <c r="EU217">
        <v>31.3</v>
      </c>
      <c r="EV217" s="8" t="s">
        <v>170</v>
      </c>
      <c r="EW217">
        <v>3.2899999999999999E-2</v>
      </c>
      <c r="EX217" s="8" t="s">
        <v>173</v>
      </c>
      <c r="EY217">
        <v>15.3</v>
      </c>
      <c r="EZ217" s="8" t="s">
        <v>170</v>
      </c>
      <c r="FA217">
        <v>2.5499999999999998E-2</v>
      </c>
      <c r="FB217" s="8" t="s">
        <v>173</v>
      </c>
      <c r="FC217">
        <v>2.3900000000000001E-2</v>
      </c>
      <c r="FD217" s="8" t="s">
        <v>173</v>
      </c>
      <c r="FE217">
        <v>1.8700000000000001E-2</v>
      </c>
      <c r="FF217" s="8" t="s">
        <v>173</v>
      </c>
      <c r="FG217">
        <v>1.4999999999999999E-2</v>
      </c>
      <c r="FH217" s="8" t="s">
        <v>173</v>
      </c>
      <c r="FI217">
        <v>1.4E-2</v>
      </c>
      <c r="FJ217" s="8" t="s">
        <v>173</v>
      </c>
      <c r="FK217">
        <v>0</v>
      </c>
      <c r="FL217" s="8" t="s">
        <v>174</v>
      </c>
      <c r="FM217">
        <v>0</v>
      </c>
      <c r="FN217" s="8" t="s">
        <v>170</v>
      </c>
      <c r="FO217">
        <v>1.08</v>
      </c>
      <c r="FP217" s="8" t="s">
        <v>174</v>
      </c>
      <c r="FQ217">
        <v>20.7</v>
      </c>
      <c r="FR217" s="8" t="s">
        <v>170</v>
      </c>
      <c r="FS217">
        <v>0.19500000000000001</v>
      </c>
      <c r="FT217" s="8" t="s">
        <v>174</v>
      </c>
      <c r="FU217">
        <v>8.4199999999999997E-2</v>
      </c>
      <c r="FV217" s="8" t="s">
        <v>174</v>
      </c>
      <c r="FW217">
        <v>1.38E-2</v>
      </c>
      <c r="FX217" s="8" t="s">
        <v>174</v>
      </c>
      <c r="FY217">
        <v>3.6600000000000001E-3</v>
      </c>
      <c r="FZ217" s="8" t="s">
        <v>174</v>
      </c>
      <c r="GA217">
        <v>2.2599999999999999E-3</v>
      </c>
      <c r="GB217" s="8" t="s">
        <v>174</v>
      </c>
      <c r="GC217">
        <v>7.7299999999999999E-3</v>
      </c>
      <c r="GD217" s="8" t="s">
        <v>175</v>
      </c>
      <c r="GE217">
        <v>1.34E-3</v>
      </c>
      <c r="GF217" s="8" t="s">
        <v>175</v>
      </c>
      <c r="GG217">
        <v>9.57</v>
      </c>
      <c r="GH217" s="8" t="s">
        <v>170</v>
      </c>
      <c r="GI217">
        <v>8.72E-2</v>
      </c>
      <c r="GJ217" s="8" t="s">
        <v>175</v>
      </c>
      <c r="GK217">
        <v>21.3</v>
      </c>
      <c r="GL217" s="8" t="s">
        <v>170</v>
      </c>
      <c r="GM217">
        <v>2.3699999999999999E-2</v>
      </c>
      <c r="GN217" s="8" t="s">
        <v>175</v>
      </c>
      <c r="GO217">
        <v>1.6500000000000001E-2</v>
      </c>
      <c r="GP217" s="8" t="s">
        <v>175</v>
      </c>
      <c r="GQ217">
        <v>3.8E-3</v>
      </c>
      <c r="GR217" s="8" t="s">
        <v>175</v>
      </c>
      <c r="GS217">
        <v>2.1099999999999999E-3</v>
      </c>
      <c r="GT217" s="8" t="s">
        <v>175</v>
      </c>
      <c r="GU217">
        <v>1.7099999999999999E-3</v>
      </c>
      <c r="GV217" s="8" t="s">
        <v>175</v>
      </c>
      <c r="GW217">
        <v>0.42399999999999999</v>
      </c>
      <c r="GX217" s="8" t="s">
        <v>176</v>
      </c>
      <c r="GY217">
        <v>0.26500000000000001</v>
      </c>
      <c r="GZ217" s="8" t="s">
        <v>176</v>
      </c>
      <c r="HA217">
        <v>39.200000000000003</v>
      </c>
      <c r="HB217" s="8" t="s">
        <v>170</v>
      </c>
      <c r="HC217">
        <v>0.83399999999999996</v>
      </c>
      <c r="HD217" s="8" t="s">
        <v>176</v>
      </c>
      <c r="HE217">
        <v>43.6</v>
      </c>
      <c r="HF217" s="8" t="s">
        <v>170</v>
      </c>
      <c r="HG217">
        <v>0.67100000000000004</v>
      </c>
      <c r="HH217" s="8" t="s">
        <v>176</v>
      </c>
      <c r="HI217">
        <v>0.60799999999999998</v>
      </c>
      <c r="HJ217" s="8" t="s">
        <v>176</v>
      </c>
      <c r="HK217">
        <v>0.38400000000000001</v>
      </c>
      <c r="HL217" s="8" t="s">
        <v>176</v>
      </c>
      <c r="HM217">
        <v>0.32900000000000001</v>
      </c>
      <c r="HN217" s="8" t="s">
        <v>176</v>
      </c>
      <c r="HO217">
        <v>0.309</v>
      </c>
      <c r="HP217" s="8" t="s">
        <v>176</v>
      </c>
      <c r="HQ217">
        <v>35.69</v>
      </c>
      <c r="HR217" s="8" t="s">
        <v>169</v>
      </c>
      <c r="HS217">
        <v>32.4</v>
      </c>
      <c r="HT217" s="8" t="s">
        <v>170</v>
      </c>
      <c r="HU217">
        <v>42.88</v>
      </c>
      <c r="HV217" s="8" t="s">
        <v>169</v>
      </c>
      <c r="HW217">
        <v>59.4</v>
      </c>
      <c r="HX217" s="8" t="s">
        <v>170</v>
      </c>
      <c r="HY217">
        <v>40.92</v>
      </c>
      <c r="HZ217" s="8" t="s">
        <v>169</v>
      </c>
      <c r="IA217">
        <v>40.22</v>
      </c>
      <c r="IB217" s="8" t="s">
        <v>169</v>
      </c>
      <c r="IC217">
        <v>36.64</v>
      </c>
      <c r="ID217" s="8" t="s">
        <v>169</v>
      </c>
      <c r="IE217">
        <v>36.130000000000003</v>
      </c>
      <c r="IF217" s="8" t="s">
        <v>169</v>
      </c>
      <c r="IG217">
        <v>36.049999999999997</v>
      </c>
      <c r="IH217" s="8" t="s">
        <v>169</v>
      </c>
      <c r="II217">
        <v>5.43</v>
      </c>
      <c r="IJ217" s="8" t="s">
        <v>177</v>
      </c>
      <c r="IK217">
        <v>0</v>
      </c>
      <c r="IL217" s="8" t="s">
        <v>177</v>
      </c>
      <c r="IM217">
        <v>51.4</v>
      </c>
      <c r="IN217" s="8" t="s">
        <v>170</v>
      </c>
      <c r="IO217">
        <v>41.3</v>
      </c>
      <c r="IP217" s="8" t="s">
        <v>177</v>
      </c>
      <c r="IQ217">
        <v>49.4</v>
      </c>
      <c r="IR217" s="8" t="s">
        <v>170</v>
      </c>
      <c r="IS217">
        <v>24</v>
      </c>
      <c r="IT217" s="8" t="s">
        <v>177</v>
      </c>
      <c r="IU217">
        <v>13.2</v>
      </c>
      <c r="IV217" s="8" t="s">
        <v>177</v>
      </c>
      <c r="IW217">
        <v>3.06</v>
      </c>
      <c r="IX217" s="8" t="s">
        <v>177</v>
      </c>
      <c r="IY217">
        <v>1.55</v>
      </c>
      <c r="IZ217" s="8" t="s">
        <v>177</v>
      </c>
      <c r="JA217">
        <v>1.25</v>
      </c>
      <c r="JB217" s="8" t="s">
        <v>177</v>
      </c>
      <c r="JC217">
        <v>-13.18</v>
      </c>
      <c r="JD217" s="8" t="s">
        <v>169</v>
      </c>
      <c r="JE217">
        <v>12475</v>
      </c>
      <c r="JF217" s="8" t="s">
        <v>178</v>
      </c>
      <c r="JG217">
        <v>42.31</v>
      </c>
      <c r="JH217" s="8" t="s">
        <v>169</v>
      </c>
      <c r="JI217">
        <v>5.86</v>
      </c>
      <c r="JJ217" s="8" t="s">
        <v>178</v>
      </c>
      <c r="JK217">
        <v>20.03</v>
      </c>
      <c r="JL217" s="8" t="s">
        <v>169</v>
      </c>
      <c r="JM217">
        <v>17.059999999999999</v>
      </c>
      <c r="JN217" s="8" t="s">
        <v>169</v>
      </c>
      <c r="JO217">
        <v>-9.58</v>
      </c>
      <c r="JP217" s="8" t="s">
        <v>169</v>
      </c>
      <c r="JQ217">
        <v>-11.53</v>
      </c>
      <c r="JR217" s="8" t="s">
        <v>169</v>
      </c>
      <c r="JS217">
        <v>-11.85</v>
      </c>
      <c r="JT217" s="8" t="s">
        <v>169</v>
      </c>
      <c r="JU217">
        <v>4.43</v>
      </c>
      <c r="JV217" s="8" t="s">
        <v>171</v>
      </c>
      <c r="JW217">
        <v>4.49</v>
      </c>
      <c r="JX217" s="8" t="s">
        <v>171</v>
      </c>
      <c r="JY217">
        <v>3.7100000000000001E-2</v>
      </c>
      <c r="JZ217" s="8" t="s">
        <v>174</v>
      </c>
    </row>
    <row r="218" spans="1:286" ht="14.25" customHeight="1" x14ac:dyDescent="0.2">
      <c r="A218" s="4">
        <v>19</v>
      </c>
      <c r="B218" s="4">
        <v>4</v>
      </c>
      <c r="C218" s="4" t="s">
        <v>242</v>
      </c>
      <c r="D218" s="4" t="s">
        <v>243</v>
      </c>
      <c r="E218" s="4" t="str">
        <f>CONCATENATE(A218,"_",B218)</f>
        <v>19_4</v>
      </c>
      <c r="F218" s="5">
        <v>45074</v>
      </c>
      <c r="G218" s="5" t="s">
        <v>244</v>
      </c>
      <c r="H218">
        <v>1</v>
      </c>
      <c r="I218">
        <v>49</v>
      </c>
      <c r="J218">
        <v>2</v>
      </c>
      <c r="K218">
        <v>1</v>
      </c>
      <c r="L218">
        <v>1</v>
      </c>
      <c r="M218">
        <v>2</v>
      </c>
      <c r="N218">
        <v>4</v>
      </c>
      <c r="O218">
        <v>3</v>
      </c>
      <c r="P218">
        <v>5</v>
      </c>
      <c r="Q218" s="7">
        <f>IF(AND(K218&gt;=1, K218&lt;=2), 1, 2)</f>
        <v>1</v>
      </c>
      <c r="R218" s="7">
        <f>IF(AND(L218&gt;=1, L218&lt;=2), 1, 2)</f>
        <v>1</v>
      </c>
      <c r="S218" s="7">
        <f>IF(AND(M218&gt;=1, M218&lt;=2), 1, 2)</f>
        <v>1</v>
      </c>
      <c r="T218" s="7">
        <f>IF(AND(N218&gt;=1, N218&lt;=2), 1, 2)</f>
        <v>2</v>
      </c>
      <c r="U218" s="7">
        <f>IF(AND(O218&gt;=1, O218&lt;=2), 1, 2)</f>
        <v>2</v>
      </c>
      <c r="V218" s="7">
        <f>IF(AND(P218&gt;=1, P218&lt;=2), 1, 2)</f>
        <v>2</v>
      </c>
      <c r="W218">
        <v>5</v>
      </c>
      <c r="X218">
        <v>2</v>
      </c>
      <c r="Y218">
        <v>5</v>
      </c>
      <c r="Z218">
        <v>3</v>
      </c>
      <c r="AA218">
        <v>5</v>
      </c>
      <c r="AB218">
        <v>1</v>
      </c>
      <c r="AC218">
        <v>3</v>
      </c>
      <c r="AD218">
        <v>2</v>
      </c>
      <c r="AE218">
        <v>5</v>
      </c>
      <c r="AF218">
        <v>2</v>
      </c>
      <c r="AG218">
        <v>5</v>
      </c>
      <c r="AH218">
        <v>3</v>
      </c>
      <c r="AI218">
        <v>5</v>
      </c>
      <c r="AJ218">
        <v>1</v>
      </c>
      <c r="AK218">
        <v>3</v>
      </c>
      <c r="AL218">
        <v>2</v>
      </c>
      <c r="AM218" s="9">
        <f>((AE218-AJ218)+COS(RADIANS(45))*(AI218-AF218)+COS(RADIANS(45))*(AG218-AL218))/(4+SQRT(32))</f>
        <v>0.85355339059327384</v>
      </c>
      <c r="AN218" s="9">
        <f>((AK218-AH218)+COS(RADIANS(45))*(AF218-AI218)+COS(RADIANS(45))*(AG218-AL218))/(4+SQRT(32))</f>
        <v>0</v>
      </c>
      <c r="AO218">
        <v>5</v>
      </c>
      <c r="AP218">
        <v>5</v>
      </c>
      <c r="AQ218">
        <v>5</v>
      </c>
      <c r="AR218">
        <v>48.97</v>
      </c>
      <c r="AS218" s="8" t="s">
        <v>169</v>
      </c>
      <c r="AT218">
        <v>43.92</v>
      </c>
      <c r="AU218" s="8" t="s">
        <v>169</v>
      </c>
      <c r="AV218">
        <v>58.5</v>
      </c>
      <c r="AW218" s="8" t="s">
        <v>170</v>
      </c>
      <c r="AX218">
        <v>56.76</v>
      </c>
      <c r="AY218" s="8" t="s">
        <v>169</v>
      </c>
      <c r="AZ218">
        <v>16.600000000000001</v>
      </c>
      <c r="BA218" s="8" t="s">
        <v>170</v>
      </c>
      <c r="BB218">
        <v>52.85</v>
      </c>
      <c r="BC218" s="8" t="s">
        <v>169</v>
      </c>
      <c r="BD218">
        <v>51.59</v>
      </c>
      <c r="BE218" s="8" t="s">
        <v>169</v>
      </c>
      <c r="BF218">
        <v>47.84</v>
      </c>
      <c r="BG218" s="8" t="s">
        <v>169</v>
      </c>
      <c r="BH218">
        <v>45.19</v>
      </c>
      <c r="BI218" s="8" t="s">
        <v>169</v>
      </c>
      <c r="BJ218">
        <v>44.76</v>
      </c>
      <c r="BK218" s="8" t="s">
        <v>169</v>
      </c>
      <c r="BL218">
        <v>45.92</v>
      </c>
      <c r="BM218" s="8" t="s">
        <v>169</v>
      </c>
      <c r="BN218">
        <v>43.51</v>
      </c>
      <c r="BO218" s="8" t="s">
        <v>169</v>
      </c>
      <c r="BP218">
        <v>58.4</v>
      </c>
      <c r="BQ218" s="8" t="s">
        <v>170</v>
      </c>
      <c r="BR218">
        <v>53.24</v>
      </c>
      <c r="BS218" s="8" t="s">
        <v>169</v>
      </c>
      <c r="BT218">
        <v>59.4</v>
      </c>
      <c r="BU218" s="8" t="s">
        <v>170</v>
      </c>
      <c r="BV218">
        <v>49.32</v>
      </c>
      <c r="BW218" s="8" t="s">
        <v>169</v>
      </c>
      <c r="BX218">
        <v>48.05</v>
      </c>
      <c r="BY218" s="8" t="s">
        <v>169</v>
      </c>
      <c r="BZ218">
        <v>44.97</v>
      </c>
      <c r="CA218" s="8" t="s">
        <v>169</v>
      </c>
      <c r="CB218">
        <v>44.14</v>
      </c>
      <c r="CC218" s="8" t="s">
        <v>169</v>
      </c>
      <c r="CD218">
        <v>44.02</v>
      </c>
      <c r="CE218" s="8" t="s">
        <v>169</v>
      </c>
      <c r="CF218">
        <v>45.47</v>
      </c>
      <c r="CG218" s="8" t="s">
        <v>169</v>
      </c>
      <c r="CH218">
        <v>42.36</v>
      </c>
      <c r="CI218" s="8" t="s">
        <v>169</v>
      </c>
      <c r="CJ218">
        <v>5.3299999999999997E-3</v>
      </c>
      <c r="CK218" s="8" t="s">
        <v>170</v>
      </c>
      <c r="CL218">
        <v>54.72</v>
      </c>
      <c r="CM218" s="8" t="s">
        <v>169</v>
      </c>
      <c r="CN218">
        <v>59.4</v>
      </c>
      <c r="CO218" s="8" t="s">
        <v>170</v>
      </c>
      <c r="CP218">
        <v>50.01</v>
      </c>
      <c r="CQ218" s="8" t="s">
        <v>169</v>
      </c>
      <c r="CR218">
        <v>48.21</v>
      </c>
      <c r="CS218" s="8" t="s">
        <v>169</v>
      </c>
      <c r="CT218">
        <v>43.82</v>
      </c>
      <c r="CU218" s="8" t="s">
        <v>169</v>
      </c>
      <c r="CV218">
        <v>43.35</v>
      </c>
      <c r="CW218" s="8" t="s">
        <v>169</v>
      </c>
      <c r="CX218">
        <v>43.25</v>
      </c>
      <c r="CY218" s="8" t="s">
        <v>169</v>
      </c>
      <c r="CZ218" s="8">
        <f>BL218-CF218</f>
        <v>0.45000000000000284</v>
      </c>
      <c r="DA218" s="8" t="s">
        <v>169</v>
      </c>
      <c r="DB218" s="8">
        <f>CP218-CX218</f>
        <v>6.759999999999998</v>
      </c>
      <c r="DC218" s="8" t="s">
        <v>169</v>
      </c>
      <c r="DD218">
        <v>4.96</v>
      </c>
      <c r="DE218" s="8" t="s">
        <v>171</v>
      </c>
      <c r="DF218">
        <v>0</v>
      </c>
      <c r="DG218" s="8" t="s">
        <v>171</v>
      </c>
      <c r="DH218">
        <v>0</v>
      </c>
      <c r="DI218" s="8" t="s">
        <v>170</v>
      </c>
      <c r="DJ218">
        <v>7.33</v>
      </c>
      <c r="DK218" s="8" t="s">
        <v>171</v>
      </c>
      <c r="DL218">
        <v>59.4</v>
      </c>
      <c r="DM218" s="8" t="s">
        <v>170</v>
      </c>
      <c r="DN218">
        <v>4.32</v>
      </c>
      <c r="DO218" s="8" t="s">
        <v>171</v>
      </c>
      <c r="DP218">
        <v>3.74</v>
      </c>
      <c r="DQ218" s="8" t="s">
        <v>171</v>
      </c>
      <c r="DR218">
        <v>3.55</v>
      </c>
      <c r="DS218" s="8" t="s">
        <v>171</v>
      </c>
      <c r="DT218">
        <v>3.51</v>
      </c>
      <c r="DU218" s="8" t="s">
        <v>171</v>
      </c>
      <c r="DV218" s="9">
        <f>DD218/DT218</f>
        <v>1.4131054131054133</v>
      </c>
      <c r="DW218">
        <v>1.91</v>
      </c>
      <c r="DX218" s="8" t="s">
        <v>172</v>
      </c>
      <c r="DY218">
        <v>0</v>
      </c>
      <c r="DZ218" s="8" t="s">
        <v>172</v>
      </c>
      <c r="EA218">
        <v>0</v>
      </c>
      <c r="EB218" s="8" t="s">
        <v>170</v>
      </c>
      <c r="EC218">
        <v>3.14</v>
      </c>
      <c r="ED218" s="8" t="s">
        <v>172</v>
      </c>
      <c r="EE218">
        <v>18.8</v>
      </c>
      <c r="EF218" s="8" t="s">
        <v>170</v>
      </c>
      <c r="EG218">
        <v>2.41</v>
      </c>
      <c r="EH218" s="8" t="s">
        <v>172</v>
      </c>
      <c r="EI218">
        <v>2.09</v>
      </c>
      <c r="EJ218" s="8" t="s">
        <v>172</v>
      </c>
      <c r="EK218">
        <v>1.84</v>
      </c>
      <c r="EL218" s="8" t="s">
        <v>172</v>
      </c>
      <c r="EM218">
        <v>1.78</v>
      </c>
      <c r="EN218" s="8" t="s">
        <v>172</v>
      </c>
      <c r="EO218">
        <v>1.77</v>
      </c>
      <c r="EP218" s="8" t="s">
        <v>172</v>
      </c>
      <c r="EQ218">
        <v>1.9099999999999999E-2</v>
      </c>
      <c r="ER218" s="8" t="s">
        <v>173</v>
      </c>
      <c r="ES218">
        <v>1.0500000000000001E-2</v>
      </c>
      <c r="ET218" s="8" t="s">
        <v>173</v>
      </c>
      <c r="EU218">
        <v>31.3</v>
      </c>
      <c r="EV218" s="8" t="s">
        <v>170</v>
      </c>
      <c r="EW218">
        <v>3.2899999999999999E-2</v>
      </c>
      <c r="EX218" s="8" t="s">
        <v>173</v>
      </c>
      <c r="EY218">
        <v>15.3</v>
      </c>
      <c r="EZ218" s="8" t="s">
        <v>170</v>
      </c>
      <c r="FA218">
        <v>2.5499999999999998E-2</v>
      </c>
      <c r="FB218" s="8" t="s">
        <v>173</v>
      </c>
      <c r="FC218">
        <v>2.3900000000000001E-2</v>
      </c>
      <c r="FD218" s="8" t="s">
        <v>173</v>
      </c>
      <c r="FE218">
        <v>1.8700000000000001E-2</v>
      </c>
      <c r="FF218" s="8" t="s">
        <v>173</v>
      </c>
      <c r="FG218">
        <v>1.4999999999999999E-2</v>
      </c>
      <c r="FH218" s="8" t="s">
        <v>173</v>
      </c>
      <c r="FI218">
        <v>1.4E-2</v>
      </c>
      <c r="FJ218" s="8" t="s">
        <v>173</v>
      </c>
      <c r="FK218">
        <v>0</v>
      </c>
      <c r="FL218" s="8" t="s">
        <v>174</v>
      </c>
      <c r="FM218">
        <v>0</v>
      </c>
      <c r="FN218" s="8" t="s">
        <v>170</v>
      </c>
      <c r="FO218">
        <v>1.08</v>
      </c>
      <c r="FP218" s="8" t="s">
        <v>174</v>
      </c>
      <c r="FQ218">
        <v>20.7</v>
      </c>
      <c r="FR218" s="8" t="s">
        <v>170</v>
      </c>
      <c r="FS218">
        <v>0.19500000000000001</v>
      </c>
      <c r="FT218" s="8" t="s">
        <v>174</v>
      </c>
      <c r="FU218">
        <v>8.4199999999999997E-2</v>
      </c>
      <c r="FV218" s="8" t="s">
        <v>174</v>
      </c>
      <c r="FW218">
        <v>1.38E-2</v>
      </c>
      <c r="FX218" s="8" t="s">
        <v>174</v>
      </c>
      <c r="FY218">
        <v>3.6600000000000001E-3</v>
      </c>
      <c r="FZ218" s="8" t="s">
        <v>174</v>
      </c>
      <c r="GA218">
        <v>2.2599999999999999E-3</v>
      </c>
      <c r="GB218" s="8" t="s">
        <v>174</v>
      </c>
      <c r="GC218">
        <v>7.7299999999999999E-3</v>
      </c>
      <c r="GD218" s="8" t="s">
        <v>175</v>
      </c>
      <c r="GE218">
        <v>1.34E-3</v>
      </c>
      <c r="GF218" s="8" t="s">
        <v>175</v>
      </c>
      <c r="GG218">
        <v>9.57</v>
      </c>
      <c r="GH218" s="8" t="s">
        <v>170</v>
      </c>
      <c r="GI218">
        <v>8.72E-2</v>
      </c>
      <c r="GJ218" s="8" t="s">
        <v>175</v>
      </c>
      <c r="GK218">
        <v>21.3</v>
      </c>
      <c r="GL218" s="8" t="s">
        <v>170</v>
      </c>
      <c r="GM218">
        <v>2.3699999999999999E-2</v>
      </c>
      <c r="GN218" s="8" t="s">
        <v>175</v>
      </c>
      <c r="GO218">
        <v>1.6500000000000001E-2</v>
      </c>
      <c r="GP218" s="8" t="s">
        <v>175</v>
      </c>
      <c r="GQ218">
        <v>3.8E-3</v>
      </c>
      <c r="GR218" s="8" t="s">
        <v>175</v>
      </c>
      <c r="GS218">
        <v>2.1099999999999999E-3</v>
      </c>
      <c r="GT218" s="8" t="s">
        <v>175</v>
      </c>
      <c r="GU218">
        <v>1.7099999999999999E-3</v>
      </c>
      <c r="GV218" s="8" t="s">
        <v>175</v>
      </c>
      <c r="GW218">
        <v>0.42399999999999999</v>
      </c>
      <c r="GX218" s="8" t="s">
        <v>176</v>
      </c>
      <c r="GY218">
        <v>0.26500000000000001</v>
      </c>
      <c r="GZ218" s="8" t="s">
        <v>176</v>
      </c>
      <c r="HA218">
        <v>39.200000000000003</v>
      </c>
      <c r="HB218" s="8" t="s">
        <v>170</v>
      </c>
      <c r="HC218">
        <v>0.83399999999999996</v>
      </c>
      <c r="HD218" s="8" t="s">
        <v>176</v>
      </c>
      <c r="HE218">
        <v>43.6</v>
      </c>
      <c r="HF218" s="8" t="s">
        <v>170</v>
      </c>
      <c r="HG218">
        <v>0.67100000000000004</v>
      </c>
      <c r="HH218" s="8" t="s">
        <v>176</v>
      </c>
      <c r="HI218">
        <v>0.60799999999999998</v>
      </c>
      <c r="HJ218" s="8" t="s">
        <v>176</v>
      </c>
      <c r="HK218">
        <v>0.38400000000000001</v>
      </c>
      <c r="HL218" s="8" t="s">
        <v>176</v>
      </c>
      <c r="HM218">
        <v>0.32900000000000001</v>
      </c>
      <c r="HN218" s="8" t="s">
        <v>176</v>
      </c>
      <c r="HO218">
        <v>0.309</v>
      </c>
      <c r="HP218" s="8" t="s">
        <v>176</v>
      </c>
      <c r="HQ218">
        <v>35.69</v>
      </c>
      <c r="HR218" s="8" t="s">
        <v>169</v>
      </c>
      <c r="HS218">
        <v>32.4</v>
      </c>
      <c r="HT218" s="8" t="s">
        <v>170</v>
      </c>
      <c r="HU218">
        <v>42.88</v>
      </c>
      <c r="HV218" s="8" t="s">
        <v>169</v>
      </c>
      <c r="HW218">
        <v>59.4</v>
      </c>
      <c r="HX218" s="8" t="s">
        <v>170</v>
      </c>
      <c r="HY218">
        <v>40.92</v>
      </c>
      <c r="HZ218" s="8" t="s">
        <v>169</v>
      </c>
      <c r="IA218">
        <v>40.22</v>
      </c>
      <c r="IB218" s="8" t="s">
        <v>169</v>
      </c>
      <c r="IC218">
        <v>36.64</v>
      </c>
      <c r="ID218" s="8" t="s">
        <v>169</v>
      </c>
      <c r="IE218">
        <v>36.130000000000003</v>
      </c>
      <c r="IF218" s="8" t="s">
        <v>169</v>
      </c>
      <c r="IG218">
        <v>36.049999999999997</v>
      </c>
      <c r="IH218" s="8" t="s">
        <v>169</v>
      </c>
      <c r="II218">
        <v>5.43</v>
      </c>
      <c r="IJ218" s="8" t="s">
        <v>177</v>
      </c>
      <c r="IK218">
        <v>0</v>
      </c>
      <c r="IL218" s="8" t="s">
        <v>177</v>
      </c>
      <c r="IM218">
        <v>51.4</v>
      </c>
      <c r="IN218" s="8" t="s">
        <v>170</v>
      </c>
      <c r="IO218">
        <v>41.3</v>
      </c>
      <c r="IP218" s="8" t="s">
        <v>177</v>
      </c>
      <c r="IQ218">
        <v>49.4</v>
      </c>
      <c r="IR218" s="8" t="s">
        <v>170</v>
      </c>
      <c r="IS218">
        <v>24</v>
      </c>
      <c r="IT218" s="8" t="s">
        <v>177</v>
      </c>
      <c r="IU218">
        <v>13.2</v>
      </c>
      <c r="IV218" s="8" t="s">
        <v>177</v>
      </c>
      <c r="IW218">
        <v>3.06</v>
      </c>
      <c r="IX218" s="8" t="s">
        <v>177</v>
      </c>
      <c r="IY218">
        <v>1.55</v>
      </c>
      <c r="IZ218" s="8" t="s">
        <v>177</v>
      </c>
      <c r="JA218">
        <v>1.25</v>
      </c>
      <c r="JB218" s="8" t="s">
        <v>177</v>
      </c>
      <c r="JC218">
        <v>-13.18</v>
      </c>
      <c r="JD218" s="8" t="s">
        <v>169</v>
      </c>
      <c r="JE218">
        <v>12475</v>
      </c>
      <c r="JF218" s="8" t="s">
        <v>178</v>
      </c>
      <c r="JG218">
        <v>42.31</v>
      </c>
      <c r="JH218" s="8" t="s">
        <v>169</v>
      </c>
      <c r="JI218">
        <v>5.86</v>
      </c>
      <c r="JJ218" s="8" t="s">
        <v>178</v>
      </c>
      <c r="JK218">
        <v>20.03</v>
      </c>
      <c r="JL218" s="8" t="s">
        <v>169</v>
      </c>
      <c r="JM218">
        <v>17.059999999999999</v>
      </c>
      <c r="JN218" s="8" t="s">
        <v>169</v>
      </c>
      <c r="JO218">
        <v>-9.58</v>
      </c>
      <c r="JP218" s="8" t="s">
        <v>169</v>
      </c>
      <c r="JQ218">
        <v>-11.53</v>
      </c>
      <c r="JR218" s="8" t="s">
        <v>169</v>
      </c>
      <c r="JS218">
        <v>-11.85</v>
      </c>
      <c r="JT218" s="8" t="s">
        <v>169</v>
      </c>
      <c r="JU218">
        <v>4.43</v>
      </c>
      <c r="JV218" s="8" t="s">
        <v>171</v>
      </c>
      <c r="JW218">
        <v>4.49</v>
      </c>
      <c r="JX218" s="8" t="s">
        <v>171</v>
      </c>
      <c r="JY218">
        <v>3.7100000000000001E-2</v>
      </c>
      <c r="JZ218" s="8" t="s">
        <v>174</v>
      </c>
    </row>
    <row r="219" spans="1:286" ht="14.25" customHeight="1" x14ac:dyDescent="0.2">
      <c r="A219" s="4">
        <v>20</v>
      </c>
      <c r="B219" s="4">
        <v>4</v>
      </c>
      <c r="C219" s="4" t="s">
        <v>242</v>
      </c>
      <c r="D219" s="4" t="s">
        <v>243</v>
      </c>
      <c r="E219" s="4" t="str">
        <f>CONCATENATE(A219,"_",B219)</f>
        <v>20_4</v>
      </c>
      <c r="F219" s="5">
        <v>45074</v>
      </c>
      <c r="G219" s="5" t="s">
        <v>244</v>
      </c>
      <c r="H219">
        <v>2</v>
      </c>
      <c r="I219">
        <v>37</v>
      </c>
      <c r="J219">
        <v>1</v>
      </c>
      <c r="K219">
        <v>1</v>
      </c>
      <c r="L219">
        <v>1</v>
      </c>
      <c r="M219">
        <v>1</v>
      </c>
      <c r="N219">
        <v>3</v>
      </c>
      <c r="O219">
        <v>2</v>
      </c>
      <c r="P219">
        <v>4</v>
      </c>
      <c r="Q219" s="7">
        <f>IF(AND(K219&gt;=1, K219&lt;=2), 1, 2)</f>
        <v>1</v>
      </c>
      <c r="R219" s="7">
        <f>IF(AND(L219&gt;=1, L219&lt;=2), 1, 2)</f>
        <v>1</v>
      </c>
      <c r="S219" s="7">
        <f>IF(AND(M219&gt;=1, M219&lt;=2), 1, 2)</f>
        <v>1</v>
      </c>
      <c r="T219" s="7">
        <f>IF(AND(N219&gt;=1, N219&lt;=2), 1, 2)</f>
        <v>2</v>
      </c>
      <c r="U219" s="7">
        <f>IF(AND(O219&gt;=1, O219&lt;=2), 1, 2)</f>
        <v>1</v>
      </c>
      <c r="V219" s="7">
        <f>IF(AND(P219&gt;=1, P219&lt;=2), 1, 2)</f>
        <v>2</v>
      </c>
      <c r="W219">
        <v>4</v>
      </c>
      <c r="X219">
        <v>1</v>
      </c>
      <c r="Y219">
        <v>2</v>
      </c>
      <c r="Z219">
        <v>4</v>
      </c>
      <c r="AA219">
        <v>2</v>
      </c>
      <c r="AB219">
        <v>1</v>
      </c>
      <c r="AC219">
        <v>2</v>
      </c>
      <c r="AD219">
        <v>4</v>
      </c>
      <c r="AE219">
        <v>4</v>
      </c>
      <c r="AF219">
        <v>1</v>
      </c>
      <c r="AG219">
        <v>2</v>
      </c>
      <c r="AH219">
        <v>4</v>
      </c>
      <c r="AI219">
        <v>2</v>
      </c>
      <c r="AJ219">
        <v>1</v>
      </c>
      <c r="AK219">
        <v>2</v>
      </c>
      <c r="AL219">
        <v>4</v>
      </c>
      <c r="AM219" s="9">
        <f>((AE219-AJ219)+COS(RADIANS(45))*(AI219-AF219)+COS(RADIANS(45))*(AG219-AL219))/(4+SQRT(32))</f>
        <v>0.23743686707645814</v>
      </c>
      <c r="AN219" s="9">
        <f>((AK219-AH219)+COS(RADIANS(45))*(AF219-AI219)+COS(RADIANS(45))*(AG219-AL219))/(4+SQRT(32))</f>
        <v>-0.42677669529663692</v>
      </c>
      <c r="AO219">
        <v>4</v>
      </c>
      <c r="AP219">
        <v>4</v>
      </c>
      <c r="AQ219">
        <v>4</v>
      </c>
      <c r="AR219">
        <v>48.97</v>
      </c>
      <c r="AS219" s="8" t="s">
        <v>169</v>
      </c>
      <c r="AT219">
        <v>43.92</v>
      </c>
      <c r="AU219" s="8" t="s">
        <v>169</v>
      </c>
      <c r="AV219">
        <v>58.5</v>
      </c>
      <c r="AW219" s="8" t="s">
        <v>170</v>
      </c>
      <c r="AX219">
        <v>56.76</v>
      </c>
      <c r="AY219" s="8" t="s">
        <v>169</v>
      </c>
      <c r="AZ219">
        <v>16.600000000000001</v>
      </c>
      <c r="BA219" s="8" t="s">
        <v>170</v>
      </c>
      <c r="BB219">
        <v>52.85</v>
      </c>
      <c r="BC219" s="8" t="s">
        <v>169</v>
      </c>
      <c r="BD219">
        <v>51.59</v>
      </c>
      <c r="BE219" s="8" t="s">
        <v>169</v>
      </c>
      <c r="BF219">
        <v>47.84</v>
      </c>
      <c r="BG219" s="8" t="s">
        <v>169</v>
      </c>
      <c r="BH219">
        <v>45.19</v>
      </c>
      <c r="BI219" s="8" t="s">
        <v>169</v>
      </c>
      <c r="BJ219">
        <v>44.76</v>
      </c>
      <c r="BK219" s="8" t="s">
        <v>169</v>
      </c>
      <c r="BL219">
        <v>45.92</v>
      </c>
      <c r="BM219" s="8" t="s">
        <v>169</v>
      </c>
      <c r="BN219">
        <v>43.51</v>
      </c>
      <c r="BO219" s="8" t="s">
        <v>169</v>
      </c>
      <c r="BP219">
        <v>58.4</v>
      </c>
      <c r="BQ219" s="8" t="s">
        <v>170</v>
      </c>
      <c r="BR219">
        <v>53.24</v>
      </c>
      <c r="BS219" s="8" t="s">
        <v>169</v>
      </c>
      <c r="BT219">
        <v>59.4</v>
      </c>
      <c r="BU219" s="8" t="s">
        <v>170</v>
      </c>
      <c r="BV219">
        <v>49.32</v>
      </c>
      <c r="BW219" s="8" t="s">
        <v>169</v>
      </c>
      <c r="BX219">
        <v>48.05</v>
      </c>
      <c r="BY219" s="8" t="s">
        <v>169</v>
      </c>
      <c r="BZ219">
        <v>44.97</v>
      </c>
      <c r="CA219" s="8" t="s">
        <v>169</v>
      </c>
      <c r="CB219">
        <v>44.14</v>
      </c>
      <c r="CC219" s="8" t="s">
        <v>169</v>
      </c>
      <c r="CD219">
        <v>44.02</v>
      </c>
      <c r="CE219" s="8" t="s">
        <v>169</v>
      </c>
      <c r="CF219">
        <v>45.47</v>
      </c>
      <c r="CG219" s="8" t="s">
        <v>169</v>
      </c>
      <c r="CH219">
        <v>42.36</v>
      </c>
      <c r="CI219" s="8" t="s">
        <v>169</v>
      </c>
      <c r="CJ219">
        <v>5.3299999999999997E-3</v>
      </c>
      <c r="CK219" s="8" t="s">
        <v>170</v>
      </c>
      <c r="CL219">
        <v>54.72</v>
      </c>
      <c r="CM219" s="8" t="s">
        <v>169</v>
      </c>
      <c r="CN219">
        <v>59.4</v>
      </c>
      <c r="CO219" s="8" t="s">
        <v>170</v>
      </c>
      <c r="CP219">
        <v>50.01</v>
      </c>
      <c r="CQ219" s="8" t="s">
        <v>169</v>
      </c>
      <c r="CR219">
        <v>48.21</v>
      </c>
      <c r="CS219" s="8" t="s">
        <v>169</v>
      </c>
      <c r="CT219">
        <v>43.82</v>
      </c>
      <c r="CU219" s="8" t="s">
        <v>169</v>
      </c>
      <c r="CV219">
        <v>43.35</v>
      </c>
      <c r="CW219" s="8" t="s">
        <v>169</v>
      </c>
      <c r="CX219">
        <v>43.25</v>
      </c>
      <c r="CY219" s="8" t="s">
        <v>169</v>
      </c>
      <c r="CZ219" s="8">
        <f>BL219-CF219</f>
        <v>0.45000000000000284</v>
      </c>
      <c r="DA219" s="8" t="s">
        <v>169</v>
      </c>
      <c r="DB219" s="8">
        <f>CP219-CX219</f>
        <v>6.759999999999998</v>
      </c>
      <c r="DC219" s="8" t="s">
        <v>169</v>
      </c>
      <c r="DD219">
        <v>4.96</v>
      </c>
      <c r="DE219" s="8" t="s">
        <v>171</v>
      </c>
      <c r="DF219">
        <v>0</v>
      </c>
      <c r="DG219" s="8" t="s">
        <v>171</v>
      </c>
      <c r="DH219">
        <v>0</v>
      </c>
      <c r="DI219" s="8" t="s">
        <v>170</v>
      </c>
      <c r="DJ219">
        <v>7.33</v>
      </c>
      <c r="DK219" s="8" t="s">
        <v>171</v>
      </c>
      <c r="DL219">
        <v>59.4</v>
      </c>
      <c r="DM219" s="8" t="s">
        <v>170</v>
      </c>
      <c r="DN219">
        <v>4.32</v>
      </c>
      <c r="DO219" s="8" t="s">
        <v>171</v>
      </c>
      <c r="DP219">
        <v>3.74</v>
      </c>
      <c r="DQ219" s="8" t="s">
        <v>171</v>
      </c>
      <c r="DR219">
        <v>3.55</v>
      </c>
      <c r="DS219" s="8" t="s">
        <v>171</v>
      </c>
      <c r="DT219">
        <v>3.51</v>
      </c>
      <c r="DU219" s="8" t="s">
        <v>171</v>
      </c>
      <c r="DV219" s="9">
        <f>DD219/DT219</f>
        <v>1.4131054131054133</v>
      </c>
      <c r="DW219">
        <v>1.91</v>
      </c>
      <c r="DX219" s="8" t="s">
        <v>172</v>
      </c>
      <c r="DY219">
        <v>0</v>
      </c>
      <c r="DZ219" s="8" t="s">
        <v>172</v>
      </c>
      <c r="EA219">
        <v>0</v>
      </c>
      <c r="EB219" s="8" t="s">
        <v>170</v>
      </c>
      <c r="EC219">
        <v>3.14</v>
      </c>
      <c r="ED219" s="8" t="s">
        <v>172</v>
      </c>
      <c r="EE219">
        <v>18.8</v>
      </c>
      <c r="EF219" s="8" t="s">
        <v>170</v>
      </c>
      <c r="EG219">
        <v>2.41</v>
      </c>
      <c r="EH219" s="8" t="s">
        <v>172</v>
      </c>
      <c r="EI219">
        <v>2.09</v>
      </c>
      <c r="EJ219" s="8" t="s">
        <v>172</v>
      </c>
      <c r="EK219">
        <v>1.84</v>
      </c>
      <c r="EL219" s="8" t="s">
        <v>172</v>
      </c>
      <c r="EM219">
        <v>1.78</v>
      </c>
      <c r="EN219" s="8" t="s">
        <v>172</v>
      </c>
      <c r="EO219">
        <v>1.77</v>
      </c>
      <c r="EP219" s="8" t="s">
        <v>172</v>
      </c>
      <c r="EQ219">
        <v>1.9099999999999999E-2</v>
      </c>
      <c r="ER219" s="8" t="s">
        <v>173</v>
      </c>
      <c r="ES219">
        <v>1.0500000000000001E-2</v>
      </c>
      <c r="ET219" s="8" t="s">
        <v>173</v>
      </c>
      <c r="EU219">
        <v>31.3</v>
      </c>
      <c r="EV219" s="8" t="s">
        <v>170</v>
      </c>
      <c r="EW219">
        <v>3.2899999999999999E-2</v>
      </c>
      <c r="EX219" s="8" t="s">
        <v>173</v>
      </c>
      <c r="EY219">
        <v>15.3</v>
      </c>
      <c r="EZ219" s="8" t="s">
        <v>170</v>
      </c>
      <c r="FA219">
        <v>2.5499999999999998E-2</v>
      </c>
      <c r="FB219" s="8" t="s">
        <v>173</v>
      </c>
      <c r="FC219">
        <v>2.3900000000000001E-2</v>
      </c>
      <c r="FD219" s="8" t="s">
        <v>173</v>
      </c>
      <c r="FE219">
        <v>1.8700000000000001E-2</v>
      </c>
      <c r="FF219" s="8" t="s">
        <v>173</v>
      </c>
      <c r="FG219">
        <v>1.4999999999999999E-2</v>
      </c>
      <c r="FH219" s="8" t="s">
        <v>173</v>
      </c>
      <c r="FI219">
        <v>1.4E-2</v>
      </c>
      <c r="FJ219" s="8" t="s">
        <v>173</v>
      </c>
      <c r="FK219">
        <v>0</v>
      </c>
      <c r="FL219" s="8" t="s">
        <v>174</v>
      </c>
      <c r="FM219">
        <v>0</v>
      </c>
      <c r="FN219" s="8" t="s">
        <v>170</v>
      </c>
      <c r="FO219">
        <v>1.08</v>
      </c>
      <c r="FP219" s="8" t="s">
        <v>174</v>
      </c>
      <c r="FQ219">
        <v>20.7</v>
      </c>
      <c r="FR219" s="8" t="s">
        <v>170</v>
      </c>
      <c r="FS219">
        <v>0.19500000000000001</v>
      </c>
      <c r="FT219" s="8" t="s">
        <v>174</v>
      </c>
      <c r="FU219">
        <v>8.4199999999999997E-2</v>
      </c>
      <c r="FV219" s="8" t="s">
        <v>174</v>
      </c>
      <c r="FW219">
        <v>1.38E-2</v>
      </c>
      <c r="FX219" s="8" t="s">
        <v>174</v>
      </c>
      <c r="FY219">
        <v>3.6600000000000001E-3</v>
      </c>
      <c r="FZ219" s="8" t="s">
        <v>174</v>
      </c>
      <c r="GA219">
        <v>2.2599999999999999E-3</v>
      </c>
      <c r="GB219" s="8" t="s">
        <v>174</v>
      </c>
      <c r="GC219">
        <v>7.7299999999999999E-3</v>
      </c>
      <c r="GD219" s="8" t="s">
        <v>175</v>
      </c>
      <c r="GE219">
        <v>1.34E-3</v>
      </c>
      <c r="GF219" s="8" t="s">
        <v>175</v>
      </c>
      <c r="GG219">
        <v>9.57</v>
      </c>
      <c r="GH219" s="8" t="s">
        <v>170</v>
      </c>
      <c r="GI219">
        <v>8.72E-2</v>
      </c>
      <c r="GJ219" s="8" t="s">
        <v>175</v>
      </c>
      <c r="GK219">
        <v>21.3</v>
      </c>
      <c r="GL219" s="8" t="s">
        <v>170</v>
      </c>
      <c r="GM219">
        <v>2.3699999999999999E-2</v>
      </c>
      <c r="GN219" s="8" t="s">
        <v>175</v>
      </c>
      <c r="GO219">
        <v>1.6500000000000001E-2</v>
      </c>
      <c r="GP219" s="8" t="s">
        <v>175</v>
      </c>
      <c r="GQ219">
        <v>3.8E-3</v>
      </c>
      <c r="GR219" s="8" t="s">
        <v>175</v>
      </c>
      <c r="GS219">
        <v>2.1099999999999999E-3</v>
      </c>
      <c r="GT219" s="8" t="s">
        <v>175</v>
      </c>
      <c r="GU219">
        <v>1.7099999999999999E-3</v>
      </c>
      <c r="GV219" s="8" t="s">
        <v>175</v>
      </c>
      <c r="GW219">
        <v>0.42399999999999999</v>
      </c>
      <c r="GX219" s="8" t="s">
        <v>176</v>
      </c>
      <c r="GY219">
        <v>0.26500000000000001</v>
      </c>
      <c r="GZ219" s="8" t="s">
        <v>176</v>
      </c>
      <c r="HA219">
        <v>39.200000000000003</v>
      </c>
      <c r="HB219" s="8" t="s">
        <v>170</v>
      </c>
      <c r="HC219">
        <v>0.83399999999999996</v>
      </c>
      <c r="HD219" s="8" t="s">
        <v>176</v>
      </c>
      <c r="HE219">
        <v>43.6</v>
      </c>
      <c r="HF219" s="8" t="s">
        <v>170</v>
      </c>
      <c r="HG219">
        <v>0.67100000000000004</v>
      </c>
      <c r="HH219" s="8" t="s">
        <v>176</v>
      </c>
      <c r="HI219">
        <v>0.60799999999999998</v>
      </c>
      <c r="HJ219" s="8" t="s">
        <v>176</v>
      </c>
      <c r="HK219">
        <v>0.38400000000000001</v>
      </c>
      <c r="HL219" s="8" t="s">
        <v>176</v>
      </c>
      <c r="HM219">
        <v>0.32900000000000001</v>
      </c>
      <c r="HN219" s="8" t="s">
        <v>176</v>
      </c>
      <c r="HO219">
        <v>0.309</v>
      </c>
      <c r="HP219" s="8" t="s">
        <v>176</v>
      </c>
      <c r="HQ219">
        <v>35.69</v>
      </c>
      <c r="HR219" s="8" t="s">
        <v>169</v>
      </c>
      <c r="HS219">
        <v>32.4</v>
      </c>
      <c r="HT219" s="8" t="s">
        <v>170</v>
      </c>
      <c r="HU219">
        <v>42.88</v>
      </c>
      <c r="HV219" s="8" t="s">
        <v>169</v>
      </c>
      <c r="HW219">
        <v>59.4</v>
      </c>
      <c r="HX219" s="8" t="s">
        <v>170</v>
      </c>
      <c r="HY219">
        <v>40.92</v>
      </c>
      <c r="HZ219" s="8" t="s">
        <v>169</v>
      </c>
      <c r="IA219">
        <v>40.22</v>
      </c>
      <c r="IB219" s="8" t="s">
        <v>169</v>
      </c>
      <c r="IC219">
        <v>36.64</v>
      </c>
      <c r="ID219" s="8" t="s">
        <v>169</v>
      </c>
      <c r="IE219">
        <v>36.130000000000003</v>
      </c>
      <c r="IF219" s="8" t="s">
        <v>169</v>
      </c>
      <c r="IG219">
        <v>36.049999999999997</v>
      </c>
      <c r="IH219" s="8" t="s">
        <v>169</v>
      </c>
      <c r="II219">
        <v>5.43</v>
      </c>
      <c r="IJ219" s="8" t="s">
        <v>177</v>
      </c>
      <c r="IK219">
        <v>0</v>
      </c>
      <c r="IL219" s="8" t="s">
        <v>177</v>
      </c>
      <c r="IM219">
        <v>51.4</v>
      </c>
      <c r="IN219" s="8" t="s">
        <v>170</v>
      </c>
      <c r="IO219">
        <v>41.3</v>
      </c>
      <c r="IP219" s="8" t="s">
        <v>177</v>
      </c>
      <c r="IQ219">
        <v>49.4</v>
      </c>
      <c r="IR219" s="8" t="s">
        <v>170</v>
      </c>
      <c r="IS219">
        <v>24</v>
      </c>
      <c r="IT219" s="8" t="s">
        <v>177</v>
      </c>
      <c r="IU219">
        <v>13.2</v>
      </c>
      <c r="IV219" s="8" t="s">
        <v>177</v>
      </c>
      <c r="IW219">
        <v>3.06</v>
      </c>
      <c r="IX219" s="8" t="s">
        <v>177</v>
      </c>
      <c r="IY219">
        <v>1.55</v>
      </c>
      <c r="IZ219" s="8" t="s">
        <v>177</v>
      </c>
      <c r="JA219">
        <v>1.25</v>
      </c>
      <c r="JB219" s="8" t="s">
        <v>177</v>
      </c>
      <c r="JC219">
        <v>-13.18</v>
      </c>
      <c r="JD219" s="8" t="s">
        <v>169</v>
      </c>
      <c r="JE219">
        <v>12475</v>
      </c>
      <c r="JF219" s="8" t="s">
        <v>178</v>
      </c>
      <c r="JG219">
        <v>42.31</v>
      </c>
      <c r="JH219" s="8" t="s">
        <v>169</v>
      </c>
      <c r="JI219">
        <v>5.86</v>
      </c>
      <c r="JJ219" s="8" t="s">
        <v>178</v>
      </c>
      <c r="JK219">
        <v>20.03</v>
      </c>
      <c r="JL219" s="8" t="s">
        <v>169</v>
      </c>
      <c r="JM219">
        <v>17.059999999999999</v>
      </c>
      <c r="JN219" s="8" t="s">
        <v>169</v>
      </c>
      <c r="JO219">
        <v>-9.58</v>
      </c>
      <c r="JP219" s="8" t="s">
        <v>169</v>
      </c>
      <c r="JQ219">
        <v>-11.53</v>
      </c>
      <c r="JR219" s="8" t="s">
        <v>169</v>
      </c>
      <c r="JS219">
        <v>-11.85</v>
      </c>
      <c r="JT219" s="8" t="s">
        <v>169</v>
      </c>
      <c r="JU219">
        <v>4.43</v>
      </c>
      <c r="JV219" s="8" t="s">
        <v>171</v>
      </c>
      <c r="JW219">
        <v>4.49</v>
      </c>
      <c r="JX219" s="8" t="s">
        <v>171</v>
      </c>
      <c r="JY219">
        <v>3.7100000000000001E-2</v>
      </c>
      <c r="JZ219" s="8" t="s">
        <v>174</v>
      </c>
    </row>
    <row r="220" spans="1:286" ht="14.25" customHeight="1" x14ac:dyDescent="0.2">
      <c r="A220" s="4">
        <v>21</v>
      </c>
      <c r="B220" s="4">
        <v>4</v>
      </c>
      <c r="C220" s="4" t="s">
        <v>242</v>
      </c>
      <c r="D220" s="4" t="s">
        <v>243</v>
      </c>
      <c r="E220" s="4" t="str">
        <f>CONCATENATE(A220,"_",B220)</f>
        <v>21_4</v>
      </c>
      <c r="F220" s="5">
        <v>45074</v>
      </c>
      <c r="G220" s="5" t="s">
        <v>244</v>
      </c>
      <c r="H220">
        <v>1</v>
      </c>
      <c r="I220">
        <v>25</v>
      </c>
      <c r="J220">
        <v>1</v>
      </c>
      <c r="K220">
        <v>1</v>
      </c>
      <c r="L220">
        <v>1</v>
      </c>
      <c r="M220">
        <v>2</v>
      </c>
      <c r="N220">
        <v>4</v>
      </c>
      <c r="O220">
        <v>3</v>
      </c>
      <c r="P220">
        <v>4</v>
      </c>
      <c r="Q220" s="7">
        <f>IF(AND(K220&gt;=1, K220&lt;=2), 1, 2)</f>
        <v>1</v>
      </c>
      <c r="R220" s="7">
        <f>IF(AND(L220&gt;=1, L220&lt;=2), 1, 2)</f>
        <v>1</v>
      </c>
      <c r="S220" s="7">
        <f>IF(AND(M220&gt;=1, M220&lt;=2), 1, 2)</f>
        <v>1</v>
      </c>
      <c r="T220" s="7">
        <f>IF(AND(N220&gt;=1, N220&lt;=2), 1, 2)</f>
        <v>2</v>
      </c>
      <c r="U220" s="7">
        <f>IF(AND(O220&gt;=1, O220&lt;=2), 1, 2)</f>
        <v>2</v>
      </c>
      <c r="V220" s="7">
        <f>IF(AND(P220&gt;=1, P220&lt;=2), 1, 2)</f>
        <v>2</v>
      </c>
      <c r="W220">
        <v>5</v>
      </c>
      <c r="X220">
        <v>1</v>
      </c>
      <c r="Y220">
        <v>3</v>
      </c>
      <c r="Z220">
        <v>5</v>
      </c>
      <c r="AA220">
        <v>5</v>
      </c>
      <c r="AB220">
        <v>1</v>
      </c>
      <c r="AC220">
        <v>1</v>
      </c>
      <c r="AD220">
        <v>1</v>
      </c>
      <c r="AE220">
        <v>5</v>
      </c>
      <c r="AF220">
        <v>1</v>
      </c>
      <c r="AG220">
        <v>3</v>
      </c>
      <c r="AH220">
        <v>5</v>
      </c>
      <c r="AI220">
        <v>5</v>
      </c>
      <c r="AJ220">
        <v>1</v>
      </c>
      <c r="AK220">
        <v>1</v>
      </c>
      <c r="AL220">
        <v>1</v>
      </c>
      <c r="AM220" s="9">
        <f>((AE220-AJ220)+COS(RADIANS(45))*(AI220-AF220)+COS(RADIANS(45))*(AG220-AL220))/(4+SQRT(32))</f>
        <v>0.85355339059327384</v>
      </c>
      <c r="AN220" s="9">
        <f>((AK220-AH220)+COS(RADIANS(45))*(AF220-AI220)+COS(RADIANS(45))*(AG220-AL220))/(4+SQRT(32))</f>
        <v>-0.5606601717798213</v>
      </c>
      <c r="AO220">
        <v>4</v>
      </c>
      <c r="AP220">
        <v>5</v>
      </c>
      <c r="AQ220">
        <v>5</v>
      </c>
      <c r="AR220">
        <v>48.97</v>
      </c>
      <c r="AS220" s="8" t="s">
        <v>169</v>
      </c>
      <c r="AT220">
        <v>43.92</v>
      </c>
      <c r="AU220" s="8" t="s">
        <v>169</v>
      </c>
      <c r="AV220">
        <v>58.5</v>
      </c>
      <c r="AW220" s="8" t="s">
        <v>170</v>
      </c>
      <c r="AX220">
        <v>56.76</v>
      </c>
      <c r="AY220" s="8" t="s">
        <v>169</v>
      </c>
      <c r="AZ220">
        <v>16.600000000000001</v>
      </c>
      <c r="BA220" s="8" t="s">
        <v>170</v>
      </c>
      <c r="BB220">
        <v>52.85</v>
      </c>
      <c r="BC220" s="8" t="s">
        <v>169</v>
      </c>
      <c r="BD220">
        <v>51.59</v>
      </c>
      <c r="BE220" s="8" t="s">
        <v>169</v>
      </c>
      <c r="BF220">
        <v>47.84</v>
      </c>
      <c r="BG220" s="8" t="s">
        <v>169</v>
      </c>
      <c r="BH220">
        <v>45.19</v>
      </c>
      <c r="BI220" s="8" t="s">
        <v>169</v>
      </c>
      <c r="BJ220">
        <v>44.76</v>
      </c>
      <c r="BK220" s="8" t="s">
        <v>169</v>
      </c>
      <c r="BL220">
        <v>45.92</v>
      </c>
      <c r="BM220" s="8" t="s">
        <v>169</v>
      </c>
      <c r="BN220">
        <v>43.51</v>
      </c>
      <c r="BO220" s="8" t="s">
        <v>169</v>
      </c>
      <c r="BP220">
        <v>58.4</v>
      </c>
      <c r="BQ220" s="8" t="s">
        <v>170</v>
      </c>
      <c r="BR220">
        <v>53.24</v>
      </c>
      <c r="BS220" s="8" t="s">
        <v>169</v>
      </c>
      <c r="BT220">
        <v>59.4</v>
      </c>
      <c r="BU220" s="8" t="s">
        <v>170</v>
      </c>
      <c r="BV220">
        <v>49.32</v>
      </c>
      <c r="BW220" s="8" t="s">
        <v>169</v>
      </c>
      <c r="BX220">
        <v>48.05</v>
      </c>
      <c r="BY220" s="8" t="s">
        <v>169</v>
      </c>
      <c r="BZ220">
        <v>44.97</v>
      </c>
      <c r="CA220" s="8" t="s">
        <v>169</v>
      </c>
      <c r="CB220">
        <v>44.14</v>
      </c>
      <c r="CC220" s="8" t="s">
        <v>169</v>
      </c>
      <c r="CD220">
        <v>44.02</v>
      </c>
      <c r="CE220" s="8" t="s">
        <v>169</v>
      </c>
      <c r="CF220">
        <v>45.47</v>
      </c>
      <c r="CG220" s="8" t="s">
        <v>169</v>
      </c>
      <c r="CH220">
        <v>42.36</v>
      </c>
      <c r="CI220" s="8" t="s">
        <v>169</v>
      </c>
      <c r="CJ220">
        <v>5.3299999999999997E-3</v>
      </c>
      <c r="CK220" s="8" t="s">
        <v>170</v>
      </c>
      <c r="CL220">
        <v>54.72</v>
      </c>
      <c r="CM220" s="8" t="s">
        <v>169</v>
      </c>
      <c r="CN220">
        <v>59.4</v>
      </c>
      <c r="CO220" s="8" t="s">
        <v>170</v>
      </c>
      <c r="CP220">
        <v>50.01</v>
      </c>
      <c r="CQ220" s="8" t="s">
        <v>169</v>
      </c>
      <c r="CR220">
        <v>48.21</v>
      </c>
      <c r="CS220" s="8" t="s">
        <v>169</v>
      </c>
      <c r="CT220">
        <v>43.82</v>
      </c>
      <c r="CU220" s="8" t="s">
        <v>169</v>
      </c>
      <c r="CV220">
        <v>43.35</v>
      </c>
      <c r="CW220" s="8" t="s">
        <v>169</v>
      </c>
      <c r="CX220">
        <v>43.25</v>
      </c>
      <c r="CY220" s="8" t="s">
        <v>169</v>
      </c>
      <c r="CZ220" s="8">
        <f>BL220-CF220</f>
        <v>0.45000000000000284</v>
      </c>
      <c r="DA220" s="8" t="s">
        <v>169</v>
      </c>
      <c r="DB220" s="8">
        <f>CP220-CX220</f>
        <v>6.759999999999998</v>
      </c>
      <c r="DC220" s="8" t="s">
        <v>169</v>
      </c>
      <c r="DD220">
        <v>4.96</v>
      </c>
      <c r="DE220" s="8" t="s">
        <v>171</v>
      </c>
      <c r="DF220">
        <v>0</v>
      </c>
      <c r="DG220" s="8" t="s">
        <v>171</v>
      </c>
      <c r="DH220">
        <v>0</v>
      </c>
      <c r="DI220" s="8" t="s">
        <v>170</v>
      </c>
      <c r="DJ220">
        <v>7.33</v>
      </c>
      <c r="DK220" s="8" t="s">
        <v>171</v>
      </c>
      <c r="DL220">
        <v>59.4</v>
      </c>
      <c r="DM220" s="8" t="s">
        <v>170</v>
      </c>
      <c r="DN220">
        <v>4.32</v>
      </c>
      <c r="DO220" s="8" t="s">
        <v>171</v>
      </c>
      <c r="DP220">
        <v>3.74</v>
      </c>
      <c r="DQ220" s="8" t="s">
        <v>171</v>
      </c>
      <c r="DR220">
        <v>3.55</v>
      </c>
      <c r="DS220" s="8" t="s">
        <v>171</v>
      </c>
      <c r="DT220">
        <v>3.51</v>
      </c>
      <c r="DU220" s="8" t="s">
        <v>171</v>
      </c>
      <c r="DV220" s="9">
        <f>DD220/DT220</f>
        <v>1.4131054131054133</v>
      </c>
      <c r="DW220">
        <v>1.91</v>
      </c>
      <c r="DX220" s="8" t="s">
        <v>172</v>
      </c>
      <c r="DY220">
        <v>0</v>
      </c>
      <c r="DZ220" s="8" t="s">
        <v>172</v>
      </c>
      <c r="EA220">
        <v>0</v>
      </c>
      <c r="EB220" s="8" t="s">
        <v>170</v>
      </c>
      <c r="EC220">
        <v>3.14</v>
      </c>
      <c r="ED220" s="8" t="s">
        <v>172</v>
      </c>
      <c r="EE220">
        <v>18.8</v>
      </c>
      <c r="EF220" s="8" t="s">
        <v>170</v>
      </c>
      <c r="EG220">
        <v>2.41</v>
      </c>
      <c r="EH220" s="8" t="s">
        <v>172</v>
      </c>
      <c r="EI220">
        <v>2.09</v>
      </c>
      <c r="EJ220" s="8" t="s">
        <v>172</v>
      </c>
      <c r="EK220">
        <v>1.84</v>
      </c>
      <c r="EL220" s="8" t="s">
        <v>172</v>
      </c>
      <c r="EM220">
        <v>1.78</v>
      </c>
      <c r="EN220" s="8" t="s">
        <v>172</v>
      </c>
      <c r="EO220">
        <v>1.77</v>
      </c>
      <c r="EP220" s="8" t="s">
        <v>172</v>
      </c>
      <c r="EQ220">
        <v>1.9099999999999999E-2</v>
      </c>
      <c r="ER220" s="8" t="s">
        <v>173</v>
      </c>
      <c r="ES220">
        <v>1.0500000000000001E-2</v>
      </c>
      <c r="ET220" s="8" t="s">
        <v>173</v>
      </c>
      <c r="EU220">
        <v>31.3</v>
      </c>
      <c r="EV220" s="8" t="s">
        <v>170</v>
      </c>
      <c r="EW220">
        <v>3.2899999999999999E-2</v>
      </c>
      <c r="EX220" s="8" t="s">
        <v>173</v>
      </c>
      <c r="EY220">
        <v>15.3</v>
      </c>
      <c r="EZ220" s="8" t="s">
        <v>170</v>
      </c>
      <c r="FA220">
        <v>2.5499999999999998E-2</v>
      </c>
      <c r="FB220" s="8" t="s">
        <v>173</v>
      </c>
      <c r="FC220">
        <v>2.3900000000000001E-2</v>
      </c>
      <c r="FD220" s="8" t="s">
        <v>173</v>
      </c>
      <c r="FE220">
        <v>1.8700000000000001E-2</v>
      </c>
      <c r="FF220" s="8" t="s">
        <v>173</v>
      </c>
      <c r="FG220">
        <v>1.4999999999999999E-2</v>
      </c>
      <c r="FH220" s="8" t="s">
        <v>173</v>
      </c>
      <c r="FI220">
        <v>1.4E-2</v>
      </c>
      <c r="FJ220" s="8" t="s">
        <v>173</v>
      </c>
      <c r="FK220">
        <v>0</v>
      </c>
      <c r="FL220" s="8" t="s">
        <v>174</v>
      </c>
      <c r="FM220">
        <v>0</v>
      </c>
      <c r="FN220" s="8" t="s">
        <v>170</v>
      </c>
      <c r="FO220">
        <v>1.08</v>
      </c>
      <c r="FP220" s="8" t="s">
        <v>174</v>
      </c>
      <c r="FQ220">
        <v>20.7</v>
      </c>
      <c r="FR220" s="8" t="s">
        <v>170</v>
      </c>
      <c r="FS220">
        <v>0.19500000000000001</v>
      </c>
      <c r="FT220" s="8" t="s">
        <v>174</v>
      </c>
      <c r="FU220">
        <v>8.4199999999999997E-2</v>
      </c>
      <c r="FV220" s="8" t="s">
        <v>174</v>
      </c>
      <c r="FW220">
        <v>1.38E-2</v>
      </c>
      <c r="FX220" s="8" t="s">
        <v>174</v>
      </c>
      <c r="FY220">
        <v>3.6600000000000001E-3</v>
      </c>
      <c r="FZ220" s="8" t="s">
        <v>174</v>
      </c>
      <c r="GA220">
        <v>2.2599999999999999E-3</v>
      </c>
      <c r="GB220" s="8" t="s">
        <v>174</v>
      </c>
      <c r="GC220">
        <v>7.7299999999999999E-3</v>
      </c>
      <c r="GD220" s="8" t="s">
        <v>175</v>
      </c>
      <c r="GE220">
        <v>1.34E-3</v>
      </c>
      <c r="GF220" s="8" t="s">
        <v>175</v>
      </c>
      <c r="GG220">
        <v>9.57</v>
      </c>
      <c r="GH220" s="8" t="s">
        <v>170</v>
      </c>
      <c r="GI220">
        <v>8.72E-2</v>
      </c>
      <c r="GJ220" s="8" t="s">
        <v>175</v>
      </c>
      <c r="GK220">
        <v>21.3</v>
      </c>
      <c r="GL220" s="8" t="s">
        <v>170</v>
      </c>
      <c r="GM220">
        <v>2.3699999999999999E-2</v>
      </c>
      <c r="GN220" s="8" t="s">
        <v>175</v>
      </c>
      <c r="GO220">
        <v>1.6500000000000001E-2</v>
      </c>
      <c r="GP220" s="8" t="s">
        <v>175</v>
      </c>
      <c r="GQ220">
        <v>3.8E-3</v>
      </c>
      <c r="GR220" s="8" t="s">
        <v>175</v>
      </c>
      <c r="GS220">
        <v>2.1099999999999999E-3</v>
      </c>
      <c r="GT220" s="8" t="s">
        <v>175</v>
      </c>
      <c r="GU220">
        <v>1.7099999999999999E-3</v>
      </c>
      <c r="GV220" s="8" t="s">
        <v>175</v>
      </c>
      <c r="GW220">
        <v>0.42399999999999999</v>
      </c>
      <c r="GX220" s="8" t="s">
        <v>176</v>
      </c>
      <c r="GY220">
        <v>0.26500000000000001</v>
      </c>
      <c r="GZ220" s="8" t="s">
        <v>176</v>
      </c>
      <c r="HA220">
        <v>39.200000000000003</v>
      </c>
      <c r="HB220" s="8" t="s">
        <v>170</v>
      </c>
      <c r="HC220">
        <v>0.83399999999999996</v>
      </c>
      <c r="HD220" s="8" t="s">
        <v>176</v>
      </c>
      <c r="HE220">
        <v>43.6</v>
      </c>
      <c r="HF220" s="8" t="s">
        <v>170</v>
      </c>
      <c r="HG220">
        <v>0.67100000000000004</v>
      </c>
      <c r="HH220" s="8" t="s">
        <v>176</v>
      </c>
      <c r="HI220">
        <v>0.60799999999999998</v>
      </c>
      <c r="HJ220" s="8" t="s">
        <v>176</v>
      </c>
      <c r="HK220">
        <v>0.38400000000000001</v>
      </c>
      <c r="HL220" s="8" t="s">
        <v>176</v>
      </c>
      <c r="HM220">
        <v>0.32900000000000001</v>
      </c>
      <c r="HN220" s="8" t="s">
        <v>176</v>
      </c>
      <c r="HO220">
        <v>0.309</v>
      </c>
      <c r="HP220" s="8" t="s">
        <v>176</v>
      </c>
      <c r="HQ220">
        <v>35.69</v>
      </c>
      <c r="HR220" s="8" t="s">
        <v>169</v>
      </c>
      <c r="HS220">
        <v>32.4</v>
      </c>
      <c r="HT220" s="8" t="s">
        <v>170</v>
      </c>
      <c r="HU220">
        <v>42.88</v>
      </c>
      <c r="HV220" s="8" t="s">
        <v>169</v>
      </c>
      <c r="HW220">
        <v>59.4</v>
      </c>
      <c r="HX220" s="8" t="s">
        <v>170</v>
      </c>
      <c r="HY220">
        <v>40.92</v>
      </c>
      <c r="HZ220" s="8" t="s">
        <v>169</v>
      </c>
      <c r="IA220">
        <v>40.22</v>
      </c>
      <c r="IB220" s="8" t="s">
        <v>169</v>
      </c>
      <c r="IC220">
        <v>36.64</v>
      </c>
      <c r="ID220" s="8" t="s">
        <v>169</v>
      </c>
      <c r="IE220">
        <v>36.130000000000003</v>
      </c>
      <c r="IF220" s="8" t="s">
        <v>169</v>
      </c>
      <c r="IG220">
        <v>36.049999999999997</v>
      </c>
      <c r="IH220" s="8" t="s">
        <v>169</v>
      </c>
      <c r="II220">
        <v>5.43</v>
      </c>
      <c r="IJ220" s="8" t="s">
        <v>177</v>
      </c>
      <c r="IK220">
        <v>0</v>
      </c>
      <c r="IL220" s="8" t="s">
        <v>177</v>
      </c>
      <c r="IM220">
        <v>51.4</v>
      </c>
      <c r="IN220" s="8" t="s">
        <v>170</v>
      </c>
      <c r="IO220">
        <v>41.3</v>
      </c>
      <c r="IP220" s="8" t="s">
        <v>177</v>
      </c>
      <c r="IQ220">
        <v>49.4</v>
      </c>
      <c r="IR220" s="8" t="s">
        <v>170</v>
      </c>
      <c r="IS220">
        <v>24</v>
      </c>
      <c r="IT220" s="8" t="s">
        <v>177</v>
      </c>
      <c r="IU220">
        <v>13.2</v>
      </c>
      <c r="IV220" s="8" t="s">
        <v>177</v>
      </c>
      <c r="IW220">
        <v>3.06</v>
      </c>
      <c r="IX220" s="8" t="s">
        <v>177</v>
      </c>
      <c r="IY220">
        <v>1.55</v>
      </c>
      <c r="IZ220" s="8" t="s">
        <v>177</v>
      </c>
      <c r="JA220">
        <v>1.25</v>
      </c>
      <c r="JB220" s="8" t="s">
        <v>177</v>
      </c>
      <c r="JC220">
        <v>-13.18</v>
      </c>
      <c r="JD220" s="8" t="s">
        <v>169</v>
      </c>
      <c r="JE220">
        <v>12475</v>
      </c>
      <c r="JF220" s="8" t="s">
        <v>178</v>
      </c>
      <c r="JG220">
        <v>42.31</v>
      </c>
      <c r="JH220" s="8" t="s">
        <v>169</v>
      </c>
      <c r="JI220">
        <v>5.86</v>
      </c>
      <c r="JJ220" s="8" t="s">
        <v>178</v>
      </c>
      <c r="JK220">
        <v>20.03</v>
      </c>
      <c r="JL220" s="8" t="s">
        <v>169</v>
      </c>
      <c r="JM220">
        <v>17.059999999999999</v>
      </c>
      <c r="JN220" s="8" t="s">
        <v>169</v>
      </c>
      <c r="JO220">
        <v>-9.58</v>
      </c>
      <c r="JP220" s="8" t="s">
        <v>169</v>
      </c>
      <c r="JQ220">
        <v>-11.53</v>
      </c>
      <c r="JR220" s="8" t="s">
        <v>169</v>
      </c>
      <c r="JS220">
        <v>-11.85</v>
      </c>
      <c r="JT220" s="8" t="s">
        <v>169</v>
      </c>
      <c r="JU220">
        <v>4.43</v>
      </c>
      <c r="JV220" s="8" t="s">
        <v>171</v>
      </c>
      <c r="JW220">
        <v>4.49</v>
      </c>
      <c r="JX220" s="8" t="s">
        <v>171</v>
      </c>
      <c r="JY220">
        <v>3.7100000000000001E-2</v>
      </c>
      <c r="JZ220" s="8" t="s">
        <v>174</v>
      </c>
    </row>
    <row r="221" spans="1:286" ht="14.25" customHeight="1" x14ac:dyDescent="0.2">
      <c r="A221" s="4">
        <v>22</v>
      </c>
      <c r="B221" s="4">
        <v>4</v>
      </c>
      <c r="C221" s="4" t="s">
        <v>242</v>
      </c>
      <c r="D221" s="4" t="s">
        <v>243</v>
      </c>
      <c r="E221" s="4" t="str">
        <f>CONCATENATE(A221,"_",B221)</f>
        <v>22_4</v>
      </c>
      <c r="F221" s="5">
        <v>45074</v>
      </c>
      <c r="G221" s="5" t="s">
        <v>244</v>
      </c>
      <c r="H221">
        <v>1</v>
      </c>
      <c r="I221">
        <v>30</v>
      </c>
      <c r="J221">
        <v>2</v>
      </c>
      <c r="K221">
        <v>1</v>
      </c>
      <c r="L221">
        <v>1</v>
      </c>
      <c r="M221">
        <v>2</v>
      </c>
      <c r="N221">
        <v>3</v>
      </c>
      <c r="O221">
        <v>3</v>
      </c>
      <c r="P221">
        <v>5</v>
      </c>
      <c r="Q221" s="7">
        <f>IF(AND(K221&gt;=1, K221&lt;=2), 1, 2)</f>
        <v>1</v>
      </c>
      <c r="R221" s="7">
        <f>IF(AND(L221&gt;=1, L221&lt;=2), 1, 2)</f>
        <v>1</v>
      </c>
      <c r="S221" s="7">
        <f>IF(AND(M221&gt;=1, M221&lt;=2), 1, 2)</f>
        <v>1</v>
      </c>
      <c r="T221" s="7">
        <f>IF(AND(N221&gt;=1, N221&lt;=2), 1, 2)</f>
        <v>2</v>
      </c>
      <c r="U221" s="7">
        <f>IF(AND(O221&gt;=1, O221&lt;=2), 1, 2)</f>
        <v>2</v>
      </c>
      <c r="V221" s="7">
        <f>IF(AND(P221&gt;=1, P221&lt;=2), 1, 2)</f>
        <v>2</v>
      </c>
      <c r="W221">
        <v>3</v>
      </c>
      <c r="X221">
        <v>2</v>
      </c>
      <c r="Y221">
        <v>2</v>
      </c>
      <c r="Z221">
        <v>3</v>
      </c>
      <c r="AA221">
        <v>3</v>
      </c>
      <c r="AB221">
        <v>2</v>
      </c>
      <c r="AC221">
        <v>2</v>
      </c>
      <c r="AD221">
        <v>2</v>
      </c>
      <c r="AE221">
        <v>3</v>
      </c>
      <c r="AF221">
        <v>2</v>
      </c>
      <c r="AG221">
        <v>2</v>
      </c>
      <c r="AH221">
        <v>3</v>
      </c>
      <c r="AI221">
        <v>3</v>
      </c>
      <c r="AJ221">
        <v>2</v>
      </c>
      <c r="AK221">
        <v>2</v>
      </c>
      <c r="AL221">
        <v>2</v>
      </c>
      <c r="AM221" s="9">
        <f>((AE221-AJ221)+COS(RADIANS(45))*(AI221-AF221)+COS(RADIANS(45))*(AG221-AL221))/(4+SQRT(32))</f>
        <v>0.17677669529663689</v>
      </c>
      <c r="AN221" s="9">
        <f>((AK221-AH221)+COS(RADIANS(45))*(AF221-AI221)+COS(RADIANS(45))*(AG221-AL221))/(4+SQRT(32))</f>
        <v>-0.17677669529663689</v>
      </c>
      <c r="AO221">
        <v>4</v>
      </c>
      <c r="AP221">
        <v>2</v>
      </c>
      <c r="AQ221">
        <v>4</v>
      </c>
      <c r="AR221">
        <v>48.97</v>
      </c>
      <c r="AS221" s="8" t="s">
        <v>169</v>
      </c>
      <c r="AT221">
        <v>43.92</v>
      </c>
      <c r="AU221" s="8" t="s">
        <v>169</v>
      </c>
      <c r="AV221">
        <v>58.5</v>
      </c>
      <c r="AW221" s="8" t="s">
        <v>170</v>
      </c>
      <c r="AX221">
        <v>56.76</v>
      </c>
      <c r="AY221" s="8" t="s">
        <v>169</v>
      </c>
      <c r="AZ221">
        <v>16.600000000000001</v>
      </c>
      <c r="BA221" s="8" t="s">
        <v>170</v>
      </c>
      <c r="BB221">
        <v>52.85</v>
      </c>
      <c r="BC221" s="8" t="s">
        <v>169</v>
      </c>
      <c r="BD221">
        <v>51.59</v>
      </c>
      <c r="BE221" s="8" t="s">
        <v>169</v>
      </c>
      <c r="BF221">
        <v>47.84</v>
      </c>
      <c r="BG221" s="8" t="s">
        <v>169</v>
      </c>
      <c r="BH221">
        <v>45.19</v>
      </c>
      <c r="BI221" s="8" t="s">
        <v>169</v>
      </c>
      <c r="BJ221">
        <v>44.76</v>
      </c>
      <c r="BK221" s="8" t="s">
        <v>169</v>
      </c>
      <c r="BL221">
        <v>45.92</v>
      </c>
      <c r="BM221" s="8" t="s">
        <v>169</v>
      </c>
      <c r="BN221">
        <v>43.51</v>
      </c>
      <c r="BO221" s="8" t="s">
        <v>169</v>
      </c>
      <c r="BP221">
        <v>58.4</v>
      </c>
      <c r="BQ221" s="8" t="s">
        <v>170</v>
      </c>
      <c r="BR221">
        <v>53.24</v>
      </c>
      <c r="BS221" s="8" t="s">
        <v>169</v>
      </c>
      <c r="BT221">
        <v>59.4</v>
      </c>
      <c r="BU221" s="8" t="s">
        <v>170</v>
      </c>
      <c r="BV221">
        <v>49.32</v>
      </c>
      <c r="BW221" s="8" t="s">
        <v>169</v>
      </c>
      <c r="BX221">
        <v>48.05</v>
      </c>
      <c r="BY221" s="8" t="s">
        <v>169</v>
      </c>
      <c r="BZ221">
        <v>44.97</v>
      </c>
      <c r="CA221" s="8" t="s">
        <v>169</v>
      </c>
      <c r="CB221">
        <v>44.14</v>
      </c>
      <c r="CC221" s="8" t="s">
        <v>169</v>
      </c>
      <c r="CD221">
        <v>44.02</v>
      </c>
      <c r="CE221" s="8" t="s">
        <v>169</v>
      </c>
      <c r="CF221">
        <v>45.47</v>
      </c>
      <c r="CG221" s="8" t="s">
        <v>169</v>
      </c>
      <c r="CH221">
        <v>42.36</v>
      </c>
      <c r="CI221" s="8" t="s">
        <v>169</v>
      </c>
      <c r="CJ221">
        <v>5.3299999999999997E-3</v>
      </c>
      <c r="CK221" s="8" t="s">
        <v>170</v>
      </c>
      <c r="CL221">
        <v>54.72</v>
      </c>
      <c r="CM221" s="8" t="s">
        <v>169</v>
      </c>
      <c r="CN221">
        <v>59.4</v>
      </c>
      <c r="CO221" s="8" t="s">
        <v>170</v>
      </c>
      <c r="CP221">
        <v>50.01</v>
      </c>
      <c r="CQ221" s="8" t="s">
        <v>169</v>
      </c>
      <c r="CR221">
        <v>48.21</v>
      </c>
      <c r="CS221" s="8" t="s">
        <v>169</v>
      </c>
      <c r="CT221">
        <v>43.82</v>
      </c>
      <c r="CU221" s="8" t="s">
        <v>169</v>
      </c>
      <c r="CV221">
        <v>43.35</v>
      </c>
      <c r="CW221" s="8" t="s">
        <v>169</v>
      </c>
      <c r="CX221">
        <v>43.25</v>
      </c>
      <c r="CY221" s="8" t="s">
        <v>169</v>
      </c>
      <c r="CZ221" s="8">
        <f>BL221-CF221</f>
        <v>0.45000000000000284</v>
      </c>
      <c r="DA221" s="8" t="s">
        <v>169</v>
      </c>
      <c r="DB221" s="8">
        <f>CP221-CX221</f>
        <v>6.759999999999998</v>
      </c>
      <c r="DC221" s="8" t="s">
        <v>169</v>
      </c>
      <c r="DD221">
        <v>4.96</v>
      </c>
      <c r="DE221" s="8" t="s">
        <v>171</v>
      </c>
      <c r="DF221">
        <v>0</v>
      </c>
      <c r="DG221" s="8" t="s">
        <v>171</v>
      </c>
      <c r="DH221">
        <v>0</v>
      </c>
      <c r="DI221" s="8" t="s">
        <v>170</v>
      </c>
      <c r="DJ221">
        <v>7.33</v>
      </c>
      <c r="DK221" s="8" t="s">
        <v>171</v>
      </c>
      <c r="DL221">
        <v>59.4</v>
      </c>
      <c r="DM221" s="8" t="s">
        <v>170</v>
      </c>
      <c r="DN221">
        <v>4.32</v>
      </c>
      <c r="DO221" s="8" t="s">
        <v>171</v>
      </c>
      <c r="DP221">
        <v>3.74</v>
      </c>
      <c r="DQ221" s="8" t="s">
        <v>171</v>
      </c>
      <c r="DR221">
        <v>3.55</v>
      </c>
      <c r="DS221" s="8" t="s">
        <v>171</v>
      </c>
      <c r="DT221">
        <v>3.51</v>
      </c>
      <c r="DU221" s="8" t="s">
        <v>171</v>
      </c>
      <c r="DV221" s="9">
        <f>DD221/DT221</f>
        <v>1.4131054131054133</v>
      </c>
      <c r="DW221">
        <v>1.91</v>
      </c>
      <c r="DX221" s="8" t="s">
        <v>172</v>
      </c>
      <c r="DY221">
        <v>0</v>
      </c>
      <c r="DZ221" s="8" t="s">
        <v>172</v>
      </c>
      <c r="EA221">
        <v>0</v>
      </c>
      <c r="EB221" s="8" t="s">
        <v>170</v>
      </c>
      <c r="EC221">
        <v>3.14</v>
      </c>
      <c r="ED221" s="8" t="s">
        <v>172</v>
      </c>
      <c r="EE221">
        <v>18.8</v>
      </c>
      <c r="EF221" s="8" t="s">
        <v>170</v>
      </c>
      <c r="EG221">
        <v>2.41</v>
      </c>
      <c r="EH221" s="8" t="s">
        <v>172</v>
      </c>
      <c r="EI221">
        <v>2.09</v>
      </c>
      <c r="EJ221" s="8" t="s">
        <v>172</v>
      </c>
      <c r="EK221">
        <v>1.84</v>
      </c>
      <c r="EL221" s="8" t="s">
        <v>172</v>
      </c>
      <c r="EM221">
        <v>1.78</v>
      </c>
      <c r="EN221" s="8" t="s">
        <v>172</v>
      </c>
      <c r="EO221">
        <v>1.77</v>
      </c>
      <c r="EP221" s="8" t="s">
        <v>172</v>
      </c>
      <c r="EQ221">
        <v>1.9099999999999999E-2</v>
      </c>
      <c r="ER221" s="8" t="s">
        <v>173</v>
      </c>
      <c r="ES221">
        <v>1.0500000000000001E-2</v>
      </c>
      <c r="ET221" s="8" t="s">
        <v>173</v>
      </c>
      <c r="EU221">
        <v>31.3</v>
      </c>
      <c r="EV221" s="8" t="s">
        <v>170</v>
      </c>
      <c r="EW221">
        <v>3.2899999999999999E-2</v>
      </c>
      <c r="EX221" s="8" t="s">
        <v>173</v>
      </c>
      <c r="EY221">
        <v>15.3</v>
      </c>
      <c r="EZ221" s="8" t="s">
        <v>170</v>
      </c>
      <c r="FA221">
        <v>2.5499999999999998E-2</v>
      </c>
      <c r="FB221" s="8" t="s">
        <v>173</v>
      </c>
      <c r="FC221">
        <v>2.3900000000000001E-2</v>
      </c>
      <c r="FD221" s="8" t="s">
        <v>173</v>
      </c>
      <c r="FE221">
        <v>1.8700000000000001E-2</v>
      </c>
      <c r="FF221" s="8" t="s">
        <v>173</v>
      </c>
      <c r="FG221">
        <v>1.4999999999999999E-2</v>
      </c>
      <c r="FH221" s="8" t="s">
        <v>173</v>
      </c>
      <c r="FI221">
        <v>1.4E-2</v>
      </c>
      <c r="FJ221" s="8" t="s">
        <v>173</v>
      </c>
      <c r="FK221">
        <v>0</v>
      </c>
      <c r="FL221" s="8" t="s">
        <v>174</v>
      </c>
      <c r="FM221">
        <v>0</v>
      </c>
      <c r="FN221" s="8" t="s">
        <v>170</v>
      </c>
      <c r="FO221">
        <v>1.08</v>
      </c>
      <c r="FP221" s="8" t="s">
        <v>174</v>
      </c>
      <c r="FQ221">
        <v>20.7</v>
      </c>
      <c r="FR221" s="8" t="s">
        <v>170</v>
      </c>
      <c r="FS221">
        <v>0.19500000000000001</v>
      </c>
      <c r="FT221" s="8" t="s">
        <v>174</v>
      </c>
      <c r="FU221">
        <v>8.4199999999999997E-2</v>
      </c>
      <c r="FV221" s="8" t="s">
        <v>174</v>
      </c>
      <c r="FW221">
        <v>1.38E-2</v>
      </c>
      <c r="FX221" s="8" t="s">
        <v>174</v>
      </c>
      <c r="FY221">
        <v>3.6600000000000001E-3</v>
      </c>
      <c r="FZ221" s="8" t="s">
        <v>174</v>
      </c>
      <c r="GA221">
        <v>2.2599999999999999E-3</v>
      </c>
      <c r="GB221" s="8" t="s">
        <v>174</v>
      </c>
      <c r="GC221">
        <v>7.7299999999999999E-3</v>
      </c>
      <c r="GD221" s="8" t="s">
        <v>175</v>
      </c>
      <c r="GE221">
        <v>1.34E-3</v>
      </c>
      <c r="GF221" s="8" t="s">
        <v>175</v>
      </c>
      <c r="GG221">
        <v>9.57</v>
      </c>
      <c r="GH221" s="8" t="s">
        <v>170</v>
      </c>
      <c r="GI221">
        <v>8.72E-2</v>
      </c>
      <c r="GJ221" s="8" t="s">
        <v>175</v>
      </c>
      <c r="GK221">
        <v>21.3</v>
      </c>
      <c r="GL221" s="8" t="s">
        <v>170</v>
      </c>
      <c r="GM221">
        <v>2.3699999999999999E-2</v>
      </c>
      <c r="GN221" s="8" t="s">
        <v>175</v>
      </c>
      <c r="GO221">
        <v>1.6500000000000001E-2</v>
      </c>
      <c r="GP221" s="8" t="s">
        <v>175</v>
      </c>
      <c r="GQ221">
        <v>3.8E-3</v>
      </c>
      <c r="GR221" s="8" t="s">
        <v>175</v>
      </c>
      <c r="GS221">
        <v>2.1099999999999999E-3</v>
      </c>
      <c r="GT221" s="8" t="s">
        <v>175</v>
      </c>
      <c r="GU221">
        <v>1.7099999999999999E-3</v>
      </c>
      <c r="GV221" s="8" t="s">
        <v>175</v>
      </c>
      <c r="GW221">
        <v>0.42399999999999999</v>
      </c>
      <c r="GX221" s="8" t="s">
        <v>176</v>
      </c>
      <c r="GY221">
        <v>0.26500000000000001</v>
      </c>
      <c r="GZ221" s="8" t="s">
        <v>176</v>
      </c>
      <c r="HA221">
        <v>39.200000000000003</v>
      </c>
      <c r="HB221" s="8" t="s">
        <v>170</v>
      </c>
      <c r="HC221">
        <v>0.83399999999999996</v>
      </c>
      <c r="HD221" s="8" t="s">
        <v>176</v>
      </c>
      <c r="HE221">
        <v>43.6</v>
      </c>
      <c r="HF221" s="8" t="s">
        <v>170</v>
      </c>
      <c r="HG221">
        <v>0.67100000000000004</v>
      </c>
      <c r="HH221" s="8" t="s">
        <v>176</v>
      </c>
      <c r="HI221">
        <v>0.60799999999999998</v>
      </c>
      <c r="HJ221" s="8" t="s">
        <v>176</v>
      </c>
      <c r="HK221">
        <v>0.38400000000000001</v>
      </c>
      <c r="HL221" s="8" t="s">
        <v>176</v>
      </c>
      <c r="HM221">
        <v>0.32900000000000001</v>
      </c>
      <c r="HN221" s="8" t="s">
        <v>176</v>
      </c>
      <c r="HO221">
        <v>0.309</v>
      </c>
      <c r="HP221" s="8" t="s">
        <v>176</v>
      </c>
      <c r="HQ221">
        <v>35.69</v>
      </c>
      <c r="HR221" s="8" t="s">
        <v>169</v>
      </c>
      <c r="HS221">
        <v>32.4</v>
      </c>
      <c r="HT221" s="8" t="s">
        <v>170</v>
      </c>
      <c r="HU221">
        <v>42.88</v>
      </c>
      <c r="HV221" s="8" t="s">
        <v>169</v>
      </c>
      <c r="HW221">
        <v>59.4</v>
      </c>
      <c r="HX221" s="8" t="s">
        <v>170</v>
      </c>
      <c r="HY221">
        <v>40.92</v>
      </c>
      <c r="HZ221" s="8" t="s">
        <v>169</v>
      </c>
      <c r="IA221">
        <v>40.22</v>
      </c>
      <c r="IB221" s="8" t="s">
        <v>169</v>
      </c>
      <c r="IC221">
        <v>36.64</v>
      </c>
      <c r="ID221" s="8" t="s">
        <v>169</v>
      </c>
      <c r="IE221">
        <v>36.130000000000003</v>
      </c>
      <c r="IF221" s="8" t="s">
        <v>169</v>
      </c>
      <c r="IG221">
        <v>36.049999999999997</v>
      </c>
      <c r="IH221" s="8" t="s">
        <v>169</v>
      </c>
      <c r="II221">
        <v>5.43</v>
      </c>
      <c r="IJ221" s="8" t="s">
        <v>177</v>
      </c>
      <c r="IK221">
        <v>0</v>
      </c>
      <c r="IL221" s="8" t="s">
        <v>177</v>
      </c>
      <c r="IM221">
        <v>51.4</v>
      </c>
      <c r="IN221" s="8" t="s">
        <v>170</v>
      </c>
      <c r="IO221">
        <v>41.3</v>
      </c>
      <c r="IP221" s="8" t="s">
        <v>177</v>
      </c>
      <c r="IQ221">
        <v>49.4</v>
      </c>
      <c r="IR221" s="8" t="s">
        <v>170</v>
      </c>
      <c r="IS221">
        <v>24</v>
      </c>
      <c r="IT221" s="8" t="s">
        <v>177</v>
      </c>
      <c r="IU221">
        <v>13.2</v>
      </c>
      <c r="IV221" s="8" t="s">
        <v>177</v>
      </c>
      <c r="IW221">
        <v>3.06</v>
      </c>
      <c r="IX221" s="8" t="s">
        <v>177</v>
      </c>
      <c r="IY221">
        <v>1.55</v>
      </c>
      <c r="IZ221" s="8" t="s">
        <v>177</v>
      </c>
      <c r="JA221">
        <v>1.25</v>
      </c>
      <c r="JB221" s="8" t="s">
        <v>177</v>
      </c>
      <c r="JC221">
        <v>-13.18</v>
      </c>
      <c r="JD221" s="8" t="s">
        <v>169</v>
      </c>
      <c r="JE221">
        <v>12475</v>
      </c>
      <c r="JF221" s="8" t="s">
        <v>178</v>
      </c>
      <c r="JG221">
        <v>42.31</v>
      </c>
      <c r="JH221" s="8" t="s">
        <v>169</v>
      </c>
      <c r="JI221">
        <v>5.86</v>
      </c>
      <c r="JJ221" s="8" t="s">
        <v>178</v>
      </c>
      <c r="JK221">
        <v>20.03</v>
      </c>
      <c r="JL221" s="8" t="s">
        <v>169</v>
      </c>
      <c r="JM221">
        <v>17.059999999999999</v>
      </c>
      <c r="JN221" s="8" t="s">
        <v>169</v>
      </c>
      <c r="JO221">
        <v>-9.58</v>
      </c>
      <c r="JP221" s="8" t="s">
        <v>169</v>
      </c>
      <c r="JQ221">
        <v>-11.53</v>
      </c>
      <c r="JR221" s="8" t="s">
        <v>169</v>
      </c>
      <c r="JS221">
        <v>-11.85</v>
      </c>
      <c r="JT221" s="8" t="s">
        <v>169</v>
      </c>
      <c r="JU221">
        <v>4.43</v>
      </c>
      <c r="JV221" s="8" t="s">
        <v>171</v>
      </c>
      <c r="JW221">
        <v>4.49</v>
      </c>
      <c r="JX221" s="8" t="s">
        <v>171</v>
      </c>
      <c r="JY221">
        <v>3.7100000000000001E-2</v>
      </c>
      <c r="JZ221" s="8" t="s">
        <v>174</v>
      </c>
    </row>
    <row r="222" spans="1:286" ht="14.25" customHeight="1" x14ac:dyDescent="0.2">
      <c r="A222" s="4">
        <v>23</v>
      </c>
      <c r="B222" s="4">
        <v>4</v>
      </c>
      <c r="C222" s="4" t="s">
        <v>242</v>
      </c>
      <c r="D222" s="4" t="s">
        <v>243</v>
      </c>
      <c r="E222" s="4" t="str">
        <f>CONCATENATE(A222,"_",B222)</f>
        <v>23_4</v>
      </c>
      <c r="F222" s="5">
        <v>45074</v>
      </c>
      <c r="G222" s="5" t="s">
        <v>244</v>
      </c>
      <c r="H222">
        <v>2</v>
      </c>
      <c r="I222">
        <v>65</v>
      </c>
      <c r="J222">
        <v>1</v>
      </c>
      <c r="K222">
        <v>1</v>
      </c>
      <c r="L222">
        <v>1</v>
      </c>
      <c r="M222">
        <v>1</v>
      </c>
      <c r="N222">
        <v>5</v>
      </c>
      <c r="O222">
        <v>1</v>
      </c>
      <c r="P222">
        <v>4</v>
      </c>
      <c r="Q222" s="7">
        <f>IF(AND(K222&gt;=1, K222&lt;=2), 1, 2)</f>
        <v>1</v>
      </c>
      <c r="R222" s="7">
        <f>IF(AND(L222&gt;=1, L222&lt;=2), 1, 2)</f>
        <v>1</v>
      </c>
      <c r="S222" s="7">
        <f>IF(AND(M222&gt;=1, M222&lt;=2), 1, 2)</f>
        <v>1</v>
      </c>
      <c r="T222" s="7">
        <f>IF(AND(N222&gt;=1, N222&lt;=2), 1, 2)</f>
        <v>2</v>
      </c>
      <c r="U222" s="7">
        <f>IF(AND(O222&gt;=1, O222&lt;=2), 1, 2)</f>
        <v>1</v>
      </c>
      <c r="V222" s="7">
        <f>IF(AND(P222&gt;=1, P222&lt;=2), 1, 2)</f>
        <v>2</v>
      </c>
      <c r="W222">
        <v>5</v>
      </c>
      <c r="X222">
        <v>1</v>
      </c>
      <c r="Y222">
        <v>4</v>
      </c>
      <c r="Z222">
        <v>1</v>
      </c>
      <c r="AA222">
        <v>5</v>
      </c>
      <c r="AB222">
        <v>1</v>
      </c>
      <c r="AC222">
        <v>4</v>
      </c>
      <c r="AD222">
        <v>1</v>
      </c>
      <c r="AE222">
        <v>5</v>
      </c>
      <c r="AF222">
        <v>1</v>
      </c>
      <c r="AG222">
        <v>4</v>
      </c>
      <c r="AH222">
        <v>1</v>
      </c>
      <c r="AI222">
        <v>5</v>
      </c>
      <c r="AJ222">
        <v>1</v>
      </c>
      <c r="AK222">
        <v>4</v>
      </c>
      <c r="AL222">
        <v>1</v>
      </c>
      <c r="AM222" s="9">
        <f>((AE222-AJ222)+COS(RADIANS(45))*(AI222-AF222)+COS(RADIANS(45))*(AG222-AL222))/(4+SQRT(32))</f>
        <v>0.92677669529663698</v>
      </c>
      <c r="AN222" s="9">
        <f>((AK222-AH222)+COS(RADIANS(45))*(AF222-AI222)+COS(RADIANS(45))*(AG222-AL222))/(4+SQRT(32))</f>
        <v>0.2374368670764582</v>
      </c>
      <c r="AO222">
        <v>5</v>
      </c>
      <c r="AP222">
        <v>5</v>
      </c>
      <c r="AQ222">
        <v>5</v>
      </c>
      <c r="AR222">
        <v>48.97</v>
      </c>
      <c r="AS222" s="8" t="s">
        <v>169</v>
      </c>
      <c r="AT222">
        <v>43.92</v>
      </c>
      <c r="AU222" s="8" t="s">
        <v>169</v>
      </c>
      <c r="AV222">
        <v>58.5</v>
      </c>
      <c r="AW222" s="8" t="s">
        <v>170</v>
      </c>
      <c r="AX222">
        <v>56.76</v>
      </c>
      <c r="AY222" s="8" t="s">
        <v>169</v>
      </c>
      <c r="AZ222">
        <v>16.600000000000001</v>
      </c>
      <c r="BA222" s="8" t="s">
        <v>170</v>
      </c>
      <c r="BB222">
        <v>52.85</v>
      </c>
      <c r="BC222" s="8" t="s">
        <v>169</v>
      </c>
      <c r="BD222">
        <v>51.59</v>
      </c>
      <c r="BE222" s="8" t="s">
        <v>169</v>
      </c>
      <c r="BF222">
        <v>47.84</v>
      </c>
      <c r="BG222" s="8" t="s">
        <v>169</v>
      </c>
      <c r="BH222">
        <v>45.19</v>
      </c>
      <c r="BI222" s="8" t="s">
        <v>169</v>
      </c>
      <c r="BJ222">
        <v>44.76</v>
      </c>
      <c r="BK222" s="8" t="s">
        <v>169</v>
      </c>
      <c r="BL222">
        <v>45.92</v>
      </c>
      <c r="BM222" s="8" t="s">
        <v>169</v>
      </c>
      <c r="BN222">
        <v>43.51</v>
      </c>
      <c r="BO222" s="8" t="s">
        <v>169</v>
      </c>
      <c r="BP222">
        <v>58.4</v>
      </c>
      <c r="BQ222" s="8" t="s">
        <v>170</v>
      </c>
      <c r="BR222">
        <v>53.24</v>
      </c>
      <c r="BS222" s="8" t="s">
        <v>169</v>
      </c>
      <c r="BT222">
        <v>59.4</v>
      </c>
      <c r="BU222" s="8" t="s">
        <v>170</v>
      </c>
      <c r="BV222">
        <v>49.32</v>
      </c>
      <c r="BW222" s="8" t="s">
        <v>169</v>
      </c>
      <c r="BX222">
        <v>48.05</v>
      </c>
      <c r="BY222" s="8" t="s">
        <v>169</v>
      </c>
      <c r="BZ222">
        <v>44.97</v>
      </c>
      <c r="CA222" s="8" t="s">
        <v>169</v>
      </c>
      <c r="CB222">
        <v>44.14</v>
      </c>
      <c r="CC222" s="8" t="s">
        <v>169</v>
      </c>
      <c r="CD222">
        <v>44.02</v>
      </c>
      <c r="CE222" s="8" t="s">
        <v>169</v>
      </c>
      <c r="CF222">
        <v>45.47</v>
      </c>
      <c r="CG222" s="8" t="s">
        <v>169</v>
      </c>
      <c r="CH222">
        <v>42.36</v>
      </c>
      <c r="CI222" s="8" t="s">
        <v>169</v>
      </c>
      <c r="CJ222">
        <v>5.3299999999999997E-3</v>
      </c>
      <c r="CK222" s="8" t="s">
        <v>170</v>
      </c>
      <c r="CL222">
        <v>54.72</v>
      </c>
      <c r="CM222" s="8" t="s">
        <v>169</v>
      </c>
      <c r="CN222">
        <v>59.4</v>
      </c>
      <c r="CO222" s="8" t="s">
        <v>170</v>
      </c>
      <c r="CP222">
        <v>50.01</v>
      </c>
      <c r="CQ222" s="8" t="s">
        <v>169</v>
      </c>
      <c r="CR222">
        <v>48.21</v>
      </c>
      <c r="CS222" s="8" t="s">
        <v>169</v>
      </c>
      <c r="CT222">
        <v>43.82</v>
      </c>
      <c r="CU222" s="8" t="s">
        <v>169</v>
      </c>
      <c r="CV222">
        <v>43.35</v>
      </c>
      <c r="CW222" s="8" t="s">
        <v>169</v>
      </c>
      <c r="CX222">
        <v>43.25</v>
      </c>
      <c r="CY222" s="8" t="s">
        <v>169</v>
      </c>
      <c r="CZ222" s="8">
        <f>BL222-CF222</f>
        <v>0.45000000000000284</v>
      </c>
      <c r="DA222" s="8" t="s">
        <v>169</v>
      </c>
      <c r="DB222" s="8">
        <f>CP222-CX222</f>
        <v>6.759999999999998</v>
      </c>
      <c r="DC222" s="8" t="s">
        <v>169</v>
      </c>
      <c r="DD222">
        <v>4.96</v>
      </c>
      <c r="DE222" s="8" t="s">
        <v>171</v>
      </c>
      <c r="DF222">
        <v>0</v>
      </c>
      <c r="DG222" s="8" t="s">
        <v>171</v>
      </c>
      <c r="DH222">
        <v>0</v>
      </c>
      <c r="DI222" s="8" t="s">
        <v>170</v>
      </c>
      <c r="DJ222">
        <v>7.33</v>
      </c>
      <c r="DK222" s="8" t="s">
        <v>171</v>
      </c>
      <c r="DL222">
        <v>59.4</v>
      </c>
      <c r="DM222" s="8" t="s">
        <v>170</v>
      </c>
      <c r="DN222">
        <v>4.32</v>
      </c>
      <c r="DO222" s="8" t="s">
        <v>171</v>
      </c>
      <c r="DP222">
        <v>3.74</v>
      </c>
      <c r="DQ222" s="8" t="s">
        <v>171</v>
      </c>
      <c r="DR222">
        <v>3.55</v>
      </c>
      <c r="DS222" s="8" t="s">
        <v>171</v>
      </c>
      <c r="DT222">
        <v>3.51</v>
      </c>
      <c r="DU222" s="8" t="s">
        <v>171</v>
      </c>
      <c r="DV222" s="9">
        <f>DD222/DT222</f>
        <v>1.4131054131054133</v>
      </c>
      <c r="DW222">
        <v>1.91</v>
      </c>
      <c r="DX222" s="8" t="s">
        <v>172</v>
      </c>
      <c r="DY222">
        <v>0</v>
      </c>
      <c r="DZ222" s="8" t="s">
        <v>172</v>
      </c>
      <c r="EA222">
        <v>0</v>
      </c>
      <c r="EB222" s="8" t="s">
        <v>170</v>
      </c>
      <c r="EC222">
        <v>3.14</v>
      </c>
      <c r="ED222" s="8" t="s">
        <v>172</v>
      </c>
      <c r="EE222">
        <v>18.8</v>
      </c>
      <c r="EF222" s="8" t="s">
        <v>170</v>
      </c>
      <c r="EG222">
        <v>2.41</v>
      </c>
      <c r="EH222" s="8" t="s">
        <v>172</v>
      </c>
      <c r="EI222">
        <v>2.09</v>
      </c>
      <c r="EJ222" s="8" t="s">
        <v>172</v>
      </c>
      <c r="EK222">
        <v>1.84</v>
      </c>
      <c r="EL222" s="8" t="s">
        <v>172</v>
      </c>
      <c r="EM222">
        <v>1.78</v>
      </c>
      <c r="EN222" s="8" t="s">
        <v>172</v>
      </c>
      <c r="EO222">
        <v>1.77</v>
      </c>
      <c r="EP222" s="8" t="s">
        <v>172</v>
      </c>
      <c r="EQ222">
        <v>1.9099999999999999E-2</v>
      </c>
      <c r="ER222" s="8" t="s">
        <v>173</v>
      </c>
      <c r="ES222">
        <v>1.0500000000000001E-2</v>
      </c>
      <c r="ET222" s="8" t="s">
        <v>173</v>
      </c>
      <c r="EU222">
        <v>31.3</v>
      </c>
      <c r="EV222" s="8" t="s">
        <v>170</v>
      </c>
      <c r="EW222">
        <v>3.2899999999999999E-2</v>
      </c>
      <c r="EX222" s="8" t="s">
        <v>173</v>
      </c>
      <c r="EY222">
        <v>15.3</v>
      </c>
      <c r="EZ222" s="8" t="s">
        <v>170</v>
      </c>
      <c r="FA222">
        <v>2.5499999999999998E-2</v>
      </c>
      <c r="FB222" s="8" t="s">
        <v>173</v>
      </c>
      <c r="FC222">
        <v>2.3900000000000001E-2</v>
      </c>
      <c r="FD222" s="8" t="s">
        <v>173</v>
      </c>
      <c r="FE222">
        <v>1.8700000000000001E-2</v>
      </c>
      <c r="FF222" s="8" t="s">
        <v>173</v>
      </c>
      <c r="FG222">
        <v>1.4999999999999999E-2</v>
      </c>
      <c r="FH222" s="8" t="s">
        <v>173</v>
      </c>
      <c r="FI222">
        <v>1.4E-2</v>
      </c>
      <c r="FJ222" s="8" t="s">
        <v>173</v>
      </c>
      <c r="FK222">
        <v>0</v>
      </c>
      <c r="FL222" s="8" t="s">
        <v>174</v>
      </c>
      <c r="FM222">
        <v>0</v>
      </c>
      <c r="FN222" s="8" t="s">
        <v>170</v>
      </c>
      <c r="FO222">
        <v>1.08</v>
      </c>
      <c r="FP222" s="8" t="s">
        <v>174</v>
      </c>
      <c r="FQ222">
        <v>20.7</v>
      </c>
      <c r="FR222" s="8" t="s">
        <v>170</v>
      </c>
      <c r="FS222">
        <v>0.19500000000000001</v>
      </c>
      <c r="FT222" s="8" t="s">
        <v>174</v>
      </c>
      <c r="FU222">
        <v>8.4199999999999997E-2</v>
      </c>
      <c r="FV222" s="8" t="s">
        <v>174</v>
      </c>
      <c r="FW222">
        <v>1.38E-2</v>
      </c>
      <c r="FX222" s="8" t="s">
        <v>174</v>
      </c>
      <c r="FY222">
        <v>3.6600000000000001E-3</v>
      </c>
      <c r="FZ222" s="8" t="s">
        <v>174</v>
      </c>
      <c r="GA222">
        <v>2.2599999999999999E-3</v>
      </c>
      <c r="GB222" s="8" t="s">
        <v>174</v>
      </c>
      <c r="GC222">
        <v>7.7299999999999999E-3</v>
      </c>
      <c r="GD222" s="8" t="s">
        <v>175</v>
      </c>
      <c r="GE222">
        <v>1.34E-3</v>
      </c>
      <c r="GF222" s="8" t="s">
        <v>175</v>
      </c>
      <c r="GG222">
        <v>9.57</v>
      </c>
      <c r="GH222" s="8" t="s">
        <v>170</v>
      </c>
      <c r="GI222">
        <v>8.72E-2</v>
      </c>
      <c r="GJ222" s="8" t="s">
        <v>175</v>
      </c>
      <c r="GK222">
        <v>21.3</v>
      </c>
      <c r="GL222" s="8" t="s">
        <v>170</v>
      </c>
      <c r="GM222">
        <v>2.3699999999999999E-2</v>
      </c>
      <c r="GN222" s="8" t="s">
        <v>175</v>
      </c>
      <c r="GO222">
        <v>1.6500000000000001E-2</v>
      </c>
      <c r="GP222" s="8" t="s">
        <v>175</v>
      </c>
      <c r="GQ222">
        <v>3.8E-3</v>
      </c>
      <c r="GR222" s="8" t="s">
        <v>175</v>
      </c>
      <c r="GS222">
        <v>2.1099999999999999E-3</v>
      </c>
      <c r="GT222" s="8" t="s">
        <v>175</v>
      </c>
      <c r="GU222">
        <v>1.7099999999999999E-3</v>
      </c>
      <c r="GV222" s="8" t="s">
        <v>175</v>
      </c>
      <c r="GW222">
        <v>0.42399999999999999</v>
      </c>
      <c r="GX222" s="8" t="s">
        <v>176</v>
      </c>
      <c r="GY222">
        <v>0.26500000000000001</v>
      </c>
      <c r="GZ222" s="8" t="s">
        <v>176</v>
      </c>
      <c r="HA222">
        <v>39.200000000000003</v>
      </c>
      <c r="HB222" s="8" t="s">
        <v>170</v>
      </c>
      <c r="HC222">
        <v>0.83399999999999996</v>
      </c>
      <c r="HD222" s="8" t="s">
        <v>176</v>
      </c>
      <c r="HE222">
        <v>43.6</v>
      </c>
      <c r="HF222" s="8" t="s">
        <v>170</v>
      </c>
      <c r="HG222">
        <v>0.67100000000000004</v>
      </c>
      <c r="HH222" s="8" t="s">
        <v>176</v>
      </c>
      <c r="HI222">
        <v>0.60799999999999998</v>
      </c>
      <c r="HJ222" s="8" t="s">
        <v>176</v>
      </c>
      <c r="HK222">
        <v>0.38400000000000001</v>
      </c>
      <c r="HL222" s="8" t="s">
        <v>176</v>
      </c>
      <c r="HM222">
        <v>0.32900000000000001</v>
      </c>
      <c r="HN222" s="8" t="s">
        <v>176</v>
      </c>
      <c r="HO222">
        <v>0.309</v>
      </c>
      <c r="HP222" s="8" t="s">
        <v>176</v>
      </c>
      <c r="HQ222">
        <v>35.69</v>
      </c>
      <c r="HR222" s="8" t="s">
        <v>169</v>
      </c>
      <c r="HS222">
        <v>32.4</v>
      </c>
      <c r="HT222" s="8" t="s">
        <v>170</v>
      </c>
      <c r="HU222">
        <v>42.88</v>
      </c>
      <c r="HV222" s="8" t="s">
        <v>169</v>
      </c>
      <c r="HW222">
        <v>59.4</v>
      </c>
      <c r="HX222" s="8" t="s">
        <v>170</v>
      </c>
      <c r="HY222">
        <v>40.92</v>
      </c>
      <c r="HZ222" s="8" t="s">
        <v>169</v>
      </c>
      <c r="IA222">
        <v>40.22</v>
      </c>
      <c r="IB222" s="8" t="s">
        <v>169</v>
      </c>
      <c r="IC222">
        <v>36.64</v>
      </c>
      <c r="ID222" s="8" t="s">
        <v>169</v>
      </c>
      <c r="IE222">
        <v>36.130000000000003</v>
      </c>
      <c r="IF222" s="8" t="s">
        <v>169</v>
      </c>
      <c r="IG222">
        <v>36.049999999999997</v>
      </c>
      <c r="IH222" s="8" t="s">
        <v>169</v>
      </c>
      <c r="II222">
        <v>5.43</v>
      </c>
      <c r="IJ222" s="8" t="s">
        <v>177</v>
      </c>
      <c r="IK222">
        <v>0</v>
      </c>
      <c r="IL222" s="8" t="s">
        <v>177</v>
      </c>
      <c r="IM222">
        <v>51.4</v>
      </c>
      <c r="IN222" s="8" t="s">
        <v>170</v>
      </c>
      <c r="IO222">
        <v>41.3</v>
      </c>
      <c r="IP222" s="8" t="s">
        <v>177</v>
      </c>
      <c r="IQ222">
        <v>49.4</v>
      </c>
      <c r="IR222" s="8" t="s">
        <v>170</v>
      </c>
      <c r="IS222">
        <v>24</v>
      </c>
      <c r="IT222" s="8" t="s">
        <v>177</v>
      </c>
      <c r="IU222">
        <v>13.2</v>
      </c>
      <c r="IV222" s="8" t="s">
        <v>177</v>
      </c>
      <c r="IW222">
        <v>3.06</v>
      </c>
      <c r="IX222" s="8" t="s">
        <v>177</v>
      </c>
      <c r="IY222">
        <v>1.55</v>
      </c>
      <c r="IZ222" s="8" t="s">
        <v>177</v>
      </c>
      <c r="JA222">
        <v>1.25</v>
      </c>
      <c r="JB222" s="8" t="s">
        <v>177</v>
      </c>
      <c r="JC222">
        <v>-13.18</v>
      </c>
      <c r="JD222" s="8" t="s">
        <v>169</v>
      </c>
      <c r="JE222">
        <v>12475</v>
      </c>
      <c r="JF222" s="8" t="s">
        <v>178</v>
      </c>
      <c r="JG222">
        <v>42.31</v>
      </c>
      <c r="JH222" s="8" t="s">
        <v>169</v>
      </c>
      <c r="JI222">
        <v>5.86</v>
      </c>
      <c r="JJ222" s="8" t="s">
        <v>178</v>
      </c>
      <c r="JK222">
        <v>20.03</v>
      </c>
      <c r="JL222" s="8" t="s">
        <v>169</v>
      </c>
      <c r="JM222">
        <v>17.059999999999999</v>
      </c>
      <c r="JN222" s="8" t="s">
        <v>169</v>
      </c>
      <c r="JO222">
        <v>-9.58</v>
      </c>
      <c r="JP222" s="8" t="s">
        <v>169</v>
      </c>
      <c r="JQ222">
        <v>-11.53</v>
      </c>
      <c r="JR222" s="8" t="s">
        <v>169</v>
      </c>
      <c r="JS222">
        <v>-11.85</v>
      </c>
      <c r="JT222" s="8" t="s">
        <v>169</v>
      </c>
      <c r="JU222">
        <v>4.43</v>
      </c>
      <c r="JV222" s="8" t="s">
        <v>171</v>
      </c>
      <c r="JW222">
        <v>4.49</v>
      </c>
      <c r="JX222" s="8" t="s">
        <v>171</v>
      </c>
      <c r="JY222">
        <v>3.7100000000000001E-2</v>
      </c>
      <c r="JZ222" s="8" t="s">
        <v>174</v>
      </c>
    </row>
    <row r="223" spans="1:286" ht="14.25" customHeight="1" x14ac:dyDescent="0.2">
      <c r="A223" s="4">
        <v>24</v>
      </c>
      <c r="B223" s="4">
        <v>4</v>
      </c>
      <c r="C223" s="4" t="s">
        <v>242</v>
      </c>
      <c r="D223" s="4" t="s">
        <v>243</v>
      </c>
      <c r="E223" s="4" t="str">
        <f>CONCATENATE(A223,"_",B223)</f>
        <v>24_4</v>
      </c>
      <c r="F223" s="5">
        <v>45074</v>
      </c>
      <c r="G223" s="5" t="s">
        <v>244</v>
      </c>
      <c r="H223">
        <v>2</v>
      </c>
      <c r="I223">
        <v>24</v>
      </c>
      <c r="J223">
        <v>2</v>
      </c>
      <c r="K223">
        <v>1</v>
      </c>
      <c r="L223">
        <v>1</v>
      </c>
      <c r="M223">
        <v>2</v>
      </c>
      <c r="N223">
        <v>4</v>
      </c>
      <c r="O223">
        <v>2</v>
      </c>
      <c r="P223">
        <v>4</v>
      </c>
      <c r="Q223" s="7">
        <f>IF(AND(K223&gt;=1, K223&lt;=2), 1, 2)</f>
        <v>1</v>
      </c>
      <c r="R223" s="7">
        <f>IF(AND(L223&gt;=1, L223&lt;=2), 1, 2)</f>
        <v>1</v>
      </c>
      <c r="S223" s="7">
        <f>IF(AND(M223&gt;=1, M223&lt;=2), 1, 2)</f>
        <v>1</v>
      </c>
      <c r="T223" s="7">
        <f>IF(AND(N223&gt;=1, N223&lt;=2), 1, 2)</f>
        <v>2</v>
      </c>
      <c r="U223" s="7">
        <f>IF(AND(O223&gt;=1, O223&lt;=2), 1, 2)</f>
        <v>1</v>
      </c>
      <c r="V223" s="7">
        <f>IF(AND(P223&gt;=1, P223&lt;=2), 1, 2)</f>
        <v>2</v>
      </c>
      <c r="W223">
        <v>5</v>
      </c>
      <c r="X223">
        <v>1</v>
      </c>
      <c r="Y223">
        <v>3</v>
      </c>
      <c r="Z223">
        <v>2</v>
      </c>
      <c r="AA223">
        <v>5</v>
      </c>
      <c r="AB223">
        <v>1</v>
      </c>
      <c r="AC223">
        <v>3</v>
      </c>
      <c r="AD223">
        <v>2</v>
      </c>
      <c r="AE223">
        <v>5</v>
      </c>
      <c r="AF223">
        <v>1</v>
      </c>
      <c r="AG223">
        <v>3</v>
      </c>
      <c r="AH223">
        <v>2</v>
      </c>
      <c r="AI223">
        <v>5</v>
      </c>
      <c r="AJ223">
        <v>1</v>
      </c>
      <c r="AK223">
        <v>3</v>
      </c>
      <c r="AL223">
        <v>2</v>
      </c>
      <c r="AM223" s="9">
        <f>((AE223-AJ223)+COS(RADIANS(45))*(AI223-AF223)+COS(RADIANS(45))*(AG223-AL223))/(4+SQRT(32))</f>
        <v>0.78033008588991071</v>
      </c>
      <c r="AN223" s="9">
        <f>((AK223-AH223)+COS(RADIANS(45))*(AF223-AI223)+COS(RADIANS(45))*(AG223-AL223))/(4+SQRT(32))</f>
        <v>-0.11611652351681563</v>
      </c>
      <c r="AO223">
        <v>5</v>
      </c>
      <c r="AP223">
        <v>5</v>
      </c>
      <c r="AQ223">
        <v>5</v>
      </c>
      <c r="AR223">
        <v>48.97</v>
      </c>
      <c r="AS223" s="8" t="s">
        <v>169</v>
      </c>
      <c r="AT223">
        <v>43.92</v>
      </c>
      <c r="AU223" s="8" t="s">
        <v>169</v>
      </c>
      <c r="AV223">
        <v>58.5</v>
      </c>
      <c r="AW223" s="8" t="s">
        <v>170</v>
      </c>
      <c r="AX223">
        <v>56.76</v>
      </c>
      <c r="AY223" s="8" t="s">
        <v>169</v>
      </c>
      <c r="AZ223">
        <v>16.600000000000001</v>
      </c>
      <c r="BA223" s="8" t="s">
        <v>170</v>
      </c>
      <c r="BB223">
        <v>52.85</v>
      </c>
      <c r="BC223" s="8" t="s">
        <v>169</v>
      </c>
      <c r="BD223">
        <v>51.59</v>
      </c>
      <c r="BE223" s="8" t="s">
        <v>169</v>
      </c>
      <c r="BF223">
        <v>47.84</v>
      </c>
      <c r="BG223" s="8" t="s">
        <v>169</v>
      </c>
      <c r="BH223">
        <v>45.19</v>
      </c>
      <c r="BI223" s="8" t="s">
        <v>169</v>
      </c>
      <c r="BJ223">
        <v>44.76</v>
      </c>
      <c r="BK223" s="8" t="s">
        <v>169</v>
      </c>
      <c r="BL223">
        <v>45.92</v>
      </c>
      <c r="BM223" s="8" t="s">
        <v>169</v>
      </c>
      <c r="BN223">
        <v>43.51</v>
      </c>
      <c r="BO223" s="8" t="s">
        <v>169</v>
      </c>
      <c r="BP223">
        <v>58.4</v>
      </c>
      <c r="BQ223" s="8" t="s">
        <v>170</v>
      </c>
      <c r="BR223">
        <v>53.24</v>
      </c>
      <c r="BS223" s="8" t="s">
        <v>169</v>
      </c>
      <c r="BT223">
        <v>59.4</v>
      </c>
      <c r="BU223" s="8" t="s">
        <v>170</v>
      </c>
      <c r="BV223">
        <v>49.32</v>
      </c>
      <c r="BW223" s="8" t="s">
        <v>169</v>
      </c>
      <c r="BX223">
        <v>48.05</v>
      </c>
      <c r="BY223" s="8" t="s">
        <v>169</v>
      </c>
      <c r="BZ223">
        <v>44.97</v>
      </c>
      <c r="CA223" s="8" t="s">
        <v>169</v>
      </c>
      <c r="CB223">
        <v>44.14</v>
      </c>
      <c r="CC223" s="8" t="s">
        <v>169</v>
      </c>
      <c r="CD223">
        <v>44.02</v>
      </c>
      <c r="CE223" s="8" t="s">
        <v>169</v>
      </c>
      <c r="CF223">
        <v>45.47</v>
      </c>
      <c r="CG223" s="8" t="s">
        <v>169</v>
      </c>
      <c r="CH223">
        <v>42.36</v>
      </c>
      <c r="CI223" s="8" t="s">
        <v>169</v>
      </c>
      <c r="CJ223">
        <v>5.3299999999999997E-3</v>
      </c>
      <c r="CK223" s="8" t="s">
        <v>170</v>
      </c>
      <c r="CL223">
        <v>54.72</v>
      </c>
      <c r="CM223" s="8" t="s">
        <v>169</v>
      </c>
      <c r="CN223">
        <v>59.4</v>
      </c>
      <c r="CO223" s="8" t="s">
        <v>170</v>
      </c>
      <c r="CP223">
        <v>50.01</v>
      </c>
      <c r="CQ223" s="8" t="s">
        <v>169</v>
      </c>
      <c r="CR223">
        <v>48.21</v>
      </c>
      <c r="CS223" s="8" t="s">
        <v>169</v>
      </c>
      <c r="CT223">
        <v>43.82</v>
      </c>
      <c r="CU223" s="8" t="s">
        <v>169</v>
      </c>
      <c r="CV223">
        <v>43.35</v>
      </c>
      <c r="CW223" s="8" t="s">
        <v>169</v>
      </c>
      <c r="CX223">
        <v>43.25</v>
      </c>
      <c r="CY223" s="8" t="s">
        <v>169</v>
      </c>
      <c r="CZ223" s="8">
        <f>BL223-CF223</f>
        <v>0.45000000000000284</v>
      </c>
      <c r="DA223" s="8" t="s">
        <v>169</v>
      </c>
      <c r="DB223" s="8">
        <f>CP223-CX223</f>
        <v>6.759999999999998</v>
      </c>
      <c r="DC223" s="8" t="s">
        <v>169</v>
      </c>
      <c r="DD223">
        <v>4.96</v>
      </c>
      <c r="DE223" s="8" t="s">
        <v>171</v>
      </c>
      <c r="DF223">
        <v>0</v>
      </c>
      <c r="DG223" s="8" t="s">
        <v>171</v>
      </c>
      <c r="DH223">
        <v>0</v>
      </c>
      <c r="DI223" s="8" t="s">
        <v>170</v>
      </c>
      <c r="DJ223">
        <v>7.33</v>
      </c>
      <c r="DK223" s="8" t="s">
        <v>171</v>
      </c>
      <c r="DL223">
        <v>59.4</v>
      </c>
      <c r="DM223" s="8" t="s">
        <v>170</v>
      </c>
      <c r="DN223">
        <v>4.32</v>
      </c>
      <c r="DO223" s="8" t="s">
        <v>171</v>
      </c>
      <c r="DP223">
        <v>3.74</v>
      </c>
      <c r="DQ223" s="8" t="s">
        <v>171</v>
      </c>
      <c r="DR223">
        <v>3.55</v>
      </c>
      <c r="DS223" s="8" t="s">
        <v>171</v>
      </c>
      <c r="DT223">
        <v>3.51</v>
      </c>
      <c r="DU223" s="8" t="s">
        <v>171</v>
      </c>
      <c r="DV223" s="9">
        <f>DD223/DT223</f>
        <v>1.4131054131054133</v>
      </c>
      <c r="DW223">
        <v>1.91</v>
      </c>
      <c r="DX223" s="8" t="s">
        <v>172</v>
      </c>
      <c r="DY223">
        <v>0</v>
      </c>
      <c r="DZ223" s="8" t="s">
        <v>172</v>
      </c>
      <c r="EA223">
        <v>0</v>
      </c>
      <c r="EB223" s="8" t="s">
        <v>170</v>
      </c>
      <c r="EC223">
        <v>3.14</v>
      </c>
      <c r="ED223" s="8" t="s">
        <v>172</v>
      </c>
      <c r="EE223">
        <v>18.8</v>
      </c>
      <c r="EF223" s="8" t="s">
        <v>170</v>
      </c>
      <c r="EG223">
        <v>2.41</v>
      </c>
      <c r="EH223" s="8" t="s">
        <v>172</v>
      </c>
      <c r="EI223">
        <v>2.09</v>
      </c>
      <c r="EJ223" s="8" t="s">
        <v>172</v>
      </c>
      <c r="EK223">
        <v>1.84</v>
      </c>
      <c r="EL223" s="8" t="s">
        <v>172</v>
      </c>
      <c r="EM223">
        <v>1.78</v>
      </c>
      <c r="EN223" s="8" t="s">
        <v>172</v>
      </c>
      <c r="EO223">
        <v>1.77</v>
      </c>
      <c r="EP223" s="8" t="s">
        <v>172</v>
      </c>
      <c r="EQ223">
        <v>1.9099999999999999E-2</v>
      </c>
      <c r="ER223" s="8" t="s">
        <v>173</v>
      </c>
      <c r="ES223">
        <v>1.0500000000000001E-2</v>
      </c>
      <c r="ET223" s="8" t="s">
        <v>173</v>
      </c>
      <c r="EU223">
        <v>31.3</v>
      </c>
      <c r="EV223" s="8" t="s">
        <v>170</v>
      </c>
      <c r="EW223">
        <v>3.2899999999999999E-2</v>
      </c>
      <c r="EX223" s="8" t="s">
        <v>173</v>
      </c>
      <c r="EY223">
        <v>15.3</v>
      </c>
      <c r="EZ223" s="8" t="s">
        <v>170</v>
      </c>
      <c r="FA223">
        <v>2.5499999999999998E-2</v>
      </c>
      <c r="FB223" s="8" t="s">
        <v>173</v>
      </c>
      <c r="FC223">
        <v>2.3900000000000001E-2</v>
      </c>
      <c r="FD223" s="8" t="s">
        <v>173</v>
      </c>
      <c r="FE223">
        <v>1.8700000000000001E-2</v>
      </c>
      <c r="FF223" s="8" t="s">
        <v>173</v>
      </c>
      <c r="FG223">
        <v>1.4999999999999999E-2</v>
      </c>
      <c r="FH223" s="8" t="s">
        <v>173</v>
      </c>
      <c r="FI223">
        <v>1.4E-2</v>
      </c>
      <c r="FJ223" s="8" t="s">
        <v>173</v>
      </c>
      <c r="FK223">
        <v>0</v>
      </c>
      <c r="FL223" s="8" t="s">
        <v>174</v>
      </c>
      <c r="FM223">
        <v>0</v>
      </c>
      <c r="FN223" s="8" t="s">
        <v>170</v>
      </c>
      <c r="FO223">
        <v>1.08</v>
      </c>
      <c r="FP223" s="8" t="s">
        <v>174</v>
      </c>
      <c r="FQ223">
        <v>20.7</v>
      </c>
      <c r="FR223" s="8" t="s">
        <v>170</v>
      </c>
      <c r="FS223">
        <v>0.19500000000000001</v>
      </c>
      <c r="FT223" s="8" t="s">
        <v>174</v>
      </c>
      <c r="FU223">
        <v>8.4199999999999997E-2</v>
      </c>
      <c r="FV223" s="8" t="s">
        <v>174</v>
      </c>
      <c r="FW223">
        <v>1.38E-2</v>
      </c>
      <c r="FX223" s="8" t="s">
        <v>174</v>
      </c>
      <c r="FY223">
        <v>3.6600000000000001E-3</v>
      </c>
      <c r="FZ223" s="8" t="s">
        <v>174</v>
      </c>
      <c r="GA223">
        <v>2.2599999999999999E-3</v>
      </c>
      <c r="GB223" s="8" t="s">
        <v>174</v>
      </c>
      <c r="GC223">
        <v>7.7299999999999999E-3</v>
      </c>
      <c r="GD223" s="8" t="s">
        <v>175</v>
      </c>
      <c r="GE223">
        <v>1.34E-3</v>
      </c>
      <c r="GF223" s="8" t="s">
        <v>175</v>
      </c>
      <c r="GG223">
        <v>9.57</v>
      </c>
      <c r="GH223" s="8" t="s">
        <v>170</v>
      </c>
      <c r="GI223">
        <v>8.72E-2</v>
      </c>
      <c r="GJ223" s="8" t="s">
        <v>175</v>
      </c>
      <c r="GK223">
        <v>21.3</v>
      </c>
      <c r="GL223" s="8" t="s">
        <v>170</v>
      </c>
      <c r="GM223">
        <v>2.3699999999999999E-2</v>
      </c>
      <c r="GN223" s="8" t="s">
        <v>175</v>
      </c>
      <c r="GO223">
        <v>1.6500000000000001E-2</v>
      </c>
      <c r="GP223" s="8" t="s">
        <v>175</v>
      </c>
      <c r="GQ223">
        <v>3.8E-3</v>
      </c>
      <c r="GR223" s="8" t="s">
        <v>175</v>
      </c>
      <c r="GS223">
        <v>2.1099999999999999E-3</v>
      </c>
      <c r="GT223" s="8" t="s">
        <v>175</v>
      </c>
      <c r="GU223">
        <v>1.7099999999999999E-3</v>
      </c>
      <c r="GV223" s="8" t="s">
        <v>175</v>
      </c>
      <c r="GW223">
        <v>0.42399999999999999</v>
      </c>
      <c r="GX223" s="8" t="s">
        <v>176</v>
      </c>
      <c r="GY223">
        <v>0.26500000000000001</v>
      </c>
      <c r="GZ223" s="8" t="s">
        <v>176</v>
      </c>
      <c r="HA223">
        <v>39.200000000000003</v>
      </c>
      <c r="HB223" s="8" t="s">
        <v>170</v>
      </c>
      <c r="HC223">
        <v>0.83399999999999996</v>
      </c>
      <c r="HD223" s="8" t="s">
        <v>176</v>
      </c>
      <c r="HE223">
        <v>43.6</v>
      </c>
      <c r="HF223" s="8" t="s">
        <v>170</v>
      </c>
      <c r="HG223">
        <v>0.67100000000000004</v>
      </c>
      <c r="HH223" s="8" t="s">
        <v>176</v>
      </c>
      <c r="HI223">
        <v>0.60799999999999998</v>
      </c>
      <c r="HJ223" s="8" t="s">
        <v>176</v>
      </c>
      <c r="HK223">
        <v>0.38400000000000001</v>
      </c>
      <c r="HL223" s="8" t="s">
        <v>176</v>
      </c>
      <c r="HM223">
        <v>0.32900000000000001</v>
      </c>
      <c r="HN223" s="8" t="s">
        <v>176</v>
      </c>
      <c r="HO223">
        <v>0.309</v>
      </c>
      <c r="HP223" s="8" t="s">
        <v>176</v>
      </c>
      <c r="HQ223">
        <v>35.69</v>
      </c>
      <c r="HR223" s="8" t="s">
        <v>169</v>
      </c>
      <c r="HS223">
        <v>32.4</v>
      </c>
      <c r="HT223" s="8" t="s">
        <v>170</v>
      </c>
      <c r="HU223">
        <v>42.88</v>
      </c>
      <c r="HV223" s="8" t="s">
        <v>169</v>
      </c>
      <c r="HW223">
        <v>59.4</v>
      </c>
      <c r="HX223" s="8" t="s">
        <v>170</v>
      </c>
      <c r="HY223">
        <v>40.92</v>
      </c>
      <c r="HZ223" s="8" t="s">
        <v>169</v>
      </c>
      <c r="IA223">
        <v>40.22</v>
      </c>
      <c r="IB223" s="8" t="s">
        <v>169</v>
      </c>
      <c r="IC223">
        <v>36.64</v>
      </c>
      <c r="ID223" s="8" t="s">
        <v>169</v>
      </c>
      <c r="IE223">
        <v>36.130000000000003</v>
      </c>
      <c r="IF223" s="8" t="s">
        <v>169</v>
      </c>
      <c r="IG223">
        <v>36.049999999999997</v>
      </c>
      <c r="IH223" s="8" t="s">
        <v>169</v>
      </c>
      <c r="II223">
        <v>5.43</v>
      </c>
      <c r="IJ223" s="8" t="s">
        <v>177</v>
      </c>
      <c r="IK223">
        <v>0</v>
      </c>
      <c r="IL223" s="8" t="s">
        <v>177</v>
      </c>
      <c r="IM223">
        <v>51.4</v>
      </c>
      <c r="IN223" s="8" t="s">
        <v>170</v>
      </c>
      <c r="IO223">
        <v>41.3</v>
      </c>
      <c r="IP223" s="8" t="s">
        <v>177</v>
      </c>
      <c r="IQ223">
        <v>49.4</v>
      </c>
      <c r="IR223" s="8" t="s">
        <v>170</v>
      </c>
      <c r="IS223">
        <v>24</v>
      </c>
      <c r="IT223" s="8" t="s">
        <v>177</v>
      </c>
      <c r="IU223">
        <v>13.2</v>
      </c>
      <c r="IV223" s="8" t="s">
        <v>177</v>
      </c>
      <c r="IW223">
        <v>3.06</v>
      </c>
      <c r="IX223" s="8" t="s">
        <v>177</v>
      </c>
      <c r="IY223">
        <v>1.55</v>
      </c>
      <c r="IZ223" s="8" t="s">
        <v>177</v>
      </c>
      <c r="JA223">
        <v>1.25</v>
      </c>
      <c r="JB223" s="8" t="s">
        <v>177</v>
      </c>
      <c r="JC223">
        <v>-13.18</v>
      </c>
      <c r="JD223" s="8" t="s">
        <v>169</v>
      </c>
      <c r="JE223">
        <v>12475</v>
      </c>
      <c r="JF223" s="8" t="s">
        <v>178</v>
      </c>
      <c r="JG223">
        <v>42.31</v>
      </c>
      <c r="JH223" s="8" t="s">
        <v>169</v>
      </c>
      <c r="JI223">
        <v>5.86</v>
      </c>
      <c r="JJ223" s="8" t="s">
        <v>178</v>
      </c>
      <c r="JK223">
        <v>20.03</v>
      </c>
      <c r="JL223" s="8" t="s">
        <v>169</v>
      </c>
      <c r="JM223">
        <v>17.059999999999999</v>
      </c>
      <c r="JN223" s="8" t="s">
        <v>169</v>
      </c>
      <c r="JO223">
        <v>-9.58</v>
      </c>
      <c r="JP223" s="8" t="s">
        <v>169</v>
      </c>
      <c r="JQ223">
        <v>-11.53</v>
      </c>
      <c r="JR223" s="8" t="s">
        <v>169</v>
      </c>
      <c r="JS223">
        <v>-11.85</v>
      </c>
      <c r="JT223" s="8" t="s">
        <v>169</v>
      </c>
      <c r="JU223">
        <v>4.43</v>
      </c>
      <c r="JV223" s="8" t="s">
        <v>171</v>
      </c>
      <c r="JW223">
        <v>4.49</v>
      </c>
      <c r="JX223" s="8" t="s">
        <v>171</v>
      </c>
      <c r="JY223">
        <v>3.7100000000000001E-2</v>
      </c>
      <c r="JZ223" s="8" t="s">
        <v>174</v>
      </c>
    </row>
    <row r="224" spans="1:286" ht="14.25" customHeight="1" x14ac:dyDescent="0.2">
      <c r="A224" s="4">
        <v>25</v>
      </c>
      <c r="B224" s="4">
        <v>4</v>
      </c>
      <c r="C224" s="4" t="s">
        <v>242</v>
      </c>
      <c r="D224" s="4" t="s">
        <v>243</v>
      </c>
      <c r="E224" s="4" t="str">
        <f>CONCATENATE(A224,"_",B224)</f>
        <v>25_4</v>
      </c>
      <c r="F224" s="5">
        <v>45074</v>
      </c>
      <c r="G224" s="5" t="s">
        <v>244</v>
      </c>
      <c r="H224">
        <v>2</v>
      </c>
      <c r="I224">
        <v>52</v>
      </c>
      <c r="J224">
        <v>1</v>
      </c>
      <c r="K224">
        <v>1</v>
      </c>
      <c r="L224">
        <v>1</v>
      </c>
      <c r="M224">
        <v>1</v>
      </c>
      <c r="N224">
        <v>3</v>
      </c>
      <c r="O224">
        <v>3</v>
      </c>
      <c r="P224">
        <v>4</v>
      </c>
      <c r="Q224" s="7">
        <f>IF(AND(K224&gt;=1, K224&lt;=2), 1, 2)</f>
        <v>1</v>
      </c>
      <c r="R224" s="7">
        <f>IF(AND(L224&gt;=1, L224&lt;=2), 1, 2)</f>
        <v>1</v>
      </c>
      <c r="S224" s="7">
        <f>IF(AND(M224&gt;=1, M224&lt;=2), 1, 2)</f>
        <v>1</v>
      </c>
      <c r="T224" s="7">
        <f>IF(AND(N224&gt;=1, N224&lt;=2), 1, 2)</f>
        <v>2</v>
      </c>
      <c r="U224" s="7">
        <f>IF(AND(O224&gt;=1, O224&lt;=2), 1, 2)</f>
        <v>2</v>
      </c>
      <c r="V224" s="7">
        <f>IF(AND(P224&gt;=1, P224&lt;=2), 1, 2)</f>
        <v>2</v>
      </c>
      <c r="W224">
        <v>5</v>
      </c>
      <c r="X224">
        <v>1</v>
      </c>
      <c r="Y224">
        <v>5</v>
      </c>
      <c r="Z224">
        <v>1</v>
      </c>
      <c r="AA224">
        <v>5</v>
      </c>
      <c r="AB224">
        <v>1</v>
      </c>
      <c r="AC224">
        <v>4</v>
      </c>
      <c r="AD224">
        <v>1</v>
      </c>
      <c r="AE224">
        <v>5</v>
      </c>
      <c r="AF224">
        <v>1</v>
      </c>
      <c r="AG224">
        <v>5</v>
      </c>
      <c r="AH224">
        <v>1</v>
      </c>
      <c r="AI224">
        <v>5</v>
      </c>
      <c r="AJ224">
        <v>1</v>
      </c>
      <c r="AK224">
        <v>4</v>
      </c>
      <c r="AL224">
        <v>1</v>
      </c>
      <c r="AM224" s="9">
        <f>((AE224-AJ224)+COS(RADIANS(45))*(AI224-AF224)+COS(RADIANS(45))*(AG224-AL224))/(4+SQRT(32))</f>
        <v>1</v>
      </c>
      <c r="AN224" s="9">
        <f>((AK224-AH224)+COS(RADIANS(45))*(AF224-AI224)+COS(RADIANS(45))*(AG224-AL224))/(4+SQRT(32))</f>
        <v>0.3106601717798213</v>
      </c>
      <c r="AO224">
        <v>5</v>
      </c>
      <c r="AP224">
        <v>5</v>
      </c>
      <c r="AQ224">
        <v>5</v>
      </c>
      <c r="AR224">
        <v>48.97</v>
      </c>
      <c r="AS224" s="8" t="s">
        <v>169</v>
      </c>
      <c r="AT224">
        <v>43.92</v>
      </c>
      <c r="AU224" s="8" t="s">
        <v>169</v>
      </c>
      <c r="AV224">
        <v>58.5</v>
      </c>
      <c r="AW224" s="8" t="s">
        <v>170</v>
      </c>
      <c r="AX224">
        <v>56.76</v>
      </c>
      <c r="AY224" s="8" t="s">
        <v>169</v>
      </c>
      <c r="AZ224">
        <v>16.600000000000001</v>
      </c>
      <c r="BA224" s="8" t="s">
        <v>170</v>
      </c>
      <c r="BB224">
        <v>52.85</v>
      </c>
      <c r="BC224" s="8" t="s">
        <v>169</v>
      </c>
      <c r="BD224">
        <v>51.59</v>
      </c>
      <c r="BE224" s="8" t="s">
        <v>169</v>
      </c>
      <c r="BF224">
        <v>47.84</v>
      </c>
      <c r="BG224" s="8" t="s">
        <v>169</v>
      </c>
      <c r="BH224">
        <v>45.19</v>
      </c>
      <c r="BI224" s="8" t="s">
        <v>169</v>
      </c>
      <c r="BJ224">
        <v>44.76</v>
      </c>
      <c r="BK224" s="8" t="s">
        <v>169</v>
      </c>
      <c r="BL224">
        <v>45.92</v>
      </c>
      <c r="BM224" s="8" t="s">
        <v>169</v>
      </c>
      <c r="BN224">
        <v>43.51</v>
      </c>
      <c r="BO224" s="8" t="s">
        <v>169</v>
      </c>
      <c r="BP224">
        <v>58.4</v>
      </c>
      <c r="BQ224" s="8" t="s">
        <v>170</v>
      </c>
      <c r="BR224">
        <v>53.24</v>
      </c>
      <c r="BS224" s="8" t="s">
        <v>169</v>
      </c>
      <c r="BT224">
        <v>59.4</v>
      </c>
      <c r="BU224" s="8" t="s">
        <v>170</v>
      </c>
      <c r="BV224">
        <v>49.32</v>
      </c>
      <c r="BW224" s="8" t="s">
        <v>169</v>
      </c>
      <c r="BX224">
        <v>48.05</v>
      </c>
      <c r="BY224" s="8" t="s">
        <v>169</v>
      </c>
      <c r="BZ224">
        <v>44.97</v>
      </c>
      <c r="CA224" s="8" t="s">
        <v>169</v>
      </c>
      <c r="CB224">
        <v>44.14</v>
      </c>
      <c r="CC224" s="8" t="s">
        <v>169</v>
      </c>
      <c r="CD224">
        <v>44.02</v>
      </c>
      <c r="CE224" s="8" t="s">
        <v>169</v>
      </c>
      <c r="CF224">
        <v>45.47</v>
      </c>
      <c r="CG224" s="8" t="s">
        <v>169</v>
      </c>
      <c r="CH224">
        <v>42.36</v>
      </c>
      <c r="CI224" s="8" t="s">
        <v>169</v>
      </c>
      <c r="CJ224">
        <v>5.3299999999999997E-3</v>
      </c>
      <c r="CK224" s="8" t="s">
        <v>170</v>
      </c>
      <c r="CL224">
        <v>54.72</v>
      </c>
      <c r="CM224" s="8" t="s">
        <v>169</v>
      </c>
      <c r="CN224">
        <v>59.4</v>
      </c>
      <c r="CO224" s="8" t="s">
        <v>170</v>
      </c>
      <c r="CP224">
        <v>50.01</v>
      </c>
      <c r="CQ224" s="8" t="s">
        <v>169</v>
      </c>
      <c r="CR224">
        <v>48.21</v>
      </c>
      <c r="CS224" s="8" t="s">
        <v>169</v>
      </c>
      <c r="CT224">
        <v>43.82</v>
      </c>
      <c r="CU224" s="8" t="s">
        <v>169</v>
      </c>
      <c r="CV224">
        <v>43.35</v>
      </c>
      <c r="CW224" s="8" t="s">
        <v>169</v>
      </c>
      <c r="CX224">
        <v>43.25</v>
      </c>
      <c r="CY224" s="8" t="s">
        <v>169</v>
      </c>
      <c r="CZ224" s="8">
        <f>BL224-CF224</f>
        <v>0.45000000000000284</v>
      </c>
      <c r="DA224" s="8" t="s">
        <v>169</v>
      </c>
      <c r="DB224" s="8">
        <f>CP224-CX224</f>
        <v>6.759999999999998</v>
      </c>
      <c r="DC224" s="8" t="s">
        <v>169</v>
      </c>
      <c r="DD224">
        <v>4.96</v>
      </c>
      <c r="DE224" s="8" t="s">
        <v>171</v>
      </c>
      <c r="DF224">
        <v>0</v>
      </c>
      <c r="DG224" s="8" t="s">
        <v>171</v>
      </c>
      <c r="DH224">
        <v>0</v>
      </c>
      <c r="DI224" s="8" t="s">
        <v>170</v>
      </c>
      <c r="DJ224">
        <v>7.33</v>
      </c>
      <c r="DK224" s="8" t="s">
        <v>171</v>
      </c>
      <c r="DL224">
        <v>59.4</v>
      </c>
      <c r="DM224" s="8" t="s">
        <v>170</v>
      </c>
      <c r="DN224">
        <v>4.32</v>
      </c>
      <c r="DO224" s="8" t="s">
        <v>171</v>
      </c>
      <c r="DP224">
        <v>3.74</v>
      </c>
      <c r="DQ224" s="8" t="s">
        <v>171</v>
      </c>
      <c r="DR224">
        <v>3.55</v>
      </c>
      <c r="DS224" s="8" t="s">
        <v>171</v>
      </c>
      <c r="DT224">
        <v>3.51</v>
      </c>
      <c r="DU224" s="8" t="s">
        <v>171</v>
      </c>
      <c r="DV224" s="9">
        <f>DD224/DT224</f>
        <v>1.4131054131054133</v>
      </c>
      <c r="DW224">
        <v>1.91</v>
      </c>
      <c r="DX224" s="8" t="s">
        <v>172</v>
      </c>
      <c r="DY224">
        <v>0</v>
      </c>
      <c r="DZ224" s="8" t="s">
        <v>172</v>
      </c>
      <c r="EA224">
        <v>0</v>
      </c>
      <c r="EB224" s="8" t="s">
        <v>170</v>
      </c>
      <c r="EC224">
        <v>3.14</v>
      </c>
      <c r="ED224" s="8" t="s">
        <v>172</v>
      </c>
      <c r="EE224">
        <v>18.8</v>
      </c>
      <c r="EF224" s="8" t="s">
        <v>170</v>
      </c>
      <c r="EG224">
        <v>2.41</v>
      </c>
      <c r="EH224" s="8" t="s">
        <v>172</v>
      </c>
      <c r="EI224">
        <v>2.09</v>
      </c>
      <c r="EJ224" s="8" t="s">
        <v>172</v>
      </c>
      <c r="EK224">
        <v>1.84</v>
      </c>
      <c r="EL224" s="8" t="s">
        <v>172</v>
      </c>
      <c r="EM224">
        <v>1.78</v>
      </c>
      <c r="EN224" s="8" t="s">
        <v>172</v>
      </c>
      <c r="EO224">
        <v>1.77</v>
      </c>
      <c r="EP224" s="8" t="s">
        <v>172</v>
      </c>
      <c r="EQ224">
        <v>1.9099999999999999E-2</v>
      </c>
      <c r="ER224" s="8" t="s">
        <v>173</v>
      </c>
      <c r="ES224">
        <v>1.0500000000000001E-2</v>
      </c>
      <c r="ET224" s="8" t="s">
        <v>173</v>
      </c>
      <c r="EU224">
        <v>31.3</v>
      </c>
      <c r="EV224" s="8" t="s">
        <v>170</v>
      </c>
      <c r="EW224">
        <v>3.2899999999999999E-2</v>
      </c>
      <c r="EX224" s="8" t="s">
        <v>173</v>
      </c>
      <c r="EY224">
        <v>15.3</v>
      </c>
      <c r="EZ224" s="8" t="s">
        <v>170</v>
      </c>
      <c r="FA224">
        <v>2.5499999999999998E-2</v>
      </c>
      <c r="FB224" s="8" t="s">
        <v>173</v>
      </c>
      <c r="FC224">
        <v>2.3900000000000001E-2</v>
      </c>
      <c r="FD224" s="8" t="s">
        <v>173</v>
      </c>
      <c r="FE224">
        <v>1.8700000000000001E-2</v>
      </c>
      <c r="FF224" s="8" t="s">
        <v>173</v>
      </c>
      <c r="FG224">
        <v>1.4999999999999999E-2</v>
      </c>
      <c r="FH224" s="8" t="s">
        <v>173</v>
      </c>
      <c r="FI224">
        <v>1.4E-2</v>
      </c>
      <c r="FJ224" s="8" t="s">
        <v>173</v>
      </c>
      <c r="FK224">
        <v>0</v>
      </c>
      <c r="FL224" s="8" t="s">
        <v>174</v>
      </c>
      <c r="FM224">
        <v>0</v>
      </c>
      <c r="FN224" s="8" t="s">
        <v>170</v>
      </c>
      <c r="FO224">
        <v>1.08</v>
      </c>
      <c r="FP224" s="8" t="s">
        <v>174</v>
      </c>
      <c r="FQ224">
        <v>20.7</v>
      </c>
      <c r="FR224" s="8" t="s">
        <v>170</v>
      </c>
      <c r="FS224">
        <v>0.19500000000000001</v>
      </c>
      <c r="FT224" s="8" t="s">
        <v>174</v>
      </c>
      <c r="FU224">
        <v>8.4199999999999997E-2</v>
      </c>
      <c r="FV224" s="8" t="s">
        <v>174</v>
      </c>
      <c r="FW224">
        <v>1.38E-2</v>
      </c>
      <c r="FX224" s="8" t="s">
        <v>174</v>
      </c>
      <c r="FY224">
        <v>3.6600000000000001E-3</v>
      </c>
      <c r="FZ224" s="8" t="s">
        <v>174</v>
      </c>
      <c r="GA224">
        <v>2.2599999999999999E-3</v>
      </c>
      <c r="GB224" s="8" t="s">
        <v>174</v>
      </c>
      <c r="GC224">
        <v>7.7299999999999999E-3</v>
      </c>
      <c r="GD224" s="8" t="s">
        <v>175</v>
      </c>
      <c r="GE224">
        <v>1.34E-3</v>
      </c>
      <c r="GF224" s="8" t="s">
        <v>175</v>
      </c>
      <c r="GG224">
        <v>9.57</v>
      </c>
      <c r="GH224" s="8" t="s">
        <v>170</v>
      </c>
      <c r="GI224">
        <v>8.72E-2</v>
      </c>
      <c r="GJ224" s="8" t="s">
        <v>175</v>
      </c>
      <c r="GK224">
        <v>21.3</v>
      </c>
      <c r="GL224" s="8" t="s">
        <v>170</v>
      </c>
      <c r="GM224">
        <v>2.3699999999999999E-2</v>
      </c>
      <c r="GN224" s="8" t="s">
        <v>175</v>
      </c>
      <c r="GO224">
        <v>1.6500000000000001E-2</v>
      </c>
      <c r="GP224" s="8" t="s">
        <v>175</v>
      </c>
      <c r="GQ224">
        <v>3.8E-3</v>
      </c>
      <c r="GR224" s="8" t="s">
        <v>175</v>
      </c>
      <c r="GS224">
        <v>2.1099999999999999E-3</v>
      </c>
      <c r="GT224" s="8" t="s">
        <v>175</v>
      </c>
      <c r="GU224">
        <v>1.7099999999999999E-3</v>
      </c>
      <c r="GV224" s="8" t="s">
        <v>175</v>
      </c>
      <c r="GW224">
        <v>0.42399999999999999</v>
      </c>
      <c r="GX224" s="8" t="s">
        <v>176</v>
      </c>
      <c r="GY224">
        <v>0.26500000000000001</v>
      </c>
      <c r="GZ224" s="8" t="s">
        <v>176</v>
      </c>
      <c r="HA224">
        <v>39.200000000000003</v>
      </c>
      <c r="HB224" s="8" t="s">
        <v>170</v>
      </c>
      <c r="HC224">
        <v>0.83399999999999996</v>
      </c>
      <c r="HD224" s="8" t="s">
        <v>176</v>
      </c>
      <c r="HE224">
        <v>43.6</v>
      </c>
      <c r="HF224" s="8" t="s">
        <v>170</v>
      </c>
      <c r="HG224">
        <v>0.67100000000000004</v>
      </c>
      <c r="HH224" s="8" t="s">
        <v>176</v>
      </c>
      <c r="HI224">
        <v>0.60799999999999998</v>
      </c>
      <c r="HJ224" s="8" t="s">
        <v>176</v>
      </c>
      <c r="HK224">
        <v>0.38400000000000001</v>
      </c>
      <c r="HL224" s="8" t="s">
        <v>176</v>
      </c>
      <c r="HM224">
        <v>0.32900000000000001</v>
      </c>
      <c r="HN224" s="8" t="s">
        <v>176</v>
      </c>
      <c r="HO224">
        <v>0.309</v>
      </c>
      <c r="HP224" s="8" t="s">
        <v>176</v>
      </c>
      <c r="HQ224">
        <v>35.69</v>
      </c>
      <c r="HR224" s="8" t="s">
        <v>169</v>
      </c>
      <c r="HS224">
        <v>32.4</v>
      </c>
      <c r="HT224" s="8" t="s">
        <v>170</v>
      </c>
      <c r="HU224">
        <v>42.88</v>
      </c>
      <c r="HV224" s="8" t="s">
        <v>169</v>
      </c>
      <c r="HW224">
        <v>59.4</v>
      </c>
      <c r="HX224" s="8" t="s">
        <v>170</v>
      </c>
      <c r="HY224">
        <v>40.92</v>
      </c>
      <c r="HZ224" s="8" t="s">
        <v>169</v>
      </c>
      <c r="IA224">
        <v>40.22</v>
      </c>
      <c r="IB224" s="8" t="s">
        <v>169</v>
      </c>
      <c r="IC224">
        <v>36.64</v>
      </c>
      <c r="ID224" s="8" t="s">
        <v>169</v>
      </c>
      <c r="IE224">
        <v>36.130000000000003</v>
      </c>
      <c r="IF224" s="8" t="s">
        <v>169</v>
      </c>
      <c r="IG224">
        <v>36.049999999999997</v>
      </c>
      <c r="IH224" s="8" t="s">
        <v>169</v>
      </c>
      <c r="II224">
        <v>5.43</v>
      </c>
      <c r="IJ224" s="8" t="s">
        <v>177</v>
      </c>
      <c r="IK224">
        <v>0</v>
      </c>
      <c r="IL224" s="8" t="s">
        <v>177</v>
      </c>
      <c r="IM224">
        <v>51.4</v>
      </c>
      <c r="IN224" s="8" t="s">
        <v>170</v>
      </c>
      <c r="IO224">
        <v>41.3</v>
      </c>
      <c r="IP224" s="8" t="s">
        <v>177</v>
      </c>
      <c r="IQ224">
        <v>49.4</v>
      </c>
      <c r="IR224" s="8" t="s">
        <v>170</v>
      </c>
      <c r="IS224">
        <v>24</v>
      </c>
      <c r="IT224" s="8" t="s">
        <v>177</v>
      </c>
      <c r="IU224">
        <v>13.2</v>
      </c>
      <c r="IV224" s="8" t="s">
        <v>177</v>
      </c>
      <c r="IW224">
        <v>3.06</v>
      </c>
      <c r="IX224" s="8" t="s">
        <v>177</v>
      </c>
      <c r="IY224">
        <v>1.55</v>
      </c>
      <c r="IZ224" s="8" t="s">
        <v>177</v>
      </c>
      <c r="JA224">
        <v>1.25</v>
      </c>
      <c r="JB224" s="8" t="s">
        <v>177</v>
      </c>
      <c r="JC224">
        <v>-13.18</v>
      </c>
      <c r="JD224" s="8" t="s">
        <v>169</v>
      </c>
      <c r="JE224">
        <v>12475</v>
      </c>
      <c r="JF224" s="8" t="s">
        <v>178</v>
      </c>
      <c r="JG224">
        <v>42.31</v>
      </c>
      <c r="JH224" s="8" t="s">
        <v>169</v>
      </c>
      <c r="JI224">
        <v>5.86</v>
      </c>
      <c r="JJ224" s="8" t="s">
        <v>178</v>
      </c>
      <c r="JK224">
        <v>20.03</v>
      </c>
      <c r="JL224" s="8" t="s">
        <v>169</v>
      </c>
      <c r="JM224">
        <v>17.059999999999999</v>
      </c>
      <c r="JN224" s="8" t="s">
        <v>169</v>
      </c>
      <c r="JO224">
        <v>-9.58</v>
      </c>
      <c r="JP224" s="8" t="s">
        <v>169</v>
      </c>
      <c r="JQ224">
        <v>-11.53</v>
      </c>
      <c r="JR224" s="8" t="s">
        <v>169</v>
      </c>
      <c r="JS224">
        <v>-11.85</v>
      </c>
      <c r="JT224" s="8" t="s">
        <v>169</v>
      </c>
      <c r="JU224">
        <v>4.43</v>
      </c>
      <c r="JV224" s="8" t="s">
        <v>171</v>
      </c>
      <c r="JW224">
        <v>4.49</v>
      </c>
      <c r="JX224" s="8" t="s">
        <v>171</v>
      </c>
      <c r="JY224">
        <v>3.7100000000000001E-2</v>
      </c>
      <c r="JZ224" s="8" t="s">
        <v>174</v>
      </c>
    </row>
    <row r="225" spans="1:286" ht="14.25" customHeight="1" x14ac:dyDescent="0.2">
      <c r="A225" s="4">
        <v>1</v>
      </c>
      <c r="B225" s="4">
        <v>4</v>
      </c>
      <c r="C225" s="4" t="s">
        <v>239</v>
      </c>
      <c r="D225" s="4" t="s">
        <v>240</v>
      </c>
      <c r="E225" s="4" t="str">
        <f>CONCATENATE(A225,"_",B225)</f>
        <v>1_4</v>
      </c>
      <c r="F225" s="5">
        <v>45074</v>
      </c>
      <c r="G225" s="5" t="s">
        <v>241</v>
      </c>
      <c r="H225">
        <v>1</v>
      </c>
      <c r="I225">
        <v>29</v>
      </c>
      <c r="J225">
        <v>2</v>
      </c>
      <c r="K225">
        <v>1</v>
      </c>
      <c r="L225">
        <v>1</v>
      </c>
      <c r="M225">
        <v>1</v>
      </c>
      <c r="N225">
        <v>4</v>
      </c>
      <c r="O225">
        <v>2</v>
      </c>
      <c r="P225">
        <v>5</v>
      </c>
      <c r="Q225" s="7">
        <f>IF(AND(K225&gt;=1, K225&lt;=2), 1, 2)</f>
        <v>1</v>
      </c>
      <c r="R225" s="7">
        <f>IF(AND(L225&gt;=1, L225&lt;=2), 1, 2)</f>
        <v>1</v>
      </c>
      <c r="S225" s="7">
        <f>IF(AND(M225&gt;=1, M225&lt;=2), 1, 2)</f>
        <v>1</v>
      </c>
      <c r="T225" s="7">
        <f>IF(AND(N225&gt;=1, N225&lt;=2), 1, 2)</f>
        <v>2</v>
      </c>
      <c r="U225" s="7">
        <f>IF(AND(O225&gt;=1, O225&lt;=2), 1, 2)</f>
        <v>1</v>
      </c>
      <c r="V225" s="7">
        <f>IF(AND(P225&gt;=1, P225&lt;=2), 1, 2)</f>
        <v>2</v>
      </c>
      <c r="W225">
        <v>5</v>
      </c>
      <c r="X225">
        <v>2</v>
      </c>
      <c r="Y225">
        <v>4</v>
      </c>
      <c r="Z225">
        <v>2</v>
      </c>
      <c r="AA225">
        <v>4</v>
      </c>
      <c r="AB225">
        <v>1</v>
      </c>
      <c r="AC225">
        <v>4</v>
      </c>
      <c r="AD225">
        <v>2</v>
      </c>
      <c r="AE225">
        <v>5</v>
      </c>
      <c r="AF225">
        <v>2</v>
      </c>
      <c r="AG225">
        <v>4</v>
      </c>
      <c r="AH225">
        <v>2</v>
      </c>
      <c r="AI225">
        <v>4</v>
      </c>
      <c r="AJ225">
        <v>1</v>
      </c>
      <c r="AK225">
        <v>4</v>
      </c>
      <c r="AL225">
        <v>2</v>
      </c>
      <c r="AM225" s="9">
        <f>((AE225-AJ225)+COS(RADIANS(45))*(AI225-AF225)+COS(RADIANS(45))*(AG225-AL225))/(4+SQRT(32))</f>
        <v>0.70710678118654757</v>
      </c>
      <c r="AN225" s="9">
        <f>((AK225-AH225)+COS(RADIANS(45))*(AF225-AI225)+COS(RADIANS(45))*(AG225-AL225))/(4+SQRT(32))</f>
        <v>0.20710678118654754</v>
      </c>
      <c r="AO225">
        <v>4</v>
      </c>
      <c r="AP225">
        <v>4</v>
      </c>
      <c r="AQ225">
        <v>5</v>
      </c>
      <c r="AR225">
        <v>49.53</v>
      </c>
      <c r="AS225" s="8" t="s">
        <v>169</v>
      </c>
      <c r="AT225">
        <v>44.87</v>
      </c>
      <c r="AU225" s="8" t="s">
        <v>169</v>
      </c>
      <c r="AV225">
        <v>54.5</v>
      </c>
      <c r="AW225" s="8" t="s">
        <v>170</v>
      </c>
      <c r="AX225">
        <v>60.2</v>
      </c>
      <c r="AY225" s="8" t="s">
        <v>169</v>
      </c>
      <c r="AZ225">
        <v>3.74</v>
      </c>
      <c r="BA225" s="8" t="s">
        <v>170</v>
      </c>
      <c r="BB225">
        <v>53.8</v>
      </c>
      <c r="BC225" s="8" t="s">
        <v>169</v>
      </c>
      <c r="BD225">
        <v>52.41</v>
      </c>
      <c r="BE225" s="8" t="s">
        <v>169</v>
      </c>
      <c r="BF225">
        <v>47.19</v>
      </c>
      <c r="BG225" s="8" t="s">
        <v>169</v>
      </c>
      <c r="BH225">
        <v>45.81</v>
      </c>
      <c r="BI225" s="8" t="s">
        <v>169</v>
      </c>
      <c r="BJ225">
        <v>45.62</v>
      </c>
      <c r="BK225" s="8" t="s">
        <v>169</v>
      </c>
      <c r="BL225">
        <v>46.61</v>
      </c>
      <c r="BM225" s="8" t="s">
        <v>169</v>
      </c>
      <c r="BN225">
        <v>44.22</v>
      </c>
      <c r="BO225" s="8" t="s">
        <v>169</v>
      </c>
      <c r="BP225">
        <v>30.8</v>
      </c>
      <c r="BQ225" s="8" t="s">
        <v>170</v>
      </c>
      <c r="BR225">
        <v>53.13</v>
      </c>
      <c r="BS225" s="8" t="s">
        <v>169</v>
      </c>
      <c r="BT225">
        <v>45.1</v>
      </c>
      <c r="BU225" s="8" t="s">
        <v>170</v>
      </c>
      <c r="BV225">
        <v>49.3</v>
      </c>
      <c r="BW225" s="8" t="s">
        <v>169</v>
      </c>
      <c r="BX225">
        <v>48.24</v>
      </c>
      <c r="BY225" s="8" t="s">
        <v>169</v>
      </c>
      <c r="BZ225">
        <v>45.86</v>
      </c>
      <c r="CA225" s="8" t="s">
        <v>169</v>
      </c>
      <c r="CB225">
        <v>44.94</v>
      </c>
      <c r="CC225" s="8" t="s">
        <v>169</v>
      </c>
      <c r="CD225">
        <v>44.76</v>
      </c>
      <c r="CE225" s="8" t="s">
        <v>169</v>
      </c>
      <c r="CF225">
        <v>44.72</v>
      </c>
      <c r="CG225" s="8" t="s">
        <v>169</v>
      </c>
      <c r="CH225">
        <v>43.07</v>
      </c>
      <c r="CI225" s="8" t="s">
        <v>169</v>
      </c>
      <c r="CJ225">
        <v>30.7</v>
      </c>
      <c r="CK225" s="8" t="s">
        <v>170</v>
      </c>
      <c r="CL225">
        <v>52.16</v>
      </c>
      <c r="CM225" s="8" t="s">
        <v>169</v>
      </c>
      <c r="CN225">
        <v>45.1</v>
      </c>
      <c r="CO225" s="8" t="s">
        <v>170</v>
      </c>
      <c r="CP225">
        <v>45.79</v>
      </c>
      <c r="CQ225" s="8" t="s">
        <v>169</v>
      </c>
      <c r="CR225">
        <v>45.51</v>
      </c>
      <c r="CS225" s="8" t="s">
        <v>169</v>
      </c>
      <c r="CT225">
        <v>44.55</v>
      </c>
      <c r="CU225" s="8" t="s">
        <v>169</v>
      </c>
      <c r="CV225">
        <v>43.84</v>
      </c>
      <c r="CW225" s="8" t="s">
        <v>169</v>
      </c>
      <c r="CX225">
        <v>43.67</v>
      </c>
      <c r="CY225" s="8" t="s">
        <v>169</v>
      </c>
      <c r="CZ225" s="8">
        <f>BL225-CF225</f>
        <v>1.8900000000000006</v>
      </c>
      <c r="DA225" s="8" t="s">
        <v>169</v>
      </c>
      <c r="DB225" s="8">
        <f>CP225-CX225</f>
        <v>2.1199999999999974</v>
      </c>
      <c r="DC225" s="8" t="s">
        <v>169</v>
      </c>
      <c r="DD225">
        <v>4.3600000000000003</v>
      </c>
      <c r="DE225" s="8" t="s">
        <v>171</v>
      </c>
      <c r="DF225">
        <v>0</v>
      </c>
      <c r="DG225" s="8" t="s">
        <v>171</v>
      </c>
      <c r="DH225">
        <v>0</v>
      </c>
      <c r="DI225" s="8" t="s">
        <v>170</v>
      </c>
      <c r="DJ225">
        <v>6.01</v>
      </c>
      <c r="DK225" s="8" t="s">
        <v>171</v>
      </c>
      <c r="DL225">
        <v>21.3</v>
      </c>
      <c r="DM225" s="8" t="s">
        <v>170</v>
      </c>
      <c r="DN225">
        <v>4.21</v>
      </c>
      <c r="DO225" s="8" t="s">
        <v>171</v>
      </c>
      <c r="DP225">
        <v>3.76</v>
      </c>
      <c r="DQ225" s="8" t="s">
        <v>171</v>
      </c>
      <c r="DR225">
        <v>3.48</v>
      </c>
      <c r="DS225" s="8" t="s">
        <v>171</v>
      </c>
      <c r="DT225">
        <v>3.41</v>
      </c>
      <c r="DU225" s="8" t="s">
        <v>171</v>
      </c>
      <c r="DV225" s="9">
        <f>DD225/DT225</f>
        <v>1.2785923753665689</v>
      </c>
      <c r="DW225">
        <v>1.68</v>
      </c>
      <c r="DX225" s="8" t="s">
        <v>172</v>
      </c>
      <c r="DY225">
        <v>0</v>
      </c>
      <c r="DZ225" s="8" t="s">
        <v>172</v>
      </c>
      <c r="EA225">
        <v>0</v>
      </c>
      <c r="EB225" s="8" t="s">
        <v>170</v>
      </c>
      <c r="EC225">
        <v>2.6</v>
      </c>
      <c r="ED225" s="8" t="s">
        <v>172</v>
      </c>
      <c r="EE225">
        <v>6.37</v>
      </c>
      <c r="EF225" s="8" t="s">
        <v>170</v>
      </c>
      <c r="EG225">
        <v>2.0499999999999998</v>
      </c>
      <c r="EH225" s="8" t="s">
        <v>172</v>
      </c>
      <c r="EI225">
        <v>1.93</v>
      </c>
      <c r="EJ225" s="8" t="s">
        <v>172</v>
      </c>
      <c r="EK225">
        <v>1.62</v>
      </c>
      <c r="EL225" s="8" t="s">
        <v>172</v>
      </c>
      <c r="EM225">
        <v>1.51</v>
      </c>
      <c r="EN225" s="8" t="s">
        <v>172</v>
      </c>
      <c r="EO225">
        <v>1.49</v>
      </c>
      <c r="EP225" s="8" t="s">
        <v>172</v>
      </c>
      <c r="EQ225">
        <v>2.29E-2</v>
      </c>
      <c r="ER225" s="8" t="s">
        <v>173</v>
      </c>
      <c r="ES225">
        <v>1.23E-2</v>
      </c>
      <c r="ET225" s="8" t="s">
        <v>173</v>
      </c>
      <c r="EU225">
        <v>0.69899999999999995</v>
      </c>
      <c r="EV225" s="8" t="s">
        <v>170</v>
      </c>
      <c r="EW225">
        <v>4.4499999999999998E-2</v>
      </c>
      <c r="EX225" s="8" t="s">
        <v>173</v>
      </c>
      <c r="EY225">
        <v>41.9</v>
      </c>
      <c r="EZ225" s="8" t="s">
        <v>170</v>
      </c>
      <c r="FA225">
        <v>3.09E-2</v>
      </c>
      <c r="FB225" s="8" t="s">
        <v>173</v>
      </c>
      <c r="FC225">
        <v>2.86E-2</v>
      </c>
      <c r="FD225" s="8" t="s">
        <v>173</v>
      </c>
      <c r="FE225">
        <v>2.24E-2</v>
      </c>
      <c r="FF225" s="8" t="s">
        <v>173</v>
      </c>
      <c r="FG225">
        <v>1.78E-2</v>
      </c>
      <c r="FH225" s="8" t="s">
        <v>173</v>
      </c>
      <c r="FI225">
        <v>1.67E-2</v>
      </c>
      <c r="FJ225" s="8" t="s">
        <v>173</v>
      </c>
      <c r="FK225">
        <v>0</v>
      </c>
      <c r="FL225" s="8" t="s">
        <v>174</v>
      </c>
      <c r="FM225">
        <v>0</v>
      </c>
      <c r="FN225" s="8" t="s">
        <v>170</v>
      </c>
      <c r="FO225">
        <v>0.23200000000000001</v>
      </c>
      <c r="FP225" s="8" t="s">
        <v>174</v>
      </c>
      <c r="FQ225">
        <v>17.899999999999999</v>
      </c>
      <c r="FR225" s="8" t="s">
        <v>170</v>
      </c>
      <c r="FS225">
        <v>8.4099999999999994E-2</v>
      </c>
      <c r="FT225" s="8" t="s">
        <v>174</v>
      </c>
      <c r="FU225">
        <v>6.6500000000000004E-2</v>
      </c>
      <c r="FV225" s="8" t="s">
        <v>174</v>
      </c>
      <c r="FW225">
        <v>2.64E-2</v>
      </c>
      <c r="FX225" s="8" t="s">
        <v>174</v>
      </c>
      <c r="FY225">
        <v>1.0200000000000001E-2</v>
      </c>
      <c r="FZ225" s="8" t="s">
        <v>174</v>
      </c>
      <c r="GA225">
        <v>7.79E-3</v>
      </c>
      <c r="GB225" s="8" t="s">
        <v>174</v>
      </c>
      <c r="GC225">
        <v>5.4200000000000003E-3</v>
      </c>
      <c r="GD225" s="8" t="s">
        <v>175</v>
      </c>
      <c r="GE225">
        <v>2.0899999999999998E-3</v>
      </c>
      <c r="GF225" s="8" t="s">
        <v>175</v>
      </c>
      <c r="GG225">
        <v>51.6</v>
      </c>
      <c r="GH225" s="8" t="s">
        <v>170</v>
      </c>
      <c r="GI225">
        <v>3.73E-2</v>
      </c>
      <c r="GJ225" s="8" t="s">
        <v>175</v>
      </c>
      <c r="GK225">
        <v>25.8</v>
      </c>
      <c r="GL225" s="8" t="s">
        <v>170</v>
      </c>
      <c r="GM225">
        <v>1.09E-2</v>
      </c>
      <c r="GN225" s="8" t="s">
        <v>175</v>
      </c>
      <c r="GO225">
        <v>7.9100000000000004E-3</v>
      </c>
      <c r="GP225" s="8" t="s">
        <v>175</v>
      </c>
      <c r="GQ225">
        <v>4.1200000000000004E-3</v>
      </c>
      <c r="GR225" s="8" t="s">
        <v>175</v>
      </c>
      <c r="GS225">
        <v>2.7299999999999998E-3</v>
      </c>
      <c r="GT225" s="8" t="s">
        <v>175</v>
      </c>
      <c r="GU225">
        <v>2.5500000000000002E-3</v>
      </c>
      <c r="GV225" s="8" t="s">
        <v>175</v>
      </c>
      <c r="GW225">
        <v>0.48099999999999998</v>
      </c>
      <c r="GX225" s="8" t="s">
        <v>176</v>
      </c>
      <c r="GY225">
        <v>0.33100000000000002</v>
      </c>
      <c r="GZ225" s="8" t="s">
        <v>176</v>
      </c>
      <c r="HA225">
        <v>36.4</v>
      </c>
      <c r="HB225" s="8" t="s">
        <v>170</v>
      </c>
      <c r="HC225">
        <v>0.83699999999999997</v>
      </c>
      <c r="HD225" s="8" t="s">
        <v>176</v>
      </c>
      <c r="HE225">
        <v>24.5</v>
      </c>
      <c r="HF225" s="8" t="s">
        <v>170</v>
      </c>
      <c r="HG225">
        <v>0.69</v>
      </c>
      <c r="HH225" s="8" t="s">
        <v>176</v>
      </c>
      <c r="HI225">
        <v>0.61399999999999999</v>
      </c>
      <c r="HJ225" s="8" t="s">
        <v>176</v>
      </c>
      <c r="HK225">
        <v>0.45600000000000002</v>
      </c>
      <c r="HL225" s="8" t="s">
        <v>176</v>
      </c>
      <c r="HM225">
        <v>0.39300000000000002</v>
      </c>
      <c r="HN225" s="8" t="s">
        <v>176</v>
      </c>
      <c r="HO225">
        <v>0.378</v>
      </c>
      <c r="HP225" s="8" t="s">
        <v>176</v>
      </c>
      <c r="HQ225">
        <v>35.43</v>
      </c>
      <c r="HR225" s="8" t="s">
        <v>169</v>
      </c>
      <c r="HS225">
        <v>30.7</v>
      </c>
      <c r="HT225" s="8" t="s">
        <v>170</v>
      </c>
      <c r="HU225">
        <v>41.23</v>
      </c>
      <c r="HV225" s="8" t="s">
        <v>169</v>
      </c>
      <c r="HW225">
        <v>21.3</v>
      </c>
      <c r="HX225" s="8" t="s">
        <v>170</v>
      </c>
      <c r="HY225">
        <v>38.49</v>
      </c>
      <c r="HZ225" s="8" t="s">
        <v>169</v>
      </c>
      <c r="IA225">
        <v>38.159999999999997</v>
      </c>
      <c r="IB225" s="8" t="s">
        <v>169</v>
      </c>
      <c r="IC225">
        <v>36.94</v>
      </c>
      <c r="ID225" s="8" t="s">
        <v>169</v>
      </c>
      <c r="IE225">
        <v>36.270000000000003</v>
      </c>
      <c r="IF225" s="8" t="s">
        <v>169</v>
      </c>
      <c r="IG225">
        <v>36.090000000000003</v>
      </c>
      <c r="IH225" s="8" t="s">
        <v>169</v>
      </c>
      <c r="II225">
        <v>4.55</v>
      </c>
      <c r="IJ225" s="8" t="s">
        <v>177</v>
      </c>
      <c r="IK225">
        <v>2.53E-2</v>
      </c>
      <c r="IL225" s="8" t="s">
        <v>177</v>
      </c>
      <c r="IM225">
        <v>44.1</v>
      </c>
      <c r="IN225" s="8" t="s">
        <v>170</v>
      </c>
      <c r="IO225">
        <v>28.2</v>
      </c>
      <c r="IP225" s="8" t="s">
        <v>177</v>
      </c>
      <c r="IQ225">
        <v>45.1</v>
      </c>
      <c r="IR225" s="8" t="s">
        <v>170</v>
      </c>
      <c r="IS225">
        <v>9.31</v>
      </c>
      <c r="IT225" s="8" t="s">
        <v>177</v>
      </c>
      <c r="IU225">
        <v>7.56</v>
      </c>
      <c r="IV225" s="8" t="s">
        <v>177</v>
      </c>
      <c r="IW225">
        <v>4.0199999999999996</v>
      </c>
      <c r="IX225" s="8" t="s">
        <v>177</v>
      </c>
      <c r="IY225">
        <v>2.04</v>
      </c>
      <c r="IZ225" s="8" t="s">
        <v>177</v>
      </c>
      <c r="JA225">
        <v>1.63</v>
      </c>
      <c r="JB225" s="8" t="s">
        <v>177</v>
      </c>
      <c r="JC225">
        <v>-13.26</v>
      </c>
      <c r="JD225" s="8" t="s">
        <v>169</v>
      </c>
      <c r="JE225">
        <v>12516</v>
      </c>
      <c r="JF225" s="8" t="s">
        <v>178</v>
      </c>
      <c r="JG225">
        <v>43.35</v>
      </c>
      <c r="JH225" s="8" t="s">
        <v>169</v>
      </c>
      <c r="JI225">
        <v>11.7</v>
      </c>
      <c r="JJ225" s="8" t="s">
        <v>178</v>
      </c>
      <c r="JK225">
        <v>20.53</v>
      </c>
      <c r="JL225" s="8" t="s">
        <v>169</v>
      </c>
      <c r="JM225">
        <v>12.06</v>
      </c>
      <c r="JN225" s="8" t="s">
        <v>169</v>
      </c>
      <c r="JO225">
        <v>-9.51</v>
      </c>
      <c r="JP225" s="8" t="s">
        <v>169</v>
      </c>
      <c r="JQ225">
        <v>-11.53</v>
      </c>
      <c r="JR225" s="8" t="s">
        <v>169</v>
      </c>
      <c r="JS225">
        <v>-12.1</v>
      </c>
      <c r="JT225" s="8" t="s">
        <v>169</v>
      </c>
      <c r="JU225">
        <v>4.21</v>
      </c>
      <c r="JV225" s="8" t="s">
        <v>171</v>
      </c>
      <c r="JW225">
        <v>4.2300000000000004</v>
      </c>
      <c r="JX225" s="8" t="s">
        <v>171</v>
      </c>
      <c r="JY225">
        <v>6.6900000000000001E-2</v>
      </c>
      <c r="JZ225" s="8" t="s">
        <v>174</v>
      </c>
    </row>
    <row r="226" spans="1:286" ht="14.25" customHeight="1" x14ac:dyDescent="0.2">
      <c r="A226" s="4">
        <v>2</v>
      </c>
      <c r="B226" s="4">
        <v>4</v>
      </c>
      <c r="C226" s="4" t="s">
        <v>239</v>
      </c>
      <c r="D226" s="4" t="s">
        <v>240</v>
      </c>
      <c r="E226" s="4" t="str">
        <f>CONCATENATE(A226,"_",B226)</f>
        <v>2_4</v>
      </c>
      <c r="F226" s="5">
        <v>45074</v>
      </c>
      <c r="G226" s="5" t="s">
        <v>241</v>
      </c>
      <c r="H226">
        <v>1</v>
      </c>
      <c r="I226">
        <v>46</v>
      </c>
      <c r="J226">
        <v>1</v>
      </c>
      <c r="K226">
        <v>1</v>
      </c>
      <c r="L226">
        <v>1</v>
      </c>
      <c r="M226">
        <v>2</v>
      </c>
      <c r="N226">
        <v>1</v>
      </c>
      <c r="O226">
        <v>2</v>
      </c>
      <c r="P226">
        <v>3</v>
      </c>
      <c r="Q226" s="7">
        <f>IF(AND(K226&gt;=1, K226&lt;=2), 1, 2)</f>
        <v>1</v>
      </c>
      <c r="R226" s="7">
        <f>IF(AND(L226&gt;=1, L226&lt;=2), 1, 2)</f>
        <v>1</v>
      </c>
      <c r="S226" s="7">
        <f>IF(AND(M226&gt;=1, M226&lt;=2), 1, 2)</f>
        <v>1</v>
      </c>
      <c r="T226" s="7">
        <f>IF(AND(N226&gt;=1, N226&lt;=2), 1, 2)</f>
        <v>1</v>
      </c>
      <c r="U226" s="7">
        <f>IF(AND(O226&gt;=1, O226&lt;=2), 1, 2)</f>
        <v>1</v>
      </c>
      <c r="V226" s="7">
        <f>IF(AND(P226&gt;=1, P226&lt;=2), 1, 2)</f>
        <v>2</v>
      </c>
      <c r="W226">
        <v>5</v>
      </c>
      <c r="X226">
        <v>1</v>
      </c>
      <c r="Y226">
        <v>3</v>
      </c>
      <c r="Z226">
        <v>2</v>
      </c>
      <c r="AA226">
        <v>5</v>
      </c>
      <c r="AB226">
        <v>1</v>
      </c>
      <c r="AC226">
        <v>3</v>
      </c>
      <c r="AD226">
        <v>2</v>
      </c>
      <c r="AE226">
        <v>5</v>
      </c>
      <c r="AF226">
        <v>1</v>
      </c>
      <c r="AG226">
        <v>3</v>
      </c>
      <c r="AH226">
        <v>2</v>
      </c>
      <c r="AI226">
        <v>5</v>
      </c>
      <c r="AJ226">
        <v>1</v>
      </c>
      <c r="AK226">
        <v>3</v>
      </c>
      <c r="AL226">
        <v>2</v>
      </c>
      <c r="AM226" s="9">
        <f>((AE226-AJ226)+COS(RADIANS(45))*(AI226-AF226)+COS(RADIANS(45))*(AG226-AL226))/(4+SQRT(32))</f>
        <v>0.78033008588991071</v>
      </c>
      <c r="AN226" s="9">
        <f>((AK226-AH226)+COS(RADIANS(45))*(AF226-AI226)+COS(RADIANS(45))*(AG226-AL226))/(4+SQRT(32))</f>
        <v>-0.11611652351681563</v>
      </c>
      <c r="AO226">
        <v>5</v>
      </c>
      <c r="AP226">
        <v>5</v>
      </c>
      <c r="AQ226">
        <v>4</v>
      </c>
      <c r="AR226">
        <v>49.53</v>
      </c>
      <c r="AS226" s="8" t="s">
        <v>169</v>
      </c>
      <c r="AT226">
        <v>44.87</v>
      </c>
      <c r="AU226" s="8" t="s">
        <v>169</v>
      </c>
      <c r="AV226">
        <v>54.5</v>
      </c>
      <c r="AW226" s="8" t="s">
        <v>170</v>
      </c>
      <c r="AX226">
        <v>60.2</v>
      </c>
      <c r="AY226" s="8" t="s">
        <v>169</v>
      </c>
      <c r="AZ226">
        <v>3.74</v>
      </c>
      <c r="BA226" s="8" t="s">
        <v>170</v>
      </c>
      <c r="BB226">
        <v>53.8</v>
      </c>
      <c r="BC226" s="8" t="s">
        <v>169</v>
      </c>
      <c r="BD226">
        <v>52.41</v>
      </c>
      <c r="BE226" s="8" t="s">
        <v>169</v>
      </c>
      <c r="BF226">
        <v>47.19</v>
      </c>
      <c r="BG226" s="8" t="s">
        <v>169</v>
      </c>
      <c r="BH226">
        <v>45.81</v>
      </c>
      <c r="BI226" s="8" t="s">
        <v>169</v>
      </c>
      <c r="BJ226">
        <v>45.62</v>
      </c>
      <c r="BK226" s="8" t="s">
        <v>169</v>
      </c>
      <c r="BL226">
        <v>46.61</v>
      </c>
      <c r="BM226" s="8" t="s">
        <v>169</v>
      </c>
      <c r="BN226">
        <v>44.22</v>
      </c>
      <c r="BO226" s="8" t="s">
        <v>169</v>
      </c>
      <c r="BP226">
        <v>30.8</v>
      </c>
      <c r="BQ226" s="8" t="s">
        <v>170</v>
      </c>
      <c r="BR226">
        <v>53.13</v>
      </c>
      <c r="BS226" s="8" t="s">
        <v>169</v>
      </c>
      <c r="BT226">
        <v>45.1</v>
      </c>
      <c r="BU226" s="8" t="s">
        <v>170</v>
      </c>
      <c r="BV226">
        <v>49.3</v>
      </c>
      <c r="BW226" s="8" t="s">
        <v>169</v>
      </c>
      <c r="BX226">
        <v>48.24</v>
      </c>
      <c r="BY226" s="8" t="s">
        <v>169</v>
      </c>
      <c r="BZ226">
        <v>45.86</v>
      </c>
      <c r="CA226" s="8" t="s">
        <v>169</v>
      </c>
      <c r="CB226">
        <v>44.94</v>
      </c>
      <c r="CC226" s="8" t="s">
        <v>169</v>
      </c>
      <c r="CD226">
        <v>44.76</v>
      </c>
      <c r="CE226" s="8" t="s">
        <v>169</v>
      </c>
      <c r="CF226">
        <v>44.72</v>
      </c>
      <c r="CG226" s="8" t="s">
        <v>169</v>
      </c>
      <c r="CH226">
        <v>43.07</v>
      </c>
      <c r="CI226" s="8" t="s">
        <v>169</v>
      </c>
      <c r="CJ226">
        <v>30.7</v>
      </c>
      <c r="CK226" s="8" t="s">
        <v>170</v>
      </c>
      <c r="CL226">
        <v>52.16</v>
      </c>
      <c r="CM226" s="8" t="s">
        <v>169</v>
      </c>
      <c r="CN226">
        <v>45.1</v>
      </c>
      <c r="CO226" s="8" t="s">
        <v>170</v>
      </c>
      <c r="CP226">
        <v>45.79</v>
      </c>
      <c r="CQ226" s="8" t="s">
        <v>169</v>
      </c>
      <c r="CR226">
        <v>45.51</v>
      </c>
      <c r="CS226" s="8" t="s">
        <v>169</v>
      </c>
      <c r="CT226">
        <v>44.55</v>
      </c>
      <c r="CU226" s="8" t="s">
        <v>169</v>
      </c>
      <c r="CV226">
        <v>43.84</v>
      </c>
      <c r="CW226" s="8" t="s">
        <v>169</v>
      </c>
      <c r="CX226">
        <v>43.67</v>
      </c>
      <c r="CY226" s="8" t="s">
        <v>169</v>
      </c>
      <c r="CZ226" s="8">
        <f>BL226-CF226</f>
        <v>1.8900000000000006</v>
      </c>
      <c r="DA226" s="8" t="s">
        <v>169</v>
      </c>
      <c r="DB226" s="8">
        <f>CP226-CX226</f>
        <v>2.1199999999999974</v>
      </c>
      <c r="DC226" s="8" t="s">
        <v>169</v>
      </c>
      <c r="DD226">
        <v>4.3600000000000003</v>
      </c>
      <c r="DE226" s="8" t="s">
        <v>171</v>
      </c>
      <c r="DF226">
        <v>0</v>
      </c>
      <c r="DG226" s="8" t="s">
        <v>171</v>
      </c>
      <c r="DH226">
        <v>0</v>
      </c>
      <c r="DI226" s="8" t="s">
        <v>170</v>
      </c>
      <c r="DJ226">
        <v>6.01</v>
      </c>
      <c r="DK226" s="8" t="s">
        <v>171</v>
      </c>
      <c r="DL226">
        <v>21.3</v>
      </c>
      <c r="DM226" s="8" t="s">
        <v>170</v>
      </c>
      <c r="DN226">
        <v>4.21</v>
      </c>
      <c r="DO226" s="8" t="s">
        <v>171</v>
      </c>
      <c r="DP226">
        <v>3.76</v>
      </c>
      <c r="DQ226" s="8" t="s">
        <v>171</v>
      </c>
      <c r="DR226">
        <v>3.48</v>
      </c>
      <c r="DS226" s="8" t="s">
        <v>171</v>
      </c>
      <c r="DT226">
        <v>3.41</v>
      </c>
      <c r="DU226" s="8" t="s">
        <v>171</v>
      </c>
      <c r="DV226" s="9">
        <f>DD226/DT226</f>
        <v>1.2785923753665689</v>
      </c>
      <c r="DW226">
        <v>1.68</v>
      </c>
      <c r="DX226" s="8" t="s">
        <v>172</v>
      </c>
      <c r="DY226">
        <v>0</v>
      </c>
      <c r="DZ226" s="8" t="s">
        <v>172</v>
      </c>
      <c r="EA226">
        <v>0</v>
      </c>
      <c r="EB226" s="8" t="s">
        <v>170</v>
      </c>
      <c r="EC226">
        <v>2.6</v>
      </c>
      <c r="ED226" s="8" t="s">
        <v>172</v>
      </c>
      <c r="EE226">
        <v>6.37</v>
      </c>
      <c r="EF226" s="8" t="s">
        <v>170</v>
      </c>
      <c r="EG226">
        <v>2.0499999999999998</v>
      </c>
      <c r="EH226" s="8" t="s">
        <v>172</v>
      </c>
      <c r="EI226">
        <v>1.93</v>
      </c>
      <c r="EJ226" s="8" t="s">
        <v>172</v>
      </c>
      <c r="EK226">
        <v>1.62</v>
      </c>
      <c r="EL226" s="8" t="s">
        <v>172</v>
      </c>
      <c r="EM226">
        <v>1.51</v>
      </c>
      <c r="EN226" s="8" t="s">
        <v>172</v>
      </c>
      <c r="EO226">
        <v>1.49</v>
      </c>
      <c r="EP226" s="8" t="s">
        <v>172</v>
      </c>
      <c r="EQ226">
        <v>2.29E-2</v>
      </c>
      <c r="ER226" s="8" t="s">
        <v>173</v>
      </c>
      <c r="ES226">
        <v>1.23E-2</v>
      </c>
      <c r="ET226" s="8" t="s">
        <v>173</v>
      </c>
      <c r="EU226">
        <v>0.69899999999999995</v>
      </c>
      <c r="EV226" s="8" t="s">
        <v>170</v>
      </c>
      <c r="EW226">
        <v>4.4499999999999998E-2</v>
      </c>
      <c r="EX226" s="8" t="s">
        <v>173</v>
      </c>
      <c r="EY226">
        <v>41.9</v>
      </c>
      <c r="EZ226" s="8" t="s">
        <v>170</v>
      </c>
      <c r="FA226">
        <v>3.09E-2</v>
      </c>
      <c r="FB226" s="8" t="s">
        <v>173</v>
      </c>
      <c r="FC226">
        <v>2.86E-2</v>
      </c>
      <c r="FD226" s="8" t="s">
        <v>173</v>
      </c>
      <c r="FE226">
        <v>2.24E-2</v>
      </c>
      <c r="FF226" s="8" t="s">
        <v>173</v>
      </c>
      <c r="FG226">
        <v>1.78E-2</v>
      </c>
      <c r="FH226" s="8" t="s">
        <v>173</v>
      </c>
      <c r="FI226">
        <v>1.67E-2</v>
      </c>
      <c r="FJ226" s="8" t="s">
        <v>173</v>
      </c>
      <c r="FK226">
        <v>0</v>
      </c>
      <c r="FL226" s="8" t="s">
        <v>174</v>
      </c>
      <c r="FM226">
        <v>0</v>
      </c>
      <c r="FN226" s="8" t="s">
        <v>170</v>
      </c>
      <c r="FO226">
        <v>0.23200000000000001</v>
      </c>
      <c r="FP226" s="8" t="s">
        <v>174</v>
      </c>
      <c r="FQ226">
        <v>17.899999999999999</v>
      </c>
      <c r="FR226" s="8" t="s">
        <v>170</v>
      </c>
      <c r="FS226">
        <v>8.4099999999999994E-2</v>
      </c>
      <c r="FT226" s="8" t="s">
        <v>174</v>
      </c>
      <c r="FU226">
        <v>6.6500000000000004E-2</v>
      </c>
      <c r="FV226" s="8" t="s">
        <v>174</v>
      </c>
      <c r="FW226">
        <v>2.64E-2</v>
      </c>
      <c r="FX226" s="8" t="s">
        <v>174</v>
      </c>
      <c r="FY226">
        <v>1.0200000000000001E-2</v>
      </c>
      <c r="FZ226" s="8" t="s">
        <v>174</v>
      </c>
      <c r="GA226">
        <v>7.79E-3</v>
      </c>
      <c r="GB226" s="8" t="s">
        <v>174</v>
      </c>
      <c r="GC226">
        <v>5.4200000000000003E-3</v>
      </c>
      <c r="GD226" s="8" t="s">
        <v>175</v>
      </c>
      <c r="GE226">
        <v>2.0899999999999998E-3</v>
      </c>
      <c r="GF226" s="8" t="s">
        <v>175</v>
      </c>
      <c r="GG226">
        <v>51.6</v>
      </c>
      <c r="GH226" s="8" t="s">
        <v>170</v>
      </c>
      <c r="GI226">
        <v>3.73E-2</v>
      </c>
      <c r="GJ226" s="8" t="s">
        <v>175</v>
      </c>
      <c r="GK226">
        <v>25.8</v>
      </c>
      <c r="GL226" s="8" t="s">
        <v>170</v>
      </c>
      <c r="GM226">
        <v>1.09E-2</v>
      </c>
      <c r="GN226" s="8" t="s">
        <v>175</v>
      </c>
      <c r="GO226">
        <v>7.9100000000000004E-3</v>
      </c>
      <c r="GP226" s="8" t="s">
        <v>175</v>
      </c>
      <c r="GQ226">
        <v>4.1200000000000004E-3</v>
      </c>
      <c r="GR226" s="8" t="s">
        <v>175</v>
      </c>
      <c r="GS226">
        <v>2.7299999999999998E-3</v>
      </c>
      <c r="GT226" s="8" t="s">
        <v>175</v>
      </c>
      <c r="GU226">
        <v>2.5500000000000002E-3</v>
      </c>
      <c r="GV226" s="8" t="s">
        <v>175</v>
      </c>
      <c r="GW226">
        <v>0.48099999999999998</v>
      </c>
      <c r="GX226" s="8" t="s">
        <v>176</v>
      </c>
      <c r="GY226">
        <v>0.33100000000000002</v>
      </c>
      <c r="GZ226" s="8" t="s">
        <v>176</v>
      </c>
      <c r="HA226">
        <v>36.4</v>
      </c>
      <c r="HB226" s="8" t="s">
        <v>170</v>
      </c>
      <c r="HC226">
        <v>0.83699999999999997</v>
      </c>
      <c r="HD226" s="8" t="s">
        <v>176</v>
      </c>
      <c r="HE226">
        <v>24.5</v>
      </c>
      <c r="HF226" s="8" t="s">
        <v>170</v>
      </c>
      <c r="HG226">
        <v>0.69</v>
      </c>
      <c r="HH226" s="8" t="s">
        <v>176</v>
      </c>
      <c r="HI226">
        <v>0.61399999999999999</v>
      </c>
      <c r="HJ226" s="8" t="s">
        <v>176</v>
      </c>
      <c r="HK226">
        <v>0.45600000000000002</v>
      </c>
      <c r="HL226" s="8" t="s">
        <v>176</v>
      </c>
      <c r="HM226">
        <v>0.39300000000000002</v>
      </c>
      <c r="HN226" s="8" t="s">
        <v>176</v>
      </c>
      <c r="HO226">
        <v>0.378</v>
      </c>
      <c r="HP226" s="8" t="s">
        <v>176</v>
      </c>
      <c r="HQ226">
        <v>35.43</v>
      </c>
      <c r="HR226" s="8" t="s">
        <v>169</v>
      </c>
      <c r="HS226">
        <v>30.7</v>
      </c>
      <c r="HT226" s="8" t="s">
        <v>170</v>
      </c>
      <c r="HU226">
        <v>41.23</v>
      </c>
      <c r="HV226" s="8" t="s">
        <v>169</v>
      </c>
      <c r="HW226">
        <v>21.3</v>
      </c>
      <c r="HX226" s="8" t="s">
        <v>170</v>
      </c>
      <c r="HY226">
        <v>38.49</v>
      </c>
      <c r="HZ226" s="8" t="s">
        <v>169</v>
      </c>
      <c r="IA226">
        <v>38.159999999999997</v>
      </c>
      <c r="IB226" s="8" t="s">
        <v>169</v>
      </c>
      <c r="IC226">
        <v>36.94</v>
      </c>
      <c r="ID226" s="8" t="s">
        <v>169</v>
      </c>
      <c r="IE226">
        <v>36.270000000000003</v>
      </c>
      <c r="IF226" s="8" t="s">
        <v>169</v>
      </c>
      <c r="IG226">
        <v>36.090000000000003</v>
      </c>
      <c r="IH226" s="8" t="s">
        <v>169</v>
      </c>
      <c r="II226">
        <v>4.55</v>
      </c>
      <c r="IJ226" s="8" t="s">
        <v>177</v>
      </c>
      <c r="IK226">
        <v>2.53E-2</v>
      </c>
      <c r="IL226" s="8" t="s">
        <v>177</v>
      </c>
      <c r="IM226">
        <v>44.1</v>
      </c>
      <c r="IN226" s="8" t="s">
        <v>170</v>
      </c>
      <c r="IO226">
        <v>28.2</v>
      </c>
      <c r="IP226" s="8" t="s">
        <v>177</v>
      </c>
      <c r="IQ226">
        <v>45.1</v>
      </c>
      <c r="IR226" s="8" t="s">
        <v>170</v>
      </c>
      <c r="IS226">
        <v>9.31</v>
      </c>
      <c r="IT226" s="8" t="s">
        <v>177</v>
      </c>
      <c r="IU226">
        <v>7.56</v>
      </c>
      <c r="IV226" s="8" t="s">
        <v>177</v>
      </c>
      <c r="IW226">
        <v>4.0199999999999996</v>
      </c>
      <c r="IX226" s="8" t="s">
        <v>177</v>
      </c>
      <c r="IY226">
        <v>2.04</v>
      </c>
      <c r="IZ226" s="8" t="s">
        <v>177</v>
      </c>
      <c r="JA226">
        <v>1.63</v>
      </c>
      <c r="JB226" s="8" t="s">
        <v>177</v>
      </c>
      <c r="JC226">
        <v>-13.26</v>
      </c>
      <c r="JD226" s="8" t="s">
        <v>169</v>
      </c>
      <c r="JE226">
        <v>12516</v>
      </c>
      <c r="JF226" s="8" t="s">
        <v>178</v>
      </c>
      <c r="JG226">
        <v>43.35</v>
      </c>
      <c r="JH226" s="8" t="s">
        <v>169</v>
      </c>
      <c r="JI226">
        <v>11.7</v>
      </c>
      <c r="JJ226" s="8" t="s">
        <v>178</v>
      </c>
      <c r="JK226">
        <v>20.53</v>
      </c>
      <c r="JL226" s="8" t="s">
        <v>169</v>
      </c>
      <c r="JM226">
        <v>12.06</v>
      </c>
      <c r="JN226" s="8" t="s">
        <v>169</v>
      </c>
      <c r="JO226">
        <v>-9.51</v>
      </c>
      <c r="JP226" s="8" t="s">
        <v>169</v>
      </c>
      <c r="JQ226">
        <v>-11.53</v>
      </c>
      <c r="JR226" s="8" t="s">
        <v>169</v>
      </c>
      <c r="JS226">
        <v>-12.1</v>
      </c>
      <c r="JT226" s="8" t="s">
        <v>169</v>
      </c>
      <c r="JU226">
        <v>4.21</v>
      </c>
      <c r="JV226" s="8" t="s">
        <v>171</v>
      </c>
      <c r="JW226">
        <v>4.2300000000000004</v>
      </c>
      <c r="JX226" s="8" t="s">
        <v>171</v>
      </c>
      <c r="JY226">
        <v>6.6900000000000001E-2</v>
      </c>
      <c r="JZ226" s="8" t="s">
        <v>174</v>
      </c>
    </row>
    <row r="227" spans="1:286" ht="14.25" customHeight="1" x14ac:dyDescent="0.2">
      <c r="A227" s="4">
        <v>3</v>
      </c>
      <c r="B227" s="4">
        <v>4</v>
      </c>
      <c r="C227" s="4" t="s">
        <v>239</v>
      </c>
      <c r="D227" s="4" t="s">
        <v>240</v>
      </c>
      <c r="E227" s="4" t="str">
        <f>CONCATENATE(A227,"_",B227)</f>
        <v>3_4</v>
      </c>
      <c r="F227" s="5">
        <v>45074</v>
      </c>
      <c r="G227" s="5" t="s">
        <v>241</v>
      </c>
      <c r="H227">
        <v>2</v>
      </c>
      <c r="I227">
        <v>29</v>
      </c>
      <c r="J227">
        <v>1</v>
      </c>
      <c r="K227">
        <v>1</v>
      </c>
      <c r="L227">
        <v>1</v>
      </c>
      <c r="M227">
        <v>2</v>
      </c>
      <c r="N227">
        <v>3</v>
      </c>
      <c r="O227">
        <v>4</v>
      </c>
      <c r="P227">
        <v>4</v>
      </c>
      <c r="Q227" s="7">
        <f>IF(AND(K227&gt;=1, K227&lt;=2), 1, 2)</f>
        <v>1</v>
      </c>
      <c r="R227" s="7">
        <f>IF(AND(L227&gt;=1, L227&lt;=2), 1, 2)</f>
        <v>1</v>
      </c>
      <c r="S227" s="7">
        <f>IF(AND(M227&gt;=1, M227&lt;=2), 1, 2)</f>
        <v>1</v>
      </c>
      <c r="T227" s="7">
        <f>IF(AND(N227&gt;=1, N227&lt;=2), 1, 2)</f>
        <v>2</v>
      </c>
      <c r="U227" s="7">
        <f>IF(AND(O227&gt;=1, O227&lt;=2), 1, 2)</f>
        <v>2</v>
      </c>
      <c r="V227" s="7">
        <f>IF(AND(P227&gt;=1, P227&lt;=2), 1, 2)</f>
        <v>2</v>
      </c>
      <c r="W227">
        <v>5</v>
      </c>
      <c r="X227">
        <v>1</v>
      </c>
      <c r="Y227">
        <v>4</v>
      </c>
      <c r="Z227">
        <v>3</v>
      </c>
      <c r="AA227">
        <v>5</v>
      </c>
      <c r="AB227">
        <v>1</v>
      </c>
      <c r="AC227">
        <v>2</v>
      </c>
      <c r="AD227">
        <v>4</v>
      </c>
      <c r="AE227">
        <v>5</v>
      </c>
      <c r="AF227">
        <v>1</v>
      </c>
      <c r="AG227">
        <v>4</v>
      </c>
      <c r="AH227">
        <v>3</v>
      </c>
      <c r="AI227">
        <v>5</v>
      </c>
      <c r="AJ227">
        <v>1</v>
      </c>
      <c r="AK227">
        <v>2</v>
      </c>
      <c r="AL227">
        <v>4</v>
      </c>
      <c r="AM227" s="9">
        <f>((AE227-AJ227)+COS(RADIANS(45))*(AI227-AF227)+COS(RADIANS(45))*(AG227-AL227))/(4+SQRT(32))</f>
        <v>0.70710678118654757</v>
      </c>
      <c r="AN227" s="9">
        <f>((AK227-AH227)+COS(RADIANS(45))*(AF227-AI227)+COS(RADIANS(45))*(AG227-AL227))/(4+SQRT(32))</f>
        <v>-0.39644660940672627</v>
      </c>
      <c r="AO227">
        <v>5</v>
      </c>
      <c r="AP227">
        <v>5</v>
      </c>
      <c r="AQ227">
        <v>5</v>
      </c>
      <c r="AR227">
        <v>49.53</v>
      </c>
      <c r="AS227" s="8" t="s">
        <v>169</v>
      </c>
      <c r="AT227">
        <v>44.87</v>
      </c>
      <c r="AU227" s="8" t="s">
        <v>169</v>
      </c>
      <c r="AV227">
        <v>54.5</v>
      </c>
      <c r="AW227" s="8" t="s">
        <v>170</v>
      </c>
      <c r="AX227">
        <v>60.2</v>
      </c>
      <c r="AY227" s="8" t="s">
        <v>169</v>
      </c>
      <c r="AZ227">
        <v>3.74</v>
      </c>
      <c r="BA227" s="8" t="s">
        <v>170</v>
      </c>
      <c r="BB227">
        <v>53.8</v>
      </c>
      <c r="BC227" s="8" t="s">
        <v>169</v>
      </c>
      <c r="BD227">
        <v>52.41</v>
      </c>
      <c r="BE227" s="8" t="s">
        <v>169</v>
      </c>
      <c r="BF227">
        <v>47.19</v>
      </c>
      <c r="BG227" s="8" t="s">
        <v>169</v>
      </c>
      <c r="BH227">
        <v>45.81</v>
      </c>
      <c r="BI227" s="8" t="s">
        <v>169</v>
      </c>
      <c r="BJ227">
        <v>45.62</v>
      </c>
      <c r="BK227" s="8" t="s">
        <v>169</v>
      </c>
      <c r="BL227">
        <v>46.61</v>
      </c>
      <c r="BM227" s="8" t="s">
        <v>169</v>
      </c>
      <c r="BN227">
        <v>44.22</v>
      </c>
      <c r="BO227" s="8" t="s">
        <v>169</v>
      </c>
      <c r="BP227">
        <v>30.8</v>
      </c>
      <c r="BQ227" s="8" t="s">
        <v>170</v>
      </c>
      <c r="BR227">
        <v>53.13</v>
      </c>
      <c r="BS227" s="8" t="s">
        <v>169</v>
      </c>
      <c r="BT227">
        <v>45.1</v>
      </c>
      <c r="BU227" s="8" t="s">
        <v>170</v>
      </c>
      <c r="BV227">
        <v>49.3</v>
      </c>
      <c r="BW227" s="8" t="s">
        <v>169</v>
      </c>
      <c r="BX227">
        <v>48.24</v>
      </c>
      <c r="BY227" s="8" t="s">
        <v>169</v>
      </c>
      <c r="BZ227">
        <v>45.86</v>
      </c>
      <c r="CA227" s="8" t="s">
        <v>169</v>
      </c>
      <c r="CB227">
        <v>44.94</v>
      </c>
      <c r="CC227" s="8" t="s">
        <v>169</v>
      </c>
      <c r="CD227">
        <v>44.76</v>
      </c>
      <c r="CE227" s="8" t="s">
        <v>169</v>
      </c>
      <c r="CF227">
        <v>44.72</v>
      </c>
      <c r="CG227" s="8" t="s">
        <v>169</v>
      </c>
      <c r="CH227">
        <v>43.07</v>
      </c>
      <c r="CI227" s="8" t="s">
        <v>169</v>
      </c>
      <c r="CJ227">
        <v>30.7</v>
      </c>
      <c r="CK227" s="8" t="s">
        <v>170</v>
      </c>
      <c r="CL227">
        <v>52.16</v>
      </c>
      <c r="CM227" s="8" t="s">
        <v>169</v>
      </c>
      <c r="CN227">
        <v>45.1</v>
      </c>
      <c r="CO227" s="8" t="s">
        <v>170</v>
      </c>
      <c r="CP227">
        <v>45.79</v>
      </c>
      <c r="CQ227" s="8" t="s">
        <v>169</v>
      </c>
      <c r="CR227">
        <v>45.51</v>
      </c>
      <c r="CS227" s="8" t="s">
        <v>169</v>
      </c>
      <c r="CT227">
        <v>44.55</v>
      </c>
      <c r="CU227" s="8" t="s">
        <v>169</v>
      </c>
      <c r="CV227">
        <v>43.84</v>
      </c>
      <c r="CW227" s="8" t="s">
        <v>169</v>
      </c>
      <c r="CX227">
        <v>43.67</v>
      </c>
      <c r="CY227" s="8" t="s">
        <v>169</v>
      </c>
      <c r="CZ227" s="8">
        <f>BL227-CF227</f>
        <v>1.8900000000000006</v>
      </c>
      <c r="DA227" s="8" t="s">
        <v>169</v>
      </c>
      <c r="DB227" s="8">
        <f>CP227-CX227</f>
        <v>2.1199999999999974</v>
      </c>
      <c r="DC227" s="8" t="s">
        <v>169</v>
      </c>
      <c r="DD227">
        <v>4.3600000000000003</v>
      </c>
      <c r="DE227" s="8" t="s">
        <v>171</v>
      </c>
      <c r="DF227">
        <v>0</v>
      </c>
      <c r="DG227" s="8" t="s">
        <v>171</v>
      </c>
      <c r="DH227">
        <v>0</v>
      </c>
      <c r="DI227" s="8" t="s">
        <v>170</v>
      </c>
      <c r="DJ227">
        <v>6.01</v>
      </c>
      <c r="DK227" s="8" t="s">
        <v>171</v>
      </c>
      <c r="DL227">
        <v>21.3</v>
      </c>
      <c r="DM227" s="8" t="s">
        <v>170</v>
      </c>
      <c r="DN227">
        <v>4.21</v>
      </c>
      <c r="DO227" s="8" t="s">
        <v>171</v>
      </c>
      <c r="DP227">
        <v>3.76</v>
      </c>
      <c r="DQ227" s="8" t="s">
        <v>171</v>
      </c>
      <c r="DR227">
        <v>3.48</v>
      </c>
      <c r="DS227" s="8" t="s">
        <v>171</v>
      </c>
      <c r="DT227">
        <v>3.41</v>
      </c>
      <c r="DU227" s="8" t="s">
        <v>171</v>
      </c>
      <c r="DV227" s="9">
        <f>DD227/DT227</f>
        <v>1.2785923753665689</v>
      </c>
      <c r="DW227">
        <v>1.68</v>
      </c>
      <c r="DX227" s="8" t="s">
        <v>172</v>
      </c>
      <c r="DY227">
        <v>0</v>
      </c>
      <c r="DZ227" s="8" t="s">
        <v>172</v>
      </c>
      <c r="EA227">
        <v>0</v>
      </c>
      <c r="EB227" s="8" t="s">
        <v>170</v>
      </c>
      <c r="EC227">
        <v>2.6</v>
      </c>
      <c r="ED227" s="8" t="s">
        <v>172</v>
      </c>
      <c r="EE227">
        <v>6.37</v>
      </c>
      <c r="EF227" s="8" t="s">
        <v>170</v>
      </c>
      <c r="EG227">
        <v>2.0499999999999998</v>
      </c>
      <c r="EH227" s="8" t="s">
        <v>172</v>
      </c>
      <c r="EI227">
        <v>1.93</v>
      </c>
      <c r="EJ227" s="8" t="s">
        <v>172</v>
      </c>
      <c r="EK227">
        <v>1.62</v>
      </c>
      <c r="EL227" s="8" t="s">
        <v>172</v>
      </c>
      <c r="EM227">
        <v>1.51</v>
      </c>
      <c r="EN227" s="8" t="s">
        <v>172</v>
      </c>
      <c r="EO227">
        <v>1.49</v>
      </c>
      <c r="EP227" s="8" t="s">
        <v>172</v>
      </c>
      <c r="EQ227">
        <v>2.29E-2</v>
      </c>
      <c r="ER227" s="8" t="s">
        <v>173</v>
      </c>
      <c r="ES227">
        <v>1.23E-2</v>
      </c>
      <c r="ET227" s="8" t="s">
        <v>173</v>
      </c>
      <c r="EU227">
        <v>0.69899999999999995</v>
      </c>
      <c r="EV227" s="8" t="s">
        <v>170</v>
      </c>
      <c r="EW227">
        <v>4.4499999999999998E-2</v>
      </c>
      <c r="EX227" s="8" t="s">
        <v>173</v>
      </c>
      <c r="EY227">
        <v>41.9</v>
      </c>
      <c r="EZ227" s="8" t="s">
        <v>170</v>
      </c>
      <c r="FA227">
        <v>3.09E-2</v>
      </c>
      <c r="FB227" s="8" t="s">
        <v>173</v>
      </c>
      <c r="FC227">
        <v>2.86E-2</v>
      </c>
      <c r="FD227" s="8" t="s">
        <v>173</v>
      </c>
      <c r="FE227">
        <v>2.24E-2</v>
      </c>
      <c r="FF227" s="8" t="s">
        <v>173</v>
      </c>
      <c r="FG227">
        <v>1.78E-2</v>
      </c>
      <c r="FH227" s="8" t="s">
        <v>173</v>
      </c>
      <c r="FI227">
        <v>1.67E-2</v>
      </c>
      <c r="FJ227" s="8" t="s">
        <v>173</v>
      </c>
      <c r="FK227">
        <v>0</v>
      </c>
      <c r="FL227" s="8" t="s">
        <v>174</v>
      </c>
      <c r="FM227">
        <v>0</v>
      </c>
      <c r="FN227" s="8" t="s">
        <v>170</v>
      </c>
      <c r="FO227">
        <v>0.23200000000000001</v>
      </c>
      <c r="FP227" s="8" t="s">
        <v>174</v>
      </c>
      <c r="FQ227">
        <v>17.899999999999999</v>
      </c>
      <c r="FR227" s="8" t="s">
        <v>170</v>
      </c>
      <c r="FS227">
        <v>8.4099999999999994E-2</v>
      </c>
      <c r="FT227" s="8" t="s">
        <v>174</v>
      </c>
      <c r="FU227">
        <v>6.6500000000000004E-2</v>
      </c>
      <c r="FV227" s="8" t="s">
        <v>174</v>
      </c>
      <c r="FW227">
        <v>2.64E-2</v>
      </c>
      <c r="FX227" s="8" t="s">
        <v>174</v>
      </c>
      <c r="FY227">
        <v>1.0200000000000001E-2</v>
      </c>
      <c r="FZ227" s="8" t="s">
        <v>174</v>
      </c>
      <c r="GA227">
        <v>7.79E-3</v>
      </c>
      <c r="GB227" s="8" t="s">
        <v>174</v>
      </c>
      <c r="GC227">
        <v>5.4200000000000003E-3</v>
      </c>
      <c r="GD227" s="8" t="s">
        <v>175</v>
      </c>
      <c r="GE227">
        <v>2.0899999999999998E-3</v>
      </c>
      <c r="GF227" s="8" t="s">
        <v>175</v>
      </c>
      <c r="GG227">
        <v>51.6</v>
      </c>
      <c r="GH227" s="8" t="s">
        <v>170</v>
      </c>
      <c r="GI227">
        <v>3.73E-2</v>
      </c>
      <c r="GJ227" s="8" t="s">
        <v>175</v>
      </c>
      <c r="GK227">
        <v>25.8</v>
      </c>
      <c r="GL227" s="8" t="s">
        <v>170</v>
      </c>
      <c r="GM227">
        <v>1.09E-2</v>
      </c>
      <c r="GN227" s="8" t="s">
        <v>175</v>
      </c>
      <c r="GO227">
        <v>7.9100000000000004E-3</v>
      </c>
      <c r="GP227" s="8" t="s">
        <v>175</v>
      </c>
      <c r="GQ227">
        <v>4.1200000000000004E-3</v>
      </c>
      <c r="GR227" s="8" t="s">
        <v>175</v>
      </c>
      <c r="GS227">
        <v>2.7299999999999998E-3</v>
      </c>
      <c r="GT227" s="8" t="s">
        <v>175</v>
      </c>
      <c r="GU227">
        <v>2.5500000000000002E-3</v>
      </c>
      <c r="GV227" s="8" t="s">
        <v>175</v>
      </c>
      <c r="GW227">
        <v>0.48099999999999998</v>
      </c>
      <c r="GX227" s="8" t="s">
        <v>176</v>
      </c>
      <c r="GY227">
        <v>0.33100000000000002</v>
      </c>
      <c r="GZ227" s="8" t="s">
        <v>176</v>
      </c>
      <c r="HA227">
        <v>36.4</v>
      </c>
      <c r="HB227" s="8" t="s">
        <v>170</v>
      </c>
      <c r="HC227">
        <v>0.83699999999999997</v>
      </c>
      <c r="HD227" s="8" t="s">
        <v>176</v>
      </c>
      <c r="HE227">
        <v>24.5</v>
      </c>
      <c r="HF227" s="8" t="s">
        <v>170</v>
      </c>
      <c r="HG227">
        <v>0.69</v>
      </c>
      <c r="HH227" s="8" t="s">
        <v>176</v>
      </c>
      <c r="HI227">
        <v>0.61399999999999999</v>
      </c>
      <c r="HJ227" s="8" t="s">
        <v>176</v>
      </c>
      <c r="HK227">
        <v>0.45600000000000002</v>
      </c>
      <c r="HL227" s="8" t="s">
        <v>176</v>
      </c>
      <c r="HM227">
        <v>0.39300000000000002</v>
      </c>
      <c r="HN227" s="8" t="s">
        <v>176</v>
      </c>
      <c r="HO227">
        <v>0.378</v>
      </c>
      <c r="HP227" s="8" t="s">
        <v>176</v>
      </c>
      <c r="HQ227">
        <v>35.43</v>
      </c>
      <c r="HR227" s="8" t="s">
        <v>169</v>
      </c>
      <c r="HS227">
        <v>30.7</v>
      </c>
      <c r="HT227" s="8" t="s">
        <v>170</v>
      </c>
      <c r="HU227">
        <v>41.23</v>
      </c>
      <c r="HV227" s="8" t="s">
        <v>169</v>
      </c>
      <c r="HW227">
        <v>21.3</v>
      </c>
      <c r="HX227" s="8" t="s">
        <v>170</v>
      </c>
      <c r="HY227">
        <v>38.49</v>
      </c>
      <c r="HZ227" s="8" t="s">
        <v>169</v>
      </c>
      <c r="IA227">
        <v>38.159999999999997</v>
      </c>
      <c r="IB227" s="8" t="s">
        <v>169</v>
      </c>
      <c r="IC227">
        <v>36.94</v>
      </c>
      <c r="ID227" s="8" t="s">
        <v>169</v>
      </c>
      <c r="IE227">
        <v>36.270000000000003</v>
      </c>
      <c r="IF227" s="8" t="s">
        <v>169</v>
      </c>
      <c r="IG227">
        <v>36.090000000000003</v>
      </c>
      <c r="IH227" s="8" t="s">
        <v>169</v>
      </c>
      <c r="II227">
        <v>4.55</v>
      </c>
      <c r="IJ227" s="8" t="s">
        <v>177</v>
      </c>
      <c r="IK227">
        <v>2.53E-2</v>
      </c>
      <c r="IL227" s="8" t="s">
        <v>177</v>
      </c>
      <c r="IM227">
        <v>44.1</v>
      </c>
      <c r="IN227" s="8" t="s">
        <v>170</v>
      </c>
      <c r="IO227">
        <v>28.2</v>
      </c>
      <c r="IP227" s="8" t="s">
        <v>177</v>
      </c>
      <c r="IQ227">
        <v>45.1</v>
      </c>
      <c r="IR227" s="8" t="s">
        <v>170</v>
      </c>
      <c r="IS227">
        <v>9.31</v>
      </c>
      <c r="IT227" s="8" t="s">
        <v>177</v>
      </c>
      <c r="IU227">
        <v>7.56</v>
      </c>
      <c r="IV227" s="8" t="s">
        <v>177</v>
      </c>
      <c r="IW227">
        <v>4.0199999999999996</v>
      </c>
      <c r="IX227" s="8" t="s">
        <v>177</v>
      </c>
      <c r="IY227">
        <v>2.04</v>
      </c>
      <c r="IZ227" s="8" t="s">
        <v>177</v>
      </c>
      <c r="JA227">
        <v>1.63</v>
      </c>
      <c r="JB227" s="8" t="s">
        <v>177</v>
      </c>
      <c r="JC227">
        <v>-13.26</v>
      </c>
      <c r="JD227" s="8" t="s">
        <v>169</v>
      </c>
      <c r="JE227">
        <v>12516</v>
      </c>
      <c r="JF227" s="8" t="s">
        <v>178</v>
      </c>
      <c r="JG227">
        <v>43.35</v>
      </c>
      <c r="JH227" s="8" t="s">
        <v>169</v>
      </c>
      <c r="JI227">
        <v>11.7</v>
      </c>
      <c r="JJ227" s="8" t="s">
        <v>178</v>
      </c>
      <c r="JK227">
        <v>20.53</v>
      </c>
      <c r="JL227" s="8" t="s">
        <v>169</v>
      </c>
      <c r="JM227">
        <v>12.06</v>
      </c>
      <c r="JN227" s="8" t="s">
        <v>169</v>
      </c>
      <c r="JO227">
        <v>-9.51</v>
      </c>
      <c r="JP227" s="8" t="s">
        <v>169</v>
      </c>
      <c r="JQ227">
        <v>-11.53</v>
      </c>
      <c r="JR227" s="8" t="s">
        <v>169</v>
      </c>
      <c r="JS227">
        <v>-12.1</v>
      </c>
      <c r="JT227" s="8" t="s">
        <v>169</v>
      </c>
      <c r="JU227">
        <v>4.21</v>
      </c>
      <c r="JV227" s="8" t="s">
        <v>171</v>
      </c>
      <c r="JW227">
        <v>4.2300000000000004</v>
      </c>
      <c r="JX227" s="8" t="s">
        <v>171</v>
      </c>
      <c r="JY227">
        <v>6.6900000000000001E-2</v>
      </c>
      <c r="JZ227" s="8" t="s">
        <v>174</v>
      </c>
    </row>
    <row r="228" spans="1:286" ht="14.25" customHeight="1" x14ac:dyDescent="0.2">
      <c r="A228" s="4">
        <v>4</v>
      </c>
      <c r="B228" s="4">
        <v>4</v>
      </c>
      <c r="C228" s="4" t="s">
        <v>239</v>
      </c>
      <c r="D228" s="4" t="s">
        <v>240</v>
      </c>
      <c r="E228" s="4" t="str">
        <f>CONCATENATE(A228,"_",B228)</f>
        <v>4_4</v>
      </c>
      <c r="F228" s="5">
        <v>45074</v>
      </c>
      <c r="G228" s="5" t="s">
        <v>241</v>
      </c>
      <c r="H228">
        <v>2</v>
      </c>
      <c r="I228">
        <v>65</v>
      </c>
      <c r="J228">
        <v>2</v>
      </c>
      <c r="K228">
        <v>1</v>
      </c>
      <c r="L228">
        <v>1</v>
      </c>
      <c r="M228">
        <v>2</v>
      </c>
      <c r="N228">
        <v>5</v>
      </c>
      <c r="O228">
        <v>3</v>
      </c>
      <c r="P228">
        <v>5</v>
      </c>
      <c r="Q228" s="7">
        <f>IF(AND(K228&gt;=1, K228&lt;=2), 1, 2)</f>
        <v>1</v>
      </c>
      <c r="R228" s="7">
        <f>IF(AND(L228&gt;=1, L228&lt;=2), 1, 2)</f>
        <v>1</v>
      </c>
      <c r="S228" s="7">
        <f>IF(AND(M228&gt;=1, M228&lt;=2), 1, 2)</f>
        <v>1</v>
      </c>
      <c r="T228" s="7">
        <f>IF(AND(N228&gt;=1, N228&lt;=2), 1, 2)</f>
        <v>2</v>
      </c>
      <c r="U228" s="7">
        <f>IF(AND(O228&gt;=1, O228&lt;=2), 1, 2)</f>
        <v>2</v>
      </c>
      <c r="V228" s="7">
        <f>IF(AND(P228&gt;=1, P228&lt;=2), 1, 2)</f>
        <v>2</v>
      </c>
      <c r="W228">
        <v>5</v>
      </c>
      <c r="X228">
        <v>1</v>
      </c>
      <c r="Y228">
        <v>4</v>
      </c>
      <c r="Z228">
        <v>4</v>
      </c>
      <c r="AA228">
        <v>5</v>
      </c>
      <c r="AB228">
        <v>1</v>
      </c>
      <c r="AC228">
        <v>3</v>
      </c>
      <c r="AD228">
        <v>1</v>
      </c>
      <c r="AE228">
        <v>5</v>
      </c>
      <c r="AF228">
        <v>1</v>
      </c>
      <c r="AG228">
        <v>4</v>
      </c>
      <c r="AH228">
        <v>4</v>
      </c>
      <c r="AI228">
        <v>5</v>
      </c>
      <c r="AJ228">
        <v>1</v>
      </c>
      <c r="AK228">
        <v>3</v>
      </c>
      <c r="AL228">
        <v>1</v>
      </c>
      <c r="AM228" s="9">
        <f>((AE228-AJ228)+COS(RADIANS(45))*(AI228-AF228)+COS(RADIANS(45))*(AG228-AL228))/(4+SQRT(32))</f>
        <v>0.92677669529663698</v>
      </c>
      <c r="AN228" s="9">
        <f>((AK228-AH228)+COS(RADIANS(45))*(AF228-AI228)+COS(RADIANS(45))*(AG228-AL228))/(4+SQRT(32))</f>
        <v>-0.17677669529663689</v>
      </c>
      <c r="AO228">
        <v>5</v>
      </c>
      <c r="AP228">
        <v>5</v>
      </c>
      <c r="AQ228">
        <v>5</v>
      </c>
      <c r="AR228">
        <v>49.53</v>
      </c>
      <c r="AS228" s="8" t="s">
        <v>169</v>
      </c>
      <c r="AT228">
        <v>44.87</v>
      </c>
      <c r="AU228" s="8" t="s">
        <v>169</v>
      </c>
      <c r="AV228">
        <v>54.5</v>
      </c>
      <c r="AW228" s="8" t="s">
        <v>170</v>
      </c>
      <c r="AX228">
        <v>60.2</v>
      </c>
      <c r="AY228" s="8" t="s">
        <v>169</v>
      </c>
      <c r="AZ228">
        <v>3.74</v>
      </c>
      <c r="BA228" s="8" t="s">
        <v>170</v>
      </c>
      <c r="BB228">
        <v>53.8</v>
      </c>
      <c r="BC228" s="8" t="s">
        <v>169</v>
      </c>
      <c r="BD228">
        <v>52.41</v>
      </c>
      <c r="BE228" s="8" t="s">
        <v>169</v>
      </c>
      <c r="BF228">
        <v>47.19</v>
      </c>
      <c r="BG228" s="8" t="s">
        <v>169</v>
      </c>
      <c r="BH228">
        <v>45.81</v>
      </c>
      <c r="BI228" s="8" t="s">
        <v>169</v>
      </c>
      <c r="BJ228">
        <v>45.62</v>
      </c>
      <c r="BK228" s="8" t="s">
        <v>169</v>
      </c>
      <c r="BL228">
        <v>46.61</v>
      </c>
      <c r="BM228" s="8" t="s">
        <v>169</v>
      </c>
      <c r="BN228">
        <v>44.22</v>
      </c>
      <c r="BO228" s="8" t="s">
        <v>169</v>
      </c>
      <c r="BP228">
        <v>30.8</v>
      </c>
      <c r="BQ228" s="8" t="s">
        <v>170</v>
      </c>
      <c r="BR228">
        <v>53.13</v>
      </c>
      <c r="BS228" s="8" t="s">
        <v>169</v>
      </c>
      <c r="BT228">
        <v>45.1</v>
      </c>
      <c r="BU228" s="8" t="s">
        <v>170</v>
      </c>
      <c r="BV228">
        <v>49.3</v>
      </c>
      <c r="BW228" s="8" t="s">
        <v>169</v>
      </c>
      <c r="BX228">
        <v>48.24</v>
      </c>
      <c r="BY228" s="8" t="s">
        <v>169</v>
      </c>
      <c r="BZ228">
        <v>45.86</v>
      </c>
      <c r="CA228" s="8" t="s">
        <v>169</v>
      </c>
      <c r="CB228">
        <v>44.94</v>
      </c>
      <c r="CC228" s="8" t="s">
        <v>169</v>
      </c>
      <c r="CD228">
        <v>44.76</v>
      </c>
      <c r="CE228" s="8" t="s">
        <v>169</v>
      </c>
      <c r="CF228">
        <v>44.72</v>
      </c>
      <c r="CG228" s="8" t="s">
        <v>169</v>
      </c>
      <c r="CH228">
        <v>43.07</v>
      </c>
      <c r="CI228" s="8" t="s">
        <v>169</v>
      </c>
      <c r="CJ228">
        <v>30.7</v>
      </c>
      <c r="CK228" s="8" t="s">
        <v>170</v>
      </c>
      <c r="CL228">
        <v>52.16</v>
      </c>
      <c r="CM228" s="8" t="s">
        <v>169</v>
      </c>
      <c r="CN228">
        <v>45.1</v>
      </c>
      <c r="CO228" s="8" t="s">
        <v>170</v>
      </c>
      <c r="CP228">
        <v>45.79</v>
      </c>
      <c r="CQ228" s="8" t="s">
        <v>169</v>
      </c>
      <c r="CR228">
        <v>45.51</v>
      </c>
      <c r="CS228" s="8" t="s">
        <v>169</v>
      </c>
      <c r="CT228">
        <v>44.55</v>
      </c>
      <c r="CU228" s="8" t="s">
        <v>169</v>
      </c>
      <c r="CV228">
        <v>43.84</v>
      </c>
      <c r="CW228" s="8" t="s">
        <v>169</v>
      </c>
      <c r="CX228">
        <v>43.67</v>
      </c>
      <c r="CY228" s="8" t="s">
        <v>169</v>
      </c>
      <c r="CZ228" s="8">
        <f>BL228-CF228</f>
        <v>1.8900000000000006</v>
      </c>
      <c r="DA228" s="8" t="s">
        <v>169</v>
      </c>
      <c r="DB228" s="8">
        <f>CP228-CX228</f>
        <v>2.1199999999999974</v>
      </c>
      <c r="DC228" s="8" t="s">
        <v>169</v>
      </c>
      <c r="DD228">
        <v>4.3600000000000003</v>
      </c>
      <c r="DE228" s="8" t="s">
        <v>171</v>
      </c>
      <c r="DF228">
        <v>0</v>
      </c>
      <c r="DG228" s="8" t="s">
        <v>171</v>
      </c>
      <c r="DH228">
        <v>0</v>
      </c>
      <c r="DI228" s="8" t="s">
        <v>170</v>
      </c>
      <c r="DJ228">
        <v>6.01</v>
      </c>
      <c r="DK228" s="8" t="s">
        <v>171</v>
      </c>
      <c r="DL228">
        <v>21.3</v>
      </c>
      <c r="DM228" s="8" t="s">
        <v>170</v>
      </c>
      <c r="DN228">
        <v>4.21</v>
      </c>
      <c r="DO228" s="8" t="s">
        <v>171</v>
      </c>
      <c r="DP228">
        <v>3.76</v>
      </c>
      <c r="DQ228" s="8" t="s">
        <v>171</v>
      </c>
      <c r="DR228">
        <v>3.48</v>
      </c>
      <c r="DS228" s="8" t="s">
        <v>171</v>
      </c>
      <c r="DT228">
        <v>3.41</v>
      </c>
      <c r="DU228" s="8" t="s">
        <v>171</v>
      </c>
      <c r="DV228" s="9">
        <f>DD228/DT228</f>
        <v>1.2785923753665689</v>
      </c>
      <c r="DW228">
        <v>1.68</v>
      </c>
      <c r="DX228" s="8" t="s">
        <v>172</v>
      </c>
      <c r="DY228">
        <v>0</v>
      </c>
      <c r="DZ228" s="8" t="s">
        <v>172</v>
      </c>
      <c r="EA228">
        <v>0</v>
      </c>
      <c r="EB228" s="8" t="s">
        <v>170</v>
      </c>
      <c r="EC228">
        <v>2.6</v>
      </c>
      <c r="ED228" s="8" t="s">
        <v>172</v>
      </c>
      <c r="EE228">
        <v>6.37</v>
      </c>
      <c r="EF228" s="8" t="s">
        <v>170</v>
      </c>
      <c r="EG228">
        <v>2.0499999999999998</v>
      </c>
      <c r="EH228" s="8" t="s">
        <v>172</v>
      </c>
      <c r="EI228">
        <v>1.93</v>
      </c>
      <c r="EJ228" s="8" t="s">
        <v>172</v>
      </c>
      <c r="EK228">
        <v>1.62</v>
      </c>
      <c r="EL228" s="8" t="s">
        <v>172</v>
      </c>
      <c r="EM228">
        <v>1.51</v>
      </c>
      <c r="EN228" s="8" t="s">
        <v>172</v>
      </c>
      <c r="EO228">
        <v>1.49</v>
      </c>
      <c r="EP228" s="8" t="s">
        <v>172</v>
      </c>
      <c r="EQ228">
        <v>2.29E-2</v>
      </c>
      <c r="ER228" s="8" t="s">
        <v>173</v>
      </c>
      <c r="ES228">
        <v>1.23E-2</v>
      </c>
      <c r="ET228" s="8" t="s">
        <v>173</v>
      </c>
      <c r="EU228">
        <v>0.69899999999999995</v>
      </c>
      <c r="EV228" s="8" t="s">
        <v>170</v>
      </c>
      <c r="EW228">
        <v>4.4499999999999998E-2</v>
      </c>
      <c r="EX228" s="8" t="s">
        <v>173</v>
      </c>
      <c r="EY228">
        <v>41.9</v>
      </c>
      <c r="EZ228" s="8" t="s">
        <v>170</v>
      </c>
      <c r="FA228">
        <v>3.09E-2</v>
      </c>
      <c r="FB228" s="8" t="s">
        <v>173</v>
      </c>
      <c r="FC228">
        <v>2.86E-2</v>
      </c>
      <c r="FD228" s="8" t="s">
        <v>173</v>
      </c>
      <c r="FE228">
        <v>2.24E-2</v>
      </c>
      <c r="FF228" s="8" t="s">
        <v>173</v>
      </c>
      <c r="FG228">
        <v>1.78E-2</v>
      </c>
      <c r="FH228" s="8" t="s">
        <v>173</v>
      </c>
      <c r="FI228">
        <v>1.67E-2</v>
      </c>
      <c r="FJ228" s="8" t="s">
        <v>173</v>
      </c>
      <c r="FK228">
        <v>0</v>
      </c>
      <c r="FL228" s="8" t="s">
        <v>174</v>
      </c>
      <c r="FM228">
        <v>0</v>
      </c>
      <c r="FN228" s="8" t="s">
        <v>170</v>
      </c>
      <c r="FO228">
        <v>0.23200000000000001</v>
      </c>
      <c r="FP228" s="8" t="s">
        <v>174</v>
      </c>
      <c r="FQ228">
        <v>17.899999999999999</v>
      </c>
      <c r="FR228" s="8" t="s">
        <v>170</v>
      </c>
      <c r="FS228">
        <v>8.4099999999999994E-2</v>
      </c>
      <c r="FT228" s="8" t="s">
        <v>174</v>
      </c>
      <c r="FU228">
        <v>6.6500000000000004E-2</v>
      </c>
      <c r="FV228" s="8" t="s">
        <v>174</v>
      </c>
      <c r="FW228">
        <v>2.64E-2</v>
      </c>
      <c r="FX228" s="8" t="s">
        <v>174</v>
      </c>
      <c r="FY228">
        <v>1.0200000000000001E-2</v>
      </c>
      <c r="FZ228" s="8" t="s">
        <v>174</v>
      </c>
      <c r="GA228">
        <v>7.79E-3</v>
      </c>
      <c r="GB228" s="8" t="s">
        <v>174</v>
      </c>
      <c r="GC228">
        <v>5.4200000000000003E-3</v>
      </c>
      <c r="GD228" s="8" t="s">
        <v>175</v>
      </c>
      <c r="GE228">
        <v>2.0899999999999998E-3</v>
      </c>
      <c r="GF228" s="8" t="s">
        <v>175</v>
      </c>
      <c r="GG228">
        <v>51.6</v>
      </c>
      <c r="GH228" s="8" t="s">
        <v>170</v>
      </c>
      <c r="GI228">
        <v>3.73E-2</v>
      </c>
      <c r="GJ228" s="8" t="s">
        <v>175</v>
      </c>
      <c r="GK228">
        <v>25.8</v>
      </c>
      <c r="GL228" s="8" t="s">
        <v>170</v>
      </c>
      <c r="GM228">
        <v>1.09E-2</v>
      </c>
      <c r="GN228" s="8" t="s">
        <v>175</v>
      </c>
      <c r="GO228">
        <v>7.9100000000000004E-3</v>
      </c>
      <c r="GP228" s="8" t="s">
        <v>175</v>
      </c>
      <c r="GQ228">
        <v>4.1200000000000004E-3</v>
      </c>
      <c r="GR228" s="8" t="s">
        <v>175</v>
      </c>
      <c r="GS228">
        <v>2.7299999999999998E-3</v>
      </c>
      <c r="GT228" s="8" t="s">
        <v>175</v>
      </c>
      <c r="GU228">
        <v>2.5500000000000002E-3</v>
      </c>
      <c r="GV228" s="8" t="s">
        <v>175</v>
      </c>
      <c r="GW228">
        <v>0.48099999999999998</v>
      </c>
      <c r="GX228" s="8" t="s">
        <v>176</v>
      </c>
      <c r="GY228">
        <v>0.33100000000000002</v>
      </c>
      <c r="GZ228" s="8" t="s">
        <v>176</v>
      </c>
      <c r="HA228">
        <v>36.4</v>
      </c>
      <c r="HB228" s="8" t="s">
        <v>170</v>
      </c>
      <c r="HC228">
        <v>0.83699999999999997</v>
      </c>
      <c r="HD228" s="8" t="s">
        <v>176</v>
      </c>
      <c r="HE228">
        <v>24.5</v>
      </c>
      <c r="HF228" s="8" t="s">
        <v>170</v>
      </c>
      <c r="HG228">
        <v>0.69</v>
      </c>
      <c r="HH228" s="8" t="s">
        <v>176</v>
      </c>
      <c r="HI228">
        <v>0.61399999999999999</v>
      </c>
      <c r="HJ228" s="8" t="s">
        <v>176</v>
      </c>
      <c r="HK228">
        <v>0.45600000000000002</v>
      </c>
      <c r="HL228" s="8" t="s">
        <v>176</v>
      </c>
      <c r="HM228">
        <v>0.39300000000000002</v>
      </c>
      <c r="HN228" s="8" t="s">
        <v>176</v>
      </c>
      <c r="HO228">
        <v>0.378</v>
      </c>
      <c r="HP228" s="8" t="s">
        <v>176</v>
      </c>
      <c r="HQ228">
        <v>35.43</v>
      </c>
      <c r="HR228" s="8" t="s">
        <v>169</v>
      </c>
      <c r="HS228">
        <v>30.7</v>
      </c>
      <c r="HT228" s="8" t="s">
        <v>170</v>
      </c>
      <c r="HU228">
        <v>41.23</v>
      </c>
      <c r="HV228" s="8" t="s">
        <v>169</v>
      </c>
      <c r="HW228">
        <v>21.3</v>
      </c>
      <c r="HX228" s="8" t="s">
        <v>170</v>
      </c>
      <c r="HY228">
        <v>38.49</v>
      </c>
      <c r="HZ228" s="8" t="s">
        <v>169</v>
      </c>
      <c r="IA228">
        <v>38.159999999999997</v>
      </c>
      <c r="IB228" s="8" t="s">
        <v>169</v>
      </c>
      <c r="IC228">
        <v>36.94</v>
      </c>
      <c r="ID228" s="8" t="s">
        <v>169</v>
      </c>
      <c r="IE228">
        <v>36.270000000000003</v>
      </c>
      <c r="IF228" s="8" t="s">
        <v>169</v>
      </c>
      <c r="IG228">
        <v>36.090000000000003</v>
      </c>
      <c r="IH228" s="8" t="s">
        <v>169</v>
      </c>
      <c r="II228">
        <v>4.55</v>
      </c>
      <c r="IJ228" s="8" t="s">
        <v>177</v>
      </c>
      <c r="IK228">
        <v>2.53E-2</v>
      </c>
      <c r="IL228" s="8" t="s">
        <v>177</v>
      </c>
      <c r="IM228">
        <v>44.1</v>
      </c>
      <c r="IN228" s="8" t="s">
        <v>170</v>
      </c>
      <c r="IO228">
        <v>28.2</v>
      </c>
      <c r="IP228" s="8" t="s">
        <v>177</v>
      </c>
      <c r="IQ228">
        <v>45.1</v>
      </c>
      <c r="IR228" s="8" t="s">
        <v>170</v>
      </c>
      <c r="IS228">
        <v>9.31</v>
      </c>
      <c r="IT228" s="8" t="s">
        <v>177</v>
      </c>
      <c r="IU228">
        <v>7.56</v>
      </c>
      <c r="IV228" s="8" t="s">
        <v>177</v>
      </c>
      <c r="IW228">
        <v>4.0199999999999996</v>
      </c>
      <c r="IX228" s="8" t="s">
        <v>177</v>
      </c>
      <c r="IY228">
        <v>2.04</v>
      </c>
      <c r="IZ228" s="8" t="s">
        <v>177</v>
      </c>
      <c r="JA228">
        <v>1.63</v>
      </c>
      <c r="JB228" s="8" t="s">
        <v>177</v>
      </c>
      <c r="JC228">
        <v>-13.26</v>
      </c>
      <c r="JD228" s="8" t="s">
        <v>169</v>
      </c>
      <c r="JE228">
        <v>12516</v>
      </c>
      <c r="JF228" s="8" t="s">
        <v>178</v>
      </c>
      <c r="JG228">
        <v>43.35</v>
      </c>
      <c r="JH228" s="8" t="s">
        <v>169</v>
      </c>
      <c r="JI228">
        <v>11.7</v>
      </c>
      <c r="JJ228" s="8" t="s">
        <v>178</v>
      </c>
      <c r="JK228">
        <v>20.53</v>
      </c>
      <c r="JL228" s="8" t="s">
        <v>169</v>
      </c>
      <c r="JM228">
        <v>12.06</v>
      </c>
      <c r="JN228" s="8" t="s">
        <v>169</v>
      </c>
      <c r="JO228">
        <v>-9.51</v>
      </c>
      <c r="JP228" s="8" t="s">
        <v>169</v>
      </c>
      <c r="JQ228">
        <v>-11.53</v>
      </c>
      <c r="JR228" s="8" t="s">
        <v>169</v>
      </c>
      <c r="JS228">
        <v>-12.1</v>
      </c>
      <c r="JT228" s="8" t="s">
        <v>169</v>
      </c>
      <c r="JU228">
        <v>4.21</v>
      </c>
      <c r="JV228" s="8" t="s">
        <v>171</v>
      </c>
      <c r="JW228">
        <v>4.2300000000000004</v>
      </c>
      <c r="JX228" s="8" t="s">
        <v>171</v>
      </c>
      <c r="JY228">
        <v>6.6900000000000001E-2</v>
      </c>
      <c r="JZ228" s="8" t="s">
        <v>174</v>
      </c>
    </row>
    <row r="229" spans="1:286" ht="14.25" customHeight="1" x14ac:dyDescent="0.2">
      <c r="A229" s="4">
        <v>5</v>
      </c>
      <c r="B229" s="4">
        <v>4</v>
      </c>
      <c r="C229" s="4" t="s">
        <v>239</v>
      </c>
      <c r="D229" s="4" t="s">
        <v>240</v>
      </c>
      <c r="E229" s="4" t="str">
        <f>CONCATENATE(A229,"_",B229)</f>
        <v>5_4</v>
      </c>
      <c r="F229" s="5">
        <v>45074</v>
      </c>
      <c r="G229" s="5" t="s">
        <v>241</v>
      </c>
      <c r="H229">
        <v>1</v>
      </c>
      <c r="I229">
        <v>61</v>
      </c>
      <c r="J229">
        <v>1</v>
      </c>
      <c r="K229">
        <v>1</v>
      </c>
      <c r="L229">
        <v>1</v>
      </c>
      <c r="M229">
        <v>1</v>
      </c>
      <c r="N229">
        <v>3</v>
      </c>
      <c r="O229">
        <v>1</v>
      </c>
      <c r="P229">
        <v>4</v>
      </c>
      <c r="Q229" s="7">
        <f>IF(AND(K229&gt;=1, K229&lt;=2), 1, 2)</f>
        <v>1</v>
      </c>
      <c r="R229" s="7">
        <f>IF(AND(L229&gt;=1, L229&lt;=2), 1, 2)</f>
        <v>1</v>
      </c>
      <c r="S229" s="7">
        <f>IF(AND(M229&gt;=1, M229&lt;=2), 1, 2)</f>
        <v>1</v>
      </c>
      <c r="T229" s="7">
        <f>IF(AND(N229&gt;=1, N229&lt;=2), 1, 2)</f>
        <v>2</v>
      </c>
      <c r="U229" s="7">
        <f>IF(AND(O229&gt;=1, O229&lt;=2), 1, 2)</f>
        <v>1</v>
      </c>
      <c r="V229" s="7">
        <f>IF(AND(P229&gt;=1, P229&lt;=2), 1, 2)</f>
        <v>2</v>
      </c>
      <c r="W229">
        <v>5</v>
      </c>
      <c r="X229">
        <v>2</v>
      </c>
      <c r="Y229">
        <v>4</v>
      </c>
      <c r="Z229">
        <v>4</v>
      </c>
      <c r="AA229">
        <v>4</v>
      </c>
      <c r="AB229">
        <v>2</v>
      </c>
      <c r="AC229">
        <v>2</v>
      </c>
      <c r="AD229">
        <v>2</v>
      </c>
      <c r="AE229">
        <v>5</v>
      </c>
      <c r="AF229">
        <v>2</v>
      </c>
      <c r="AG229">
        <v>4</v>
      </c>
      <c r="AH229">
        <v>4</v>
      </c>
      <c r="AI229">
        <v>4</v>
      </c>
      <c r="AJ229">
        <v>2</v>
      </c>
      <c r="AK229">
        <v>2</v>
      </c>
      <c r="AL229">
        <v>2</v>
      </c>
      <c r="AM229" s="9">
        <f>((AE229-AJ229)+COS(RADIANS(45))*(AI229-AF229)+COS(RADIANS(45))*(AG229-AL229))/(4+SQRT(32))</f>
        <v>0.60355339059327373</v>
      </c>
      <c r="AN229" s="9">
        <f>((AK229-AH229)+COS(RADIANS(45))*(AF229-AI229)+COS(RADIANS(45))*(AG229-AL229))/(4+SQRT(32))</f>
        <v>-0.20710678118654752</v>
      </c>
      <c r="AO229">
        <v>5</v>
      </c>
      <c r="AP229">
        <v>5</v>
      </c>
      <c r="AQ229">
        <v>5</v>
      </c>
      <c r="AR229">
        <v>49.53</v>
      </c>
      <c r="AS229" s="8" t="s">
        <v>169</v>
      </c>
      <c r="AT229">
        <v>44.87</v>
      </c>
      <c r="AU229" s="8" t="s">
        <v>169</v>
      </c>
      <c r="AV229">
        <v>54.5</v>
      </c>
      <c r="AW229" s="8" t="s">
        <v>170</v>
      </c>
      <c r="AX229">
        <v>60.2</v>
      </c>
      <c r="AY229" s="8" t="s">
        <v>169</v>
      </c>
      <c r="AZ229">
        <v>3.74</v>
      </c>
      <c r="BA229" s="8" t="s">
        <v>170</v>
      </c>
      <c r="BB229">
        <v>53.8</v>
      </c>
      <c r="BC229" s="8" t="s">
        <v>169</v>
      </c>
      <c r="BD229">
        <v>52.41</v>
      </c>
      <c r="BE229" s="8" t="s">
        <v>169</v>
      </c>
      <c r="BF229">
        <v>47.19</v>
      </c>
      <c r="BG229" s="8" t="s">
        <v>169</v>
      </c>
      <c r="BH229">
        <v>45.81</v>
      </c>
      <c r="BI229" s="8" t="s">
        <v>169</v>
      </c>
      <c r="BJ229">
        <v>45.62</v>
      </c>
      <c r="BK229" s="8" t="s">
        <v>169</v>
      </c>
      <c r="BL229">
        <v>46.61</v>
      </c>
      <c r="BM229" s="8" t="s">
        <v>169</v>
      </c>
      <c r="BN229">
        <v>44.22</v>
      </c>
      <c r="BO229" s="8" t="s">
        <v>169</v>
      </c>
      <c r="BP229">
        <v>30.8</v>
      </c>
      <c r="BQ229" s="8" t="s">
        <v>170</v>
      </c>
      <c r="BR229">
        <v>53.13</v>
      </c>
      <c r="BS229" s="8" t="s">
        <v>169</v>
      </c>
      <c r="BT229">
        <v>45.1</v>
      </c>
      <c r="BU229" s="8" t="s">
        <v>170</v>
      </c>
      <c r="BV229">
        <v>49.3</v>
      </c>
      <c r="BW229" s="8" t="s">
        <v>169</v>
      </c>
      <c r="BX229">
        <v>48.24</v>
      </c>
      <c r="BY229" s="8" t="s">
        <v>169</v>
      </c>
      <c r="BZ229">
        <v>45.86</v>
      </c>
      <c r="CA229" s="8" t="s">
        <v>169</v>
      </c>
      <c r="CB229">
        <v>44.94</v>
      </c>
      <c r="CC229" s="8" t="s">
        <v>169</v>
      </c>
      <c r="CD229">
        <v>44.76</v>
      </c>
      <c r="CE229" s="8" t="s">
        <v>169</v>
      </c>
      <c r="CF229">
        <v>44.72</v>
      </c>
      <c r="CG229" s="8" t="s">
        <v>169</v>
      </c>
      <c r="CH229">
        <v>43.07</v>
      </c>
      <c r="CI229" s="8" t="s">
        <v>169</v>
      </c>
      <c r="CJ229">
        <v>30.7</v>
      </c>
      <c r="CK229" s="8" t="s">
        <v>170</v>
      </c>
      <c r="CL229">
        <v>52.16</v>
      </c>
      <c r="CM229" s="8" t="s">
        <v>169</v>
      </c>
      <c r="CN229">
        <v>45.1</v>
      </c>
      <c r="CO229" s="8" t="s">
        <v>170</v>
      </c>
      <c r="CP229">
        <v>45.79</v>
      </c>
      <c r="CQ229" s="8" t="s">
        <v>169</v>
      </c>
      <c r="CR229">
        <v>45.51</v>
      </c>
      <c r="CS229" s="8" t="s">
        <v>169</v>
      </c>
      <c r="CT229">
        <v>44.55</v>
      </c>
      <c r="CU229" s="8" t="s">
        <v>169</v>
      </c>
      <c r="CV229">
        <v>43.84</v>
      </c>
      <c r="CW229" s="8" t="s">
        <v>169</v>
      </c>
      <c r="CX229">
        <v>43.67</v>
      </c>
      <c r="CY229" s="8" t="s">
        <v>169</v>
      </c>
      <c r="CZ229" s="8">
        <f>BL229-CF229</f>
        <v>1.8900000000000006</v>
      </c>
      <c r="DA229" s="8" t="s">
        <v>169</v>
      </c>
      <c r="DB229" s="8">
        <f>CP229-CX229</f>
        <v>2.1199999999999974</v>
      </c>
      <c r="DC229" s="8" t="s">
        <v>169</v>
      </c>
      <c r="DD229">
        <v>4.3600000000000003</v>
      </c>
      <c r="DE229" s="8" t="s">
        <v>171</v>
      </c>
      <c r="DF229">
        <v>0</v>
      </c>
      <c r="DG229" s="8" t="s">
        <v>171</v>
      </c>
      <c r="DH229">
        <v>0</v>
      </c>
      <c r="DI229" s="8" t="s">
        <v>170</v>
      </c>
      <c r="DJ229">
        <v>6.01</v>
      </c>
      <c r="DK229" s="8" t="s">
        <v>171</v>
      </c>
      <c r="DL229">
        <v>21.3</v>
      </c>
      <c r="DM229" s="8" t="s">
        <v>170</v>
      </c>
      <c r="DN229">
        <v>4.21</v>
      </c>
      <c r="DO229" s="8" t="s">
        <v>171</v>
      </c>
      <c r="DP229">
        <v>3.76</v>
      </c>
      <c r="DQ229" s="8" t="s">
        <v>171</v>
      </c>
      <c r="DR229">
        <v>3.48</v>
      </c>
      <c r="DS229" s="8" t="s">
        <v>171</v>
      </c>
      <c r="DT229">
        <v>3.41</v>
      </c>
      <c r="DU229" s="8" t="s">
        <v>171</v>
      </c>
      <c r="DV229" s="9">
        <f>DD229/DT229</f>
        <v>1.2785923753665689</v>
      </c>
      <c r="DW229">
        <v>1.68</v>
      </c>
      <c r="DX229" s="8" t="s">
        <v>172</v>
      </c>
      <c r="DY229">
        <v>0</v>
      </c>
      <c r="DZ229" s="8" t="s">
        <v>172</v>
      </c>
      <c r="EA229">
        <v>0</v>
      </c>
      <c r="EB229" s="8" t="s">
        <v>170</v>
      </c>
      <c r="EC229">
        <v>2.6</v>
      </c>
      <c r="ED229" s="8" t="s">
        <v>172</v>
      </c>
      <c r="EE229">
        <v>6.37</v>
      </c>
      <c r="EF229" s="8" t="s">
        <v>170</v>
      </c>
      <c r="EG229">
        <v>2.0499999999999998</v>
      </c>
      <c r="EH229" s="8" t="s">
        <v>172</v>
      </c>
      <c r="EI229">
        <v>1.93</v>
      </c>
      <c r="EJ229" s="8" t="s">
        <v>172</v>
      </c>
      <c r="EK229">
        <v>1.62</v>
      </c>
      <c r="EL229" s="8" t="s">
        <v>172</v>
      </c>
      <c r="EM229">
        <v>1.51</v>
      </c>
      <c r="EN229" s="8" t="s">
        <v>172</v>
      </c>
      <c r="EO229">
        <v>1.49</v>
      </c>
      <c r="EP229" s="8" t="s">
        <v>172</v>
      </c>
      <c r="EQ229">
        <v>2.29E-2</v>
      </c>
      <c r="ER229" s="8" t="s">
        <v>173</v>
      </c>
      <c r="ES229">
        <v>1.23E-2</v>
      </c>
      <c r="ET229" s="8" t="s">
        <v>173</v>
      </c>
      <c r="EU229">
        <v>0.69899999999999995</v>
      </c>
      <c r="EV229" s="8" t="s">
        <v>170</v>
      </c>
      <c r="EW229">
        <v>4.4499999999999998E-2</v>
      </c>
      <c r="EX229" s="8" t="s">
        <v>173</v>
      </c>
      <c r="EY229">
        <v>41.9</v>
      </c>
      <c r="EZ229" s="8" t="s">
        <v>170</v>
      </c>
      <c r="FA229">
        <v>3.09E-2</v>
      </c>
      <c r="FB229" s="8" t="s">
        <v>173</v>
      </c>
      <c r="FC229">
        <v>2.86E-2</v>
      </c>
      <c r="FD229" s="8" t="s">
        <v>173</v>
      </c>
      <c r="FE229">
        <v>2.24E-2</v>
      </c>
      <c r="FF229" s="8" t="s">
        <v>173</v>
      </c>
      <c r="FG229">
        <v>1.78E-2</v>
      </c>
      <c r="FH229" s="8" t="s">
        <v>173</v>
      </c>
      <c r="FI229">
        <v>1.67E-2</v>
      </c>
      <c r="FJ229" s="8" t="s">
        <v>173</v>
      </c>
      <c r="FK229">
        <v>0</v>
      </c>
      <c r="FL229" s="8" t="s">
        <v>174</v>
      </c>
      <c r="FM229">
        <v>0</v>
      </c>
      <c r="FN229" s="8" t="s">
        <v>170</v>
      </c>
      <c r="FO229">
        <v>0.23200000000000001</v>
      </c>
      <c r="FP229" s="8" t="s">
        <v>174</v>
      </c>
      <c r="FQ229">
        <v>17.899999999999999</v>
      </c>
      <c r="FR229" s="8" t="s">
        <v>170</v>
      </c>
      <c r="FS229">
        <v>8.4099999999999994E-2</v>
      </c>
      <c r="FT229" s="8" t="s">
        <v>174</v>
      </c>
      <c r="FU229">
        <v>6.6500000000000004E-2</v>
      </c>
      <c r="FV229" s="8" t="s">
        <v>174</v>
      </c>
      <c r="FW229">
        <v>2.64E-2</v>
      </c>
      <c r="FX229" s="8" t="s">
        <v>174</v>
      </c>
      <c r="FY229">
        <v>1.0200000000000001E-2</v>
      </c>
      <c r="FZ229" s="8" t="s">
        <v>174</v>
      </c>
      <c r="GA229">
        <v>7.79E-3</v>
      </c>
      <c r="GB229" s="8" t="s">
        <v>174</v>
      </c>
      <c r="GC229">
        <v>5.4200000000000003E-3</v>
      </c>
      <c r="GD229" s="8" t="s">
        <v>175</v>
      </c>
      <c r="GE229">
        <v>2.0899999999999998E-3</v>
      </c>
      <c r="GF229" s="8" t="s">
        <v>175</v>
      </c>
      <c r="GG229">
        <v>51.6</v>
      </c>
      <c r="GH229" s="8" t="s">
        <v>170</v>
      </c>
      <c r="GI229">
        <v>3.73E-2</v>
      </c>
      <c r="GJ229" s="8" t="s">
        <v>175</v>
      </c>
      <c r="GK229">
        <v>25.8</v>
      </c>
      <c r="GL229" s="8" t="s">
        <v>170</v>
      </c>
      <c r="GM229">
        <v>1.09E-2</v>
      </c>
      <c r="GN229" s="8" t="s">
        <v>175</v>
      </c>
      <c r="GO229">
        <v>7.9100000000000004E-3</v>
      </c>
      <c r="GP229" s="8" t="s">
        <v>175</v>
      </c>
      <c r="GQ229">
        <v>4.1200000000000004E-3</v>
      </c>
      <c r="GR229" s="8" t="s">
        <v>175</v>
      </c>
      <c r="GS229">
        <v>2.7299999999999998E-3</v>
      </c>
      <c r="GT229" s="8" t="s">
        <v>175</v>
      </c>
      <c r="GU229">
        <v>2.5500000000000002E-3</v>
      </c>
      <c r="GV229" s="8" t="s">
        <v>175</v>
      </c>
      <c r="GW229">
        <v>0.48099999999999998</v>
      </c>
      <c r="GX229" s="8" t="s">
        <v>176</v>
      </c>
      <c r="GY229">
        <v>0.33100000000000002</v>
      </c>
      <c r="GZ229" s="8" t="s">
        <v>176</v>
      </c>
      <c r="HA229">
        <v>36.4</v>
      </c>
      <c r="HB229" s="8" t="s">
        <v>170</v>
      </c>
      <c r="HC229">
        <v>0.83699999999999997</v>
      </c>
      <c r="HD229" s="8" t="s">
        <v>176</v>
      </c>
      <c r="HE229">
        <v>24.5</v>
      </c>
      <c r="HF229" s="8" t="s">
        <v>170</v>
      </c>
      <c r="HG229">
        <v>0.69</v>
      </c>
      <c r="HH229" s="8" t="s">
        <v>176</v>
      </c>
      <c r="HI229">
        <v>0.61399999999999999</v>
      </c>
      <c r="HJ229" s="8" t="s">
        <v>176</v>
      </c>
      <c r="HK229">
        <v>0.45600000000000002</v>
      </c>
      <c r="HL229" s="8" t="s">
        <v>176</v>
      </c>
      <c r="HM229">
        <v>0.39300000000000002</v>
      </c>
      <c r="HN229" s="8" t="s">
        <v>176</v>
      </c>
      <c r="HO229">
        <v>0.378</v>
      </c>
      <c r="HP229" s="8" t="s">
        <v>176</v>
      </c>
      <c r="HQ229">
        <v>35.43</v>
      </c>
      <c r="HR229" s="8" t="s">
        <v>169</v>
      </c>
      <c r="HS229">
        <v>30.7</v>
      </c>
      <c r="HT229" s="8" t="s">
        <v>170</v>
      </c>
      <c r="HU229">
        <v>41.23</v>
      </c>
      <c r="HV229" s="8" t="s">
        <v>169</v>
      </c>
      <c r="HW229">
        <v>21.3</v>
      </c>
      <c r="HX229" s="8" t="s">
        <v>170</v>
      </c>
      <c r="HY229">
        <v>38.49</v>
      </c>
      <c r="HZ229" s="8" t="s">
        <v>169</v>
      </c>
      <c r="IA229">
        <v>38.159999999999997</v>
      </c>
      <c r="IB229" s="8" t="s">
        <v>169</v>
      </c>
      <c r="IC229">
        <v>36.94</v>
      </c>
      <c r="ID229" s="8" t="s">
        <v>169</v>
      </c>
      <c r="IE229">
        <v>36.270000000000003</v>
      </c>
      <c r="IF229" s="8" t="s">
        <v>169</v>
      </c>
      <c r="IG229">
        <v>36.090000000000003</v>
      </c>
      <c r="IH229" s="8" t="s">
        <v>169</v>
      </c>
      <c r="II229">
        <v>4.55</v>
      </c>
      <c r="IJ229" s="8" t="s">
        <v>177</v>
      </c>
      <c r="IK229">
        <v>2.53E-2</v>
      </c>
      <c r="IL229" s="8" t="s">
        <v>177</v>
      </c>
      <c r="IM229">
        <v>44.1</v>
      </c>
      <c r="IN229" s="8" t="s">
        <v>170</v>
      </c>
      <c r="IO229">
        <v>28.2</v>
      </c>
      <c r="IP229" s="8" t="s">
        <v>177</v>
      </c>
      <c r="IQ229">
        <v>45.1</v>
      </c>
      <c r="IR229" s="8" t="s">
        <v>170</v>
      </c>
      <c r="IS229">
        <v>9.31</v>
      </c>
      <c r="IT229" s="8" t="s">
        <v>177</v>
      </c>
      <c r="IU229">
        <v>7.56</v>
      </c>
      <c r="IV229" s="8" t="s">
        <v>177</v>
      </c>
      <c r="IW229">
        <v>4.0199999999999996</v>
      </c>
      <c r="IX229" s="8" t="s">
        <v>177</v>
      </c>
      <c r="IY229">
        <v>2.04</v>
      </c>
      <c r="IZ229" s="8" t="s">
        <v>177</v>
      </c>
      <c r="JA229">
        <v>1.63</v>
      </c>
      <c r="JB229" s="8" t="s">
        <v>177</v>
      </c>
      <c r="JC229">
        <v>-13.26</v>
      </c>
      <c r="JD229" s="8" t="s">
        <v>169</v>
      </c>
      <c r="JE229">
        <v>12516</v>
      </c>
      <c r="JF229" s="8" t="s">
        <v>178</v>
      </c>
      <c r="JG229">
        <v>43.35</v>
      </c>
      <c r="JH229" s="8" t="s">
        <v>169</v>
      </c>
      <c r="JI229">
        <v>11.7</v>
      </c>
      <c r="JJ229" s="8" t="s">
        <v>178</v>
      </c>
      <c r="JK229">
        <v>20.53</v>
      </c>
      <c r="JL229" s="8" t="s">
        <v>169</v>
      </c>
      <c r="JM229">
        <v>12.06</v>
      </c>
      <c r="JN229" s="8" t="s">
        <v>169</v>
      </c>
      <c r="JO229">
        <v>-9.51</v>
      </c>
      <c r="JP229" s="8" t="s">
        <v>169</v>
      </c>
      <c r="JQ229">
        <v>-11.53</v>
      </c>
      <c r="JR229" s="8" t="s">
        <v>169</v>
      </c>
      <c r="JS229">
        <v>-12.1</v>
      </c>
      <c r="JT229" s="8" t="s">
        <v>169</v>
      </c>
      <c r="JU229">
        <v>4.21</v>
      </c>
      <c r="JV229" s="8" t="s">
        <v>171</v>
      </c>
      <c r="JW229">
        <v>4.2300000000000004</v>
      </c>
      <c r="JX229" s="8" t="s">
        <v>171</v>
      </c>
      <c r="JY229">
        <v>6.6900000000000001E-2</v>
      </c>
      <c r="JZ229" s="8" t="s">
        <v>174</v>
      </c>
    </row>
    <row r="230" spans="1:286" ht="14.25" customHeight="1" x14ac:dyDescent="0.2">
      <c r="A230" s="4">
        <v>6</v>
      </c>
      <c r="B230" s="4">
        <v>4</v>
      </c>
      <c r="C230" s="4" t="s">
        <v>239</v>
      </c>
      <c r="D230" s="4" t="s">
        <v>240</v>
      </c>
      <c r="E230" s="4" t="str">
        <f>CONCATENATE(A230,"_",B230)</f>
        <v>6_4</v>
      </c>
      <c r="F230" s="5">
        <v>45074</v>
      </c>
      <c r="G230" s="5" t="s">
        <v>241</v>
      </c>
      <c r="H230">
        <v>2</v>
      </c>
      <c r="I230">
        <v>28</v>
      </c>
      <c r="J230">
        <v>1</v>
      </c>
      <c r="K230">
        <v>1</v>
      </c>
      <c r="L230">
        <v>1</v>
      </c>
      <c r="M230">
        <v>1</v>
      </c>
      <c r="N230">
        <v>3</v>
      </c>
      <c r="O230">
        <v>3</v>
      </c>
      <c r="P230">
        <v>4</v>
      </c>
      <c r="Q230" s="7">
        <f>IF(AND(K230&gt;=1, K230&lt;=2), 1, 2)</f>
        <v>1</v>
      </c>
      <c r="R230" s="7">
        <f>IF(AND(L230&gt;=1, L230&lt;=2), 1, 2)</f>
        <v>1</v>
      </c>
      <c r="S230" s="7">
        <f>IF(AND(M230&gt;=1, M230&lt;=2), 1, 2)</f>
        <v>1</v>
      </c>
      <c r="T230" s="7">
        <f>IF(AND(N230&gt;=1, N230&lt;=2), 1, 2)</f>
        <v>2</v>
      </c>
      <c r="U230" s="7">
        <f>IF(AND(O230&gt;=1, O230&lt;=2), 1, 2)</f>
        <v>2</v>
      </c>
      <c r="V230" s="7">
        <f>IF(AND(P230&gt;=1, P230&lt;=2), 1, 2)</f>
        <v>2</v>
      </c>
      <c r="W230">
        <v>5</v>
      </c>
      <c r="X230">
        <v>1</v>
      </c>
      <c r="Y230">
        <v>2</v>
      </c>
      <c r="Z230">
        <v>4</v>
      </c>
      <c r="AA230">
        <v>5</v>
      </c>
      <c r="AB230">
        <v>1</v>
      </c>
      <c r="AC230">
        <v>2</v>
      </c>
      <c r="AD230">
        <v>3</v>
      </c>
      <c r="AE230">
        <v>5</v>
      </c>
      <c r="AF230">
        <v>1</v>
      </c>
      <c r="AG230">
        <v>2</v>
      </c>
      <c r="AH230">
        <v>4</v>
      </c>
      <c r="AI230">
        <v>5</v>
      </c>
      <c r="AJ230">
        <v>1</v>
      </c>
      <c r="AK230">
        <v>2</v>
      </c>
      <c r="AL230">
        <v>3</v>
      </c>
      <c r="AM230" s="9">
        <f>((AE230-AJ230)+COS(RADIANS(45))*(AI230-AF230)+COS(RADIANS(45))*(AG230-AL230))/(4+SQRT(32))</f>
        <v>0.63388347648318433</v>
      </c>
      <c r="AN230" s="9">
        <f>((AK230-AH230)+COS(RADIANS(45))*(AF230-AI230)+COS(RADIANS(45))*(AG230-AL230))/(4+SQRT(32))</f>
        <v>-0.57322330470336313</v>
      </c>
      <c r="AO230">
        <v>5</v>
      </c>
      <c r="AP230">
        <v>5</v>
      </c>
      <c r="AQ230">
        <v>5</v>
      </c>
      <c r="AR230">
        <v>49.53</v>
      </c>
      <c r="AS230" s="8" t="s">
        <v>169</v>
      </c>
      <c r="AT230">
        <v>44.87</v>
      </c>
      <c r="AU230" s="8" t="s">
        <v>169</v>
      </c>
      <c r="AV230">
        <v>54.5</v>
      </c>
      <c r="AW230" s="8" t="s">
        <v>170</v>
      </c>
      <c r="AX230">
        <v>60.2</v>
      </c>
      <c r="AY230" s="8" t="s">
        <v>169</v>
      </c>
      <c r="AZ230">
        <v>3.74</v>
      </c>
      <c r="BA230" s="8" t="s">
        <v>170</v>
      </c>
      <c r="BB230">
        <v>53.8</v>
      </c>
      <c r="BC230" s="8" t="s">
        <v>169</v>
      </c>
      <c r="BD230">
        <v>52.41</v>
      </c>
      <c r="BE230" s="8" t="s">
        <v>169</v>
      </c>
      <c r="BF230">
        <v>47.19</v>
      </c>
      <c r="BG230" s="8" t="s">
        <v>169</v>
      </c>
      <c r="BH230">
        <v>45.81</v>
      </c>
      <c r="BI230" s="8" t="s">
        <v>169</v>
      </c>
      <c r="BJ230">
        <v>45.62</v>
      </c>
      <c r="BK230" s="8" t="s">
        <v>169</v>
      </c>
      <c r="BL230">
        <v>46.61</v>
      </c>
      <c r="BM230" s="8" t="s">
        <v>169</v>
      </c>
      <c r="BN230">
        <v>44.22</v>
      </c>
      <c r="BO230" s="8" t="s">
        <v>169</v>
      </c>
      <c r="BP230">
        <v>30.8</v>
      </c>
      <c r="BQ230" s="8" t="s">
        <v>170</v>
      </c>
      <c r="BR230">
        <v>53.13</v>
      </c>
      <c r="BS230" s="8" t="s">
        <v>169</v>
      </c>
      <c r="BT230">
        <v>45.1</v>
      </c>
      <c r="BU230" s="8" t="s">
        <v>170</v>
      </c>
      <c r="BV230">
        <v>49.3</v>
      </c>
      <c r="BW230" s="8" t="s">
        <v>169</v>
      </c>
      <c r="BX230">
        <v>48.24</v>
      </c>
      <c r="BY230" s="8" t="s">
        <v>169</v>
      </c>
      <c r="BZ230">
        <v>45.86</v>
      </c>
      <c r="CA230" s="8" t="s">
        <v>169</v>
      </c>
      <c r="CB230">
        <v>44.94</v>
      </c>
      <c r="CC230" s="8" t="s">
        <v>169</v>
      </c>
      <c r="CD230">
        <v>44.76</v>
      </c>
      <c r="CE230" s="8" t="s">
        <v>169</v>
      </c>
      <c r="CF230">
        <v>44.72</v>
      </c>
      <c r="CG230" s="8" t="s">
        <v>169</v>
      </c>
      <c r="CH230">
        <v>43.07</v>
      </c>
      <c r="CI230" s="8" t="s">
        <v>169</v>
      </c>
      <c r="CJ230">
        <v>30.7</v>
      </c>
      <c r="CK230" s="8" t="s">
        <v>170</v>
      </c>
      <c r="CL230">
        <v>52.16</v>
      </c>
      <c r="CM230" s="8" t="s">
        <v>169</v>
      </c>
      <c r="CN230">
        <v>45.1</v>
      </c>
      <c r="CO230" s="8" t="s">
        <v>170</v>
      </c>
      <c r="CP230">
        <v>45.79</v>
      </c>
      <c r="CQ230" s="8" t="s">
        <v>169</v>
      </c>
      <c r="CR230">
        <v>45.51</v>
      </c>
      <c r="CS230" s="8" t="s">
        <v>169</v>
      </c>
      <c r="CT230">
        <v>44.55</v>
      </c>
      <c r="CU230" s="8" t="s">
        <v>169</v>
      </c>
      <c r="CV230">
        <v>43.84</v>
      </c>
      <c r="CW230" s="8" t="s">
        <v>169</v>
      </c>
      <c r="CX230">
        <v>43.67</v>
      </c>
      <c r="CY230" s="8" t="s">
        <v>169</v>
      </c>
      <c r="CZ230" s="8">
        <f>BL230-CF230</f>
        <v>1.8900000000000006</v>
      </c>
      <c r="DA230" s="8" t="s">
        <v>169</v>
      </c>
      <c r="DB230" s="8">
        <f>CP230-CX230</f>
        <v>2.1199999999999974</v>
      </c>
      <c r="DC230" s="8" t="s">
        <v>169</v>
      </c>
      <c r="DD230">
        <v>4.3600000000000003</v>
      </c>
      <c r="DE230" s="8" t="s">
        <v>171</v>
      </c>
      <c r="DF230">
        <v>0</v>
      </c>
      <c r="DG230" s="8" t="s">
        <v>171</v>
      </c>
      <c r="DH230">
        <v>0</v>
      </c>
      <c r="DI230" s="8" t="s">
        <v>170</v>
      </c>
      <c r="DJ230">
        <v>6.01</v>
      </c>
      <c r="DK230" s="8" t="s">
        <v>171</v>
      </c>
      <c r="DL230">
        <v>21.3</v>
      </c>
      <c r="DM230" s="8" t="s">
        <v>170</v>
      </c>
      <c r="DN230">
        <v>4.21</v>
      </c>
      <c r="DO230" s="8" t="s">
        <v>171</v>
      </c>
      <c r="DP230">
        <v>3.76</v>
      </c>
      <c r="DQ230" s="8" t="s">
        <v>171</v>
      </c>
      <c r="DR230">
        <v>3.48</v>
      </c>
      <c r="DS230" s="8" t="s">
        <v>171</v>
      </c>
      <c r="DT230">
        <v>3.41</v>
      </c>
      <c r="DU230" s="8" t="s">
        <v>171</v>
      </c>
      <c r="DV230" s="9">
        <f>DD230/DT230</f>
        <v>1.2785923753665689</v>
      </c>
      <c r="DW230">
        <v>1.68</v>
      </c>
      <c r="DX230" s="8" t="s">
        <v>172</v>
      </c>
      <c r="DY230">
        <v>0</v>
      </c>
      <c r="DZ230" s="8" t="s">
        <v>172</v>
      </c>
      <c r="EA230">
        <v>0</v>
      </c>
      <c r="EB230" s="8" t="s">
        <v>170</v>
      </c>
      <c r="EC230">
        <v>2.6</v>
      </c>
      <c r="ED230" s="8" t="s">
        <v>172</v>
      </c>
      <c r="EE230">
        <v>6.37</v>
      </c>
      <c r="EF230" s="8" t="s">
        <v>170</v>
      </c>
      <c r="EG230">
        <v>2.0499999999999998</v>
      </c>
      <c r="EH230" s="8" t="s">
        <v>172</v>
      </c>
      <c r="EI230">
        <v>1.93</v>
      </c>
      <c r="EJ230" s="8" t="s">
        <v>172</v>
      </c>
      <c r="EK230">
        <v>1.62</v>
      </c>
      <c r="EL230" s="8" t="s">
        <v>172</v>
      </c>
      <c r="EM230">
        <v>1.51</v>
      </c>
      <c r="EN230" s="8" t="s">
        <v>172</v>
      </c>
      <c r="EO230">
        <v>1.49</v>
      </c>
      <c r="EP230" s="8" t="s">
        <v>172</v>
      </c>
      <c r="EQ230">
        <v>2.29E-2</v>
      </c>
      <c r="ER230" s="8" t="s">
        <v>173</v>
      </c>
      <c r="ES230">
        <v>1.23E-2</v>
      </c>
      <c r="ET230" s="8" t="s">
        <v>173</v>
      </c>
      <c r="EU230">
        <v>0.69899999999999995</v>
      </c>
      <c r="EV230" s="8" t="s">
        <v>170</v>
      </c>
      <c r="EW230">
        <v>4.4499999999999998E-2</v>
      </c>
      <c r="EX230" s="8" t="s">
        <v>173</v>
      </c>
      <c r="EY230">
        <v>41.9</v>
      </c>
      <c r="EZ230" s="8" t="s">
        <v>170</v>
      </c>
      <c r="FA230">
        <v>3.09E-2</v>
      </c>
      <c r="FB230" s="8" t="s">
        <v>173</v>
      </c>
      <c r="FC230">
        <v>2.86E-2</v>
      </c>
      <c r="FD230" s="8" t="s">
        <v>173</v>
      </c>
      <c r="FE230">
        <v>2.24E-2</v>
      </c>
      <c r="FF230" s="8" t="s">
        <v>173</v>
      </c>
      <c r="FG230">
        <v>1.78E-2</v>
      </c>
      <c r="FH230" s="8" t="s">
        <v>173</v>
      </c>
      <c r="FI230">
        <v>1.67E-2</v>
      </c>
      <c r="FJ230" s="8" t="s">
        <v>173</v>
      </c>
      <c r="FK230">
        <v>0</v>
      </c>
      <c r="FL230" s="8" t="s">
        <v>174</v>
      </c>
      <c r="FM230">
        <v>0</v>
      </c>
      <c r="FN230" s="8" t="s">
        <v>170</v>
      </c>
      <c r="FO230">
        <v>0.23200000000000001</v>
      </c>
      <c r="FP230" s="8" t="s">
        <v>174</v>
      </c>
      <c r="FQ230">
        <v>17.899999999999999</v>
      </c>
      <c r="FR230" s="8" t="s">
        <v>170</v>
      </c>
      <c r="FS230">
        <v>8.4099999999999994E-2</v>
      </c>
      <c r="FT230" s="8" t="s">
        <v>174</v>
      </c>
      <c r="FU230">
        <v>6.6500000000000004E-2</v>
      </c>
      <c r="FV230" s="8" t="s">
        <v>174</v>
      </c>
      <c r="FW230">
        <v>2.64E-2</v>
      </c>
      <c r="FX230" s="8" t="s">
        <v>174</v>
      </c>
      <c r="FY230">
        <v>1.0200000000000001E-2</v>
      </c>
      <c r="FZ230" s="8" t="s">
        <v>174</v>
      </c>
      <c r="GA230">
        <v>7.79E-3</v>
      </c>
      <c r="GB230" s="8" t="s">
        <v>174</v>
      </c>
      <c r="GC230">
        <v>5.4200000000000003E-3</v>
      </c>
      <c r="GD230" s="8" t="s">
        <v>175</v>
      </c>
      <c r="GE230">
        <v>2.0899999999999998E-3</v>
      </c>
      <c r="GF230" s="8" t="s">
        <v>175</v>
      </c>
      <c r="GG230">
        <v>51.6</v>
      </c>
      <c r="GH230" s="8" t="s">
        <v>170</v>
      </c>
      <c r="GI230">
        <v>3.73E-2</v>
      </c>
      <c r="GJ230" s="8" t="s">
        <v>175</v>
      </c>
      <c r="GK230">
        <v>25.8</v>
      </c>
      <c r="GL230" s="8" t="s">
        <v>170</v>
      </c>
      <c r="GM230">
        <v>1.09E-2</v>
      </c>
      <c r="GN230" s="8" t="s">
        <v>175</v>
      </c>
      <c r="GO230">
        <v>7.9100000000000004E-3</v>
      </c>
      <c r="GP230" s="8" t="s">
        <v>175</v>
      </c>
      <c r="GQ230">
        <v>4.1200000000000004E-3</v>
      </c>
      <c r="GR230" s="8" t="s">
        <v>175</v>
      </c>
      <c r="GS230">
        <v>2.7299999999999998E-3</v>
      </c>
      <c r="GT230" s="8" t="s">
        <v>175</v>
      </c>
      <c r="GU230">
        <v>2.5500000000000002E-3</v>
      </c>
      <c r="GV230" s="8" t="s">
        <v>175</v>
      </c>
      <c r="GW230">
        <v>0.48099999999999998</v>
      </c>
      <c r="GX230" s="8" t="s">
        <v>176</v>
      </c>
      <c r="GY230">
        <v>0.33100000000000002</v>
      </c>
      <c r="GZ230" s="8" t="s">
        <v>176</v>
      </c>
      <c r="HA230">
        <v>36.4</v>
      </c>
      <c r="HB230" s="8" t="s">
        <v>170</v>
      </c>
      <c r="HC230">
        <v>0.83699999999999997</v>
      </c>
      <c r="HD230" s="8" t="s">
        <v>176</v>
      </c>
      <c r="HE230">
        <v>24.5</v>
      </c>
      <c r="HF230" s="8" t="s">
        <v>170</v>
      </c>
      <c r="HG230">
        <v>0.69</v>
      </c>
      <c r="HH230" s="8" t="s">
        <v>176</v>
      </c>
      <c r="HI230">
        <v>0.61399999999999999</v>
      </c>
      <c r="HJ230" s="8" t="s">
        <v>176</v>
      </c>
      <c r="HK230">
        <v>0.45600000000000002</v>
      </c>
      <c r="HL230" s="8" t="s">
        <v>176</v>
      </c>
      <c r="HM230">
        <v>0.39300000000000002</v>
      </c>
      <c r="HN230" s="8" t="s">
        <v>176</v>
      </c>
      <c r="HO230">
        <v>0.378</v>
      </c>
      <c r="HP230" s="8" t="s">
        <v>176</v>
      </c>
      <c r="HQ230">
        <v>35.43</v>
      </c>
      <c r="HR230" s="8" t="s">
        <v>169</v>
      </c>
      <c r="HS230">
        <v>30.7</v>
      </c>
      <c r="HT230" s="8" t="s">
        <v>170</v>
      </c>
      <c r="HU230">
        <v>41.23</v>
      </c>
      <c r="HV230" s="8" t="s">
        <v>169</v>
      </c>
      <c r="HW230">
        <v>21.3</v>
      </c>
      <c r="HX230" s="8" t="s">
        <v>170</v>
      </c>
      <c r="HY230">
        <v>38.49</v>
      </c>
      <c r="HZ230" s="8" t="s">
        <v>169</v>
      </c>
      <c r="IA230">
        <v>38.159999999999997</v>
      </c>
      <c r="IB230" s="8" t="s">
        <v>169</v>
      </c>
      <c r="IC230">
        <v>36.94</v>
      </c>
      <c r="ID230" s="8" t="s">
        <v>169</v>
      </c>
      <c r="IE230">
        <v>36.270000000000003</v>
      </c>
      <c r="IF230" s="8" t="s">
        <v>169</v>
      </c>
      <c r="IG230">
        <v>36.090000000000003</v>
      </c>
      <c r="IH230" s="8" t="s">
        <v>169</v>
      </c>
      <c r="II230">
        <v>4.55</v>
      </c>
      <c r="IJ230" s="8" t="s">
        <v>177</v>
      </c>
      <c r="IK230">
        <v>2.53E-2</v>
      </c>
      <c r="IL230" s="8" t="s">
        <v>177</v>
      </c>
      <c r="IM230">
        <v>44.1</v>
      </c>
      <c r="IN230" s="8" t="s">
        <v>170</v>
      </c>
      <c r="IO230">
        <v>28.2</v>
      </c>
      <c r="IP230" s="8" t="s">
        <v>177</v>
      </c>
      <c r="IQ230">
        <v>45.1</v>
      </c>
      <c r="IR230" s="8" t="s">
        <v>170</v>
      </c>
      <c r="IS230">
        <v>9.31</v>
      </c>
      <c r="IT230" s="8" t="s">
        <v>177</v>
      </c>
      <c r="IU230">
        <v>7.56</v>
      </c>
      <c r="IV230" s="8" t="s">
        <v>177</v>
      </c>
      <c r="IW230">
        <v>4.0199999999999996</v>
      </c>
      <c r="IX230" s="8" t="s">
        <v>177</v>
      </c>
      <c r="IY230">
        <v>2.04</v>
      </c>
      <c r="IZ230" s="8" t="s">
        <v>177</v>
      </c>
      <c r="JA230">
        <v>1.63</v>
      </c>
      <c r="JB230" s="8" t="s">
        <v>177</v>
      </c>
      <c r="JC230">
        <v>-13.26</v>
      </c>
      <c r="JD230" s="8" t="s">
        <v>169</v>
      </c>
      <c r="JE230">
        <v>12516</v>
      </c>
      <c r="JF230" s="8" t="s">
        <v>178</v>
      </c>
      <c r="JG230">
        <v>43.35</v>
      </c>
      <c r="JH230" s="8" t="s">
        <v>169</v>
      </c>
      <c r="JI230">
        <v>11.7</v>
      </c>
      <c r="JJ230" s="8" t="s">
        <v>178</v>
      </c>
      <c r="JK230">
        <v>20.53</v>
      </c>
      <c r="JL230" s="8" t="s">
        <v>169</v>
      </c>
      <c r="JM230">
        <v>12.06</v>
      </c>
      <c r="JN230" s="8" t="s">
        <v>169</v>
      </c>
      <c r="JO230">
        <v>-9.51</v>
      </c>
      <c r="JP230" s="8" t="s">
        <v>169</v>
      </c>
      <c r="JQ230">
        <v>-11.53</v>
      </c>
      <c r="JR230" s="8" t="s">
        <v>169</v>
      </c>
      <c r="JS230">
        <v>-12.1</v>
      </c>
      <c r="JT230" s="8" t="s">
        <v>169</v>
      </c>
      <c r="JU230">
        <v>4.21</v>
      </c>
      <c r="JV230" s="8" t="s">
        <v>171</v>
      </c>
      <c r="JW230">
        <v>4.2300000000000004</v>
      </c>
      <c r="JX230" s="8" t="s">
        <v>171</v>
      </c>
      <c r="JY230">
        <v>6.6900000000000001E-2</v>
      </c>
      <c r="JZ230" s="8" t="s">
        <v>174</v>
      </c>
    </row>
    <row r="231" spans="1:286" ht="14.25" customHeight="1" x14ac:dyDescent="0.2">
      <c r="A231" s="4">
        <v>7</v>
      </c>
      <c r="B231" s="4">
        <v>4</v>
      </c>
      <c r="C231" s="4" t="s">
        <v>239</v>
      </c>
      <c r="D231" s="4" t="s">
        <v>240</v>
      </c>
      <c r="E231" s="4" t="str">
        <f>CONCATENATE(A231,"_",B231)</f>
        <v>7_4</v>
      </c>
      <c r="F231" s="5">
        <v>45074</v>
      </c>
      <c r="G231" s="5" t="s">
        <v>241</v>
      </c>
      <c r="H231">
        <v>1</v>
      </c>
      <c r="I231">
        <v>24</v>
      </c>
      <c r="J231">
        <v>1</v>
      </c>
      <c r="K231">
        <v>1</v>
      </c>
      <c r="L231">
        <v>1</v>
      </c>
      <c r="M231">
        <v>2</v>
      </c>
      <c r="N231">
        <v>4</v>
      </c>
      <c r="O231">
        <v>3</v>
      </c>
      <c r="P231">
        <v>5</v>
      </c>
      <c r="Q231" s="7">
        <f>IF(AND(K231&gt;=1, K231&lt;=2), 1, 2)</f>
        <v>1</v>
      </c>
      <c r="R231" s="7">
        <f>IF(AND(L231&gt;=1, L231&lt;=2), 1, 2)</f>
        <v>1</v>
      </c>
      <c r="S231" s="7">
        <f>IF(AND(M231&gt;=1, M231&lt;=2), 1, 2)</f>
        <v>1</v>
      </c>
      <c r="T231" s="7">
        <f>IF(AND(N231&gt;=1, N231&lt;=2), 1, 2)</f>
        <v>2</v>
      </c>
      <c r="U231" s="7">
        <f>IF(AND(O231&gt;=1, O231&lt;=2), 1, 2)</f>
        <v>2</v>
      </c>
      <c r="V231" s="7">
        <f>IF(AND(P231&gt;=1, P231&lt;=2), 1, 2)</f>
        <v>2</v>
      </c>
      <c r="W231">
        <v>5</v>
      </c>
      <c r="X231">
        <v>3</v>
      </c>
      <c r="Y231">
        <v>3</v>
      </c>
      <c r="Z231">
        <v>3</v>
      </c>
      <c r="AA231">
        <v>5</v>
      </c>
      <c r="AB231">
        <v>1</v>
      </c>
      <c r="AC231">
        <v>4</v>
      </c>
      <c r="AD231">
        <v>4</v>
      </c>
      <c r="AE231">
        <v>5</v>
      </c>
      <c r="AF231">
        <v>3</v>
      </c>
      <c r="AG231">
        <v>3</v>
      </c>
      <c r="AH231">
        <v>3</v>
      </c>
      <c r="AI231">
        <v>5</v>
      </c>
      <c r="AJ231">
        <v>1</v>
      </c>
      <c r="AK231">
        <v>4</v>
      </c>
      <c r="AL231">
        <v>4</v>
      </c>
      <c r="AM231" s="9">
        <f>((AE231-AJ231)+COS(RADIANS(45))*(AI231-AF231)+COS(RADIANS(45))*(AG231-AL231))/(4+SQRT(32))</f>
        <v>0.48743686707645811</v>
      </c>
      <c r="AN231" s="9">
        <f>((AK231-AH231)+COS(RADIANS(45))*(AF231-AI231)+COS(RADIANS(45))*(AG231-AL231))/(4+SQRT(32))</f>
        <v>-0.11611652351681563</v>
      </c>
      <c r="AO231">
        <v>5</v>
      </c>
      <c r="AP231">
        <v>5</v>
      </c>
      <c r="AQ231">
        <v>5</v>
      </c>
      <c r="AR231">
        <v>49.53</v>
      </c>
      <c r="AS231" s="8" t="s">
        <v>169</v>
      </c>
      <c r="AT231">
        <v>44.87</v>
      </c>
      <c r="AU231" s="8" t="s">
        <v>169</v>
      </c>
      <c r="AV231">
        <v>54.5</v>
      </c>
      <c r="AW231" s="8" t="s">
        <v>170</v>
      </c>
      <c r="AX231">
        <v>60.2</v>
      </c>
      <c r="AY231" s="8" t="s">
        <v>169</v>
      </c>
      <c r="AZ231">
        <v>3.74</v>
      </c>
      <c r="BA231" s="8" t="s">
        <v>170</v>
      </c>
      <c r="BB231">
        <v>53.8</v>
      </c>
      <c r="BC231" s="8" t="s">
        <v>169</v>
      </c>
      <c r="BD231">
        <v>52.41</v>
      </c>
      <c r="BE231" s="8" t="s">
        <v>169</v>
      </c>
      <c r="BF231">
        <v>47.19</v>
      </c>
      <c r="BG231" s="8" t="s">
        <v>169</v>
      </c>
      <c r="BH231">
        <v>45.81</v>
      </c>
      <c r="BI231" s="8" t="s">
        <v>169</v>
      </c>
      <c r="BJ231">
        <v>45.62</v>
      </c>
      <c r="BK231" s="8" t="s">
        <v>169</v>
      </c>
      <c r="BL231">
        <v>46.61</v>
      </c>
      <c r="BM231" s="8" t="s">
        <v>169</v>
      </c>
      <c r="BN231">
        <v>44.22</v>
      </c>
      <c r="BO231" s="8" t="s">
        <v>169</v>
      </c>
      <c r="BP231">
        <v>30.8</v>
      </c>
      <c r="BQ231" s="8" t="s">
        <v>170</v>
      </c>
      <c r="BR231">
        <v>53.13</v>
      </c>
      <c r="BS231" s="8" t="s">
        <v>169</v>
      </c>
      <c r="BT231">
        <v>45.1</v>
      </c>
      <c r="BU231" s="8" t="s">
        <v>170</v>
      </c>
      <c r="BV231">
        <v>49.3</v>
      </c>
      <c r="BW231" s="8" t="s">
        <v>169</v>
      </c>
      <c r="BX231">
        <v>48.24</v>
      </c>
      <c r="BY231" s="8" t="s">
        <v>169</v>
      </c>
      <c r="BZ231">
        <v>45.86</v>
      </c>
      <c r="CA231" s="8" t="s">
        <v>169</v>
      </c>
      <c r="CB231">
        <v>44.94</v>
      </c>
      <c r="CC231" s="8" t="s">
        <v>169</v>
      </c>
      <c r="CD231">
        <v>44.76</v>
      </c>
      <c r="CE231" s="8" t="s">
        <v>169</v>
      </c>
      <c r="CF231">
        <v>44.72</v>
      </c>
      <c r="CG231" s="8" t="s">
        <v>169</v>
      </c>
      <c r="CH231">
        <v>43.07</v>
      </c>
      <c r="CI231" s="8" t="s">
        <v>169</v>
      </c>
      <c r="CJ231">
        <v>30.7</v>
      </c>
      <c r="CK231" s="8" t="s">
        <v>170</v>
      </c>
      <c r="CL231">
        <v>52.16</v>
      </c>
      <c r="CM231" s="8" t="s">
        <v>169</v>
      </c>
      <c r="CN231">
        <v>45.1</v>
      </c>
      <c r="CO231" s="8" t="s">
        <v>170</v>
      </c>
      <c r="CP231">
        <v>45.79</v>
      </c>
      <c r="CQ231" s="8" t="s">
        <v>169</v>
      </c>
      <c r="CR231">
        <v>45.51</v>
      </c>
      <c r="CS231" s="8" t="s">
        <v>169</v>
      </c>
      <c r="CT231">
        <v>44.55</v>
      </c>
      <c r="CU231" s="8" t="s">
        <v>169</v>
      </c>
      <c r="CV231">
        <v>43.84</v>
      </c>
      <c r="CW231" s="8" t="s">
        <v>169</v>
      </c>
      <c r="CX231">
        <v>43.67</v>
      </c>
      <c r="CY231" s="8" t="s">
        <v>169</v>
      </c>
      <c r="CZ231" s="8">
        <f>BL231-CF231</f>
        <v>1.8900000000000006</v>
      </c>
      <c r="DA231" s="8" t="s">
        <v>169</v>
      </c>
      <c r="DB231" s="8">
        <f>CP231-CX231</f>
        <v>2.1199999999999974</v>
      </c>
      <c r="DC231" s="8" t="s">
        <v>169</v>
      </c>
      <c r="DD231">
        <v>4.3600000000000003</v>
      </c>
      <c r="DE231" s="8" t="s">
        <v>171</v>
      </c>
      <c r="DF231">
        <v>0</v>
      </c>
      <c r="DG231" s="8" t="s">
        <v>171</v>
      </c>
      <c r="DH231">
        <v>0</v>
      </c>
      <c r="DI231" s="8" t="s">
        <v>170</v>
      </c>
      <c r="DJ231">
        <v>6.01</v>
      </c>
      <c r="DK231" s="8" t="s">
        <v>171</v>
      </c>
      <c r="DL231">
        <v>21.3</v>
      </c>
      <c r="DM231" s="8" t="s">
        <v>170</v>
      </c>
      <c r="DN231">
        <v>4.21</v>
      </c>
      <c r="DO231" s="8" t="s">
        <v>171</v>
      </c>
      <c r="DP231">
        <v>3.76</v>
      </c>
      <c r="DQ231" s="8" t="s">
        <v>171</v>
      </c>
      <c r="DR231">
        <v>3.48</v>
      </c>
      <c r="DS231" s="8" t="s">
        <v>171</v>
      </c>
      <c r="DT231">
        <v>3.41</v>
      </c>
      <c r="DU231" s="8" t="s">
        <v>171</v>
      </c>
      <c r="DV231" s="9">
        <f>DD231/DT231</f>
        <v>1.2785923753665689</v>
      </c>
      <c r="DW231">
        <v>1.68</v>
      </c>
      <c r="DX231" s="8" t="s">
        <v>172</v>
      </c>
      <c r="DY231">
        <v>0</v>
      </c>
      <c r="DZ231" s="8" t="s">
        <v>172</v>
      </c>
      <c r="EA231">
        <v>0</v>
      </c>
      <c r="EB231" s="8" t="s">
        <v>170</v>
      </c>
      <c r="EC231">
        <v>2.6</v>
      </c>
      <c r="ED231" s="8" t="s">
        <v>172</v>
      </c>
      <c r="EE231">
        <v>6.37</v>
      </c>
      <c r="EF231" s="8" t="s">
        <v>170</v>
      </c>
      <c r="EG231">
        <v>2.0499999999999998</v>
      </c>
      <c r="EH231" s="8" t="s">
        <v>172</v>
      </c>
      <c r="EI231">
        <v>1.93</v>
      </c>
      <c r="EJ231" s="8" t="s">
        <v>172</v>
      </c>
      <c r="EK231">
        <v>1.62</v>
      </c>
      <c r="EL231" s="8" t="s">
        <v>172</v>
      </c>
      <c r="EM231">
        <v>1.51</v>
      </c>
      <c r="EN231" s="8" t="s">
        <v>172</v>
      </c>
      <c r="EO231">
        <v>1.49</v>
      </c>
      <c r="EP231" s="8" t="s">
        <v>172</v>
      </c>
      <c r="EQ231">
        <v>2.29E-2</v>
      </c>
      <c r="ER231" s="8" t="s">
        <v>173</v>
      </c>
      <c r="ES231">
        <v>1.23E-2</v>
      </c>
      <c r="ET231" s="8" t="s">
        <v>173</v>
      </c>
      <c r="EU231">
        <v>0.69899999999999995</v>
      </c>
      <c r="EV231" s="8" t="s">
        <v>170</v>
      </c>
      <c r="EW231">
        <v>4.4499999999999998E-2</v>
      </c>
      <c r="EX231" s="8" t="s">
        <v>173</v>
      </c>
      <c r="EY231">
        <v>41.9</v>
      </c>
      <c r="EZ231" s="8" t="s">
        <v>170</v>
      </c>
      <c r="FA231">
        <v>3.09E-2</v>
      </c>
      <c r="FB231" s="8" t="s">
        <v>173</v>
      </c>
      <c r="FC231">
        <v>2.86E-2</v>
      </c>
      <c r="FD231" s="8" t="s">
        <v>173</v>
      </c>
      <c r="FE231">
        <v>2.24E-2</v>
      </c>
      <c r="FF231" s="8" t="s">
        <v>173</v>
      </c>
      <c r="FG231">
        <v>1.78E-2</v>
      </c>
      <c r="FH231" s="8" t="s">
        <v>173</v>
      </c>
      <c r="FI231">
        <v>1.67E-2</v>
      </c>
      <c r="FJ231" s="8" t="s">
        <v>173</v>
      </c>
      <c r="FK231">
        <v>0</v>
      </c>
      <c r="FL231" s="8" t="s">
        <v>174</v>
      </c>
      <c r="FM231">
        <v>0</v>
      </c>
      <c r="FN231" s="8" t="s">
        <v>170</v>
      </c>
      <c r="FO231">
        <v>0.23200000000000001</v>
      </c>
      <c r="FP231" s="8" t="s">
        <v>174</v>
      </c>
      <c r="FQ231">
        <v>17.899999999999999</v>
      </c>
      <c r="FR231" s="8" t="s">
        <v>170</v>
      </c>
      <c r="FS231">
        <v>8.4099999999999994E-2</v>
      </c>
      <c r="FT231" s="8" t="s">
        <v>174</v>
      </c>
      <c r="FU231">
        <v>6.6500000000000004E-2</v>
      </c>
      <c r="FV231" s="8" t="s">
        <v>174</v>
      </c>
      <c r="FW231">
        <v>2.64E-2</v>
      </c>
      <c r="FX231" s="8" t="s">
        <v>174</v>
      </c>
      <c r="FY231">
        <v>1.0200000000000001E-2</v>
      </c>
      <c r="FZ231" s="8" t="s">
        <v>174</v>
      </c>
      <c r="GA231">
        <v>7.79E-3</v>
      </c>
      <c r="GB231" s="8" t="s">
        <v>174</v>
      </c>
      <c r="GC231">
        <v>5.4200000000000003E-3</v>
      </c>
      <c r="GD231" s="8" t="s">
        <v>175</v>
      </c>
      <c r="GE231">
        <v>2.0899999999999998E-3</v>
      </c>
      <c r="GF231" s="8" t="s">
        <v>175</v>
      </c>
      <c r="GG231">
        <v>51.6</v>
      </c>
      <c r="GH231" s="8" t="s">
        <v>170</v>
      </c>
      <c r="GI231">
        <v>3.73E-2</v>
      </c>
      <c r="GJ231" s="8" t="s">
        <v>175</v>
      </c>
      <c r="GK231">
        <v>25.8</v>
      </c>
      <c r="GL231" s="8" t="s">
        <v>170</v>
      </c>
      <c r="GM231">
        <v>1.09E-2</v>
      </c>
      <c r="GN231" s="8" t="s">
        <v>175</v>
      </c>
      <c r="GO231">
        <v>7.9100000000000004E-3</v>
      </c>
      <c r="GP231" s="8" t="s">
        <v>175</v>
      </c>
      <c r="GQ231">
        <v>4.1200000000000004E-3</v>
      </c>
      <c r="GR231" s="8" t="s">
        <v>175</v>
      </c>
      <c r="GS231">
        <v>2.7299999999999998E-3</v>
      </c>
      <c r="GT231" s="8" t="s">
        <v>175</v>
      </c>
      <c r="GU231">
        <v>2.5500000000000002E-3</v>
      </c>
      <c r="GV231" s="8" t="s">
        <v>175</v>
      </c>
      <c r="GW231">
        <v>0.48099999999999998</v>
      </c>
      <c r="GX231" s="8" t="s">
        <v>176</v>
      </c>
      <c r="GY231">
        <v>0.33100000000000002</v>
      </c>
      <c r="GZ231" s="8" t="s">
        <v>176</v>
      </c>
      <c r="HA231">
        <v>36.4</v>
      </c>
      <c r="HB231" s="8" t="s">
        <v>170</v>
      </c>
      <c r="HC231">
        <v>0.83699999999999997</v>
      </c>
      <c r="HD231" s="8" t="s">
        <v>176</v>
      </c>
      <c r="HE231">
        <v>24.5</v>
      </c>
      <c r="HF231" s="8" t="s">
        <v>170</v>
      </c>
      <c r="HG231">
        <v>0.69</v>
      </c>
      <c r="HH231" s="8" t="s">
        <v>176</v>
      </c>
      <c r="HI231">
        <v>0.61399999999999999</v>
      </c>
      <c r="HJ231" s="8" t="s">
        <v>176</v>
      </c>
      <c r="HK231">
        <v>0.45600000000000002</v>
      </c>
      <c r="HL231" s="8" t="s">
        <v>176</v>
      </c>
      <c r="HM231">
        <v>0.39300000000000002</v>
      </c>
      <c r="HN231" s="8" t="s">
        <v>176</v>
      </c>
      <c r="HO231">
        <v>0.378</v>
      </c>
      <c r="HP231" s="8" t="s">
        <v>176</v>
      </c>
      <c r="HQ231">
        <v>35.43</v>
      </c>
      <c r="HR231" s="8" t="s">
        <v>169</v>
      </c>
      <c r="HS231">
        <v>30.7</v>
      </c>
      <c r="HT231" s="8" t="s">
        <v>170</v>
      </c>
      <c r="HU231">
        <v>41.23</v>
      </c>
      <c r="HV231" s="8" t="s">
        <v>169</v>
      </c>
      <c r="HW231">
        <v>21.3</v>
      </c>
      <c r="HX231" s="8" t="s">
        <v>170</v>
      </c>
      <c r="HY231">
        <v>38.49</v>
      </c>
      <c r="HZ231" s="8" t="s">
        <v>169</v>
      </c>
      <c r="IA231">
        <v>38.159999999999997</v>
      </c>
      <c r="IB231" s="8" t="s">
        <v>169</v>
      </c>
      <c r="IC231">
        <v>36.94</v>
      </c>
      <c r="ID231" s="8" t="s">
        <v>169</v>
      </c>
      <c r="IE231">
        <v>36.270000000000003</v>
      </c>
      <c r="IF231" s="8" t="s">
        <v>169</v>
      </c>
      <c r="IG231">
        <v>36.090000000000003</v>
      </c>
      <c r="IH231" s="8" t="s">
        <v>169</v>
      </c>
      <c r="II231">
        <v>4.55</v>
      </c>
      <c r="IJ231" s="8" t="s">
        <v>177</v>
      </c>
      <c r="IK231">
        <v>2.53E-2</v>
      </c>
      <c r="IL231" s="8" t="s">
        <v>177</v>
      </c>
      <c r="IM231">
        <v>44.1</v>
      </c>
      <c r="IN231" s="8" t="s">
        <v>170</v>
      </c>
      <c r="IO231">
        <v>28.2</v>
      </c>
      <c r="IP231" s="8" t="s">
        <v>177</v>
      </c>
      <c r="IQ231">
        <v>45.1</v>
      </c>
      <c r="IR231" s="8" t="s">
        <v>170</v>
      </c>
      <c r="IS231">
        <v>9.31</v>
      </c>
      <c r="IT231" s="8" t="s">
        <v>177</v>
      </c>
      <c r="IU231">
        <v>7.56</v>
      </c>
      <c r="IV231" s="8" t="s">
        <v>177</v>
      </c>
      <c r="IW231">
        <v>4.0199999999999996</v>
      </c>
      <c r="IX231" s="8" t="s">
        <v>177</v>
      </c>
      <c r="IY231">
        <v>2.04</v>
      </c>
      <c r="IZ231" s="8" t="s">
        <v>177</v>
      </c>
      <c r="JA231">
        <v>1.63</v>
      </c>
      <c r="JB231" s="8" t="s">
        <v>177</v>
      </c>
      <c r="JC231">
        <v>-13.26</v>
      </c>
      <c r="JD231" s="8" t="s">
        <v>169</v>
      </c>
      <c r="JE231">
        <v>12516</v>
      </c>
      <c r="JF231" s="8" t="s">
        <v>178</v>
      </c>
      <c r="JG231">
        <v>43.35</v>
      </c>
      <c r="JH231" s="8" t="s">
        <v>169</v>
      </c>
      <c r="JI231">
        <v>11.7</v>
      </c>
      <c r="JJ231" s="8" t="s">
        <v>178</v>
      </c>
      <c r="JK231">
        <v>20.53</v>
      </c>
      <c r="JL231" s="8" t="s">
        <v>169</v>
      </c>
      <c r="JM231">
        <v>12.06</v>
      </c>
      <c r="JN231" s="8" t="s">
        <v>169</v>
      </c>
      <c r="JO231">
        <v>-9.51</v>
      </c>
      <c r="JP231" s="8" t="s">
        <v>169</v>
      </c>
      <c r="JQ231">
        <v>-11.53</v>
      </c>
      <c r="JR231" s="8" t="s">
        <v>169</v>
      </c>
      <c r="JS231">
        <v>-12.1</v>
      </c>
      <c r="JT231" s="8" t="s">
        <v>169</v>
      </c>
      <c r="JU231">
        <v>4.21</v>
      </c>
      <c r="JV231" s="8" t="s">
        <v>171</v>
      </c>
      <c r="JW231">
        <v>4.2300000000000004</v>
      </c>
      <c r="JX231" s="8" t="s">
        <v>171</v>
      </c>
      <c r="JY231">
        <v>6.6900000000000001E-2</v>
      </c>
      <c r="JZ231" s="8" t="s">
        <v>174</v>
      </c>
    </row>
    <row r="232" spans="1:286" ht="14.25" customHeight="1" x14ac:dyDescent="0.2">
      <c r="A232" s="4">
        <v>8</v>
      </c>
      <c r="B232" s="4">
        <v>4</v>
      </c>
      <c r="C232" s="4" t="s">
        <v>239</v>
      </c>
      <c r="D232" s="4" t="s">
        <v>240</v>
      </c>
      <c r="E232" s="4" t="str">
        <f>CONCATENATE(A232,"_",B232)</f>
        <v>8_4</v>
      </c>
      <c r="F232" s="5">
        <v>45074</v>
      </c>
      <c r="G232" s="5" t="s">
        <v>241</v>
      </c>
      <c r="H232">
        <v>2</v>
      </c>
      <c r="I232">
        <v>29</v>
      </c>
      <c r="J232">
        <v>2</v>
      </c>
      <c r="K232">
        <v>1</v>
      </c>
      <c r="L232">
        <v>1</v>
      </c>
      <c r="M232">
        <v>1</v>
      </c>
      <c r="N232">
        <v>4</v>
      </c>
      <c r="O232">
        <v>4</v>
      </c>
      <c r="P232">
        <v>5</v>
      </c>
      <c r="Q232" s="7">
        <f>IF(AND(K232&gt;=1, K232&lt;=2), 1, 2)</f>
        <v>1</v>
      </c>
      <c r="R232" s="7">
        <f>IF(AND(L232&gt;=1, L232&lt;=2), 1, 2)</f>
        <v>1</v>
      </c>
      <c r="S232" s="7">
        <f>IF(AND(M232&gt;=1, M232&lt;=2), 1, 2)</f>
        <v>1</v>
      </c>
      <c r="T232" s="7">
        <f>IF(AND(N232&gt;=1, N232&lt;=2), 1, 2)</f>
        <v>2</v>
      </c>
      <c r="U232" s="7">
        <f>IF(AND(O232&gt;=1, O232&lt;=2), 1, 2)</f>
        <v>2</v>
      </c>
      <c r="V232" s="7">
        <f>IF(AND(P232&gt;=1, P232&lt;=2), 1, 2)</f>
        <v>2</v>
      </c>
      <c r="W232">
        <v>5</v>
      </c>
      <c r="X232">
        <v>1</v>
      </c>
      <c r="Y232">
        <v>4</v>
      </c>
      <c r="Z232">
        <v>3</v>
      </c>
      <c r="AA232">
        <v>5</v>
      </c>
      <c r="AB232">
        <v>1</v>
      </c>
      <c r="AC232">
        <v>3</v>
      </c>
      <c r="AD232">
        <v>2</v>
      </c>
      <c r="AE232">
        <v>5</v>
      </c>
      <c r="AF232">
        <v>1</v>
      </c>
      <c r="AG232">
        <v>4</v>
      </c>
      <c r="AH232">
        <v>3</v>
      </c>
      <c r="AI232">
        <v>5</v>
      </c>
      <c r="AJ232">
        <v>1</v>
      </c>
      <c r="AK232">
        <v>3</v>
      </c>
      <c r="AL232">
        <v>2</v>
      </c>
      <c r="AM232" s="9">
        <f>((AE232-AJ232)+COS(RADIANS(45))*(AI232-AF232)+COS(RADIANS(45))*(AG232-AL232))/(4+SQRT(32))</f>
        <v>0.85355339059327384</v>
      </c>
      <c r="AN232" s="9">
        <f>((AK232-AH232)+COS(RADIANS(45))*(AF232-AI232)+COS(RADIANS(45))*(AG232-AL232))/(4+SQRT(32))</f>
        <v>-0.14644660940672627</v>
      </c>
      <c r="AO232">
        <v>5</v>
      </c>
      <c r="AP232">
        <v>5</v>
      </c>
      <c r="AQ232">
        <v>5</v>
      </c>
      <c r="AR232">
        <v>49.53</v>
      </c>
      <c r="AS232" s="8" t="s">
        <v>169</v>
      </c>
      <c r="AT232">
        <v>44.87</v>
      </c>
      <c r="AU232" s="8" t="s">
        <v>169</v>
      </c>
      <c r="AV232">
        <v>54.5</v>
      </c>
      <c r="AW232" s="8" t="s">
        <v>170</v>
      </c>
      <c r="AX232">
        <v>60.2</v>
      </c>
      <c r="AY232" s="8" t="s">
        <v>169</v>
      </c>
      <c r="AZ232">
        <v>3.74</v>
      </c>
      <c r="BA232" s="8" t="s">
        <v>170</v>
      </c>
      <c r="BB232">
        <v>53.8</v>
      </c>
      <c r="BC232" s="8" t="s">
        <v>169</v>
      </c>
      <c r="BD232">
        <v>52.41</v>
      </c>
      <c r="BE232" s="8" t="s">
        <v>169</v>
      </c>
      <c r="BF232">
        <v>47.19</v>
      </c>
      <c r="BG232" s="8" t="s">
        <v>169</v>
      </c>
      <c r="BH232">
        <v>45.81</v>
      </c>
      <c r="BI232" s="8" t="s">
        <v>169</v>
      </c>
      <c r="BJ232">
        <v>45.62</v>
      </c>
      <c r="BK232" s="8" t="s">
        <v>169</v>
      </c>
      <c r="BL232">
        <v>46.61</v>
      </c>
      <c r="BM232" s="8" t="s">
        <v>169</v>
      </c>
      <c r="BN232">
        <v>44.22</v>
      </c>
      <c r="BO232" s="8" t="s">
        <v>169</v>
      </c>
      <c r="BP232">
        <v>30.8</v>
      </c>
      <c r="BQ232" s="8" t="s">
        <v>170</v>
      </c>
      <c r="BR232">
        <v>53.13</v>
      </c>
      <c r="BS232" s="8" t="s">
        <v>169</v>
      </c>
      <c r="BT232">
        <v>45.1</v>
      </c>
      <c r="BU232" s="8" t="s">
        <v>170</v>
      </c>
      <c r="BV232">
        <v>49.3</v>
      </c>
      <c r="BW232" s="8" t="s">
        <v>169</v>
      </c>
      <c r="BX232">
        <v>48.24</v>
      </c>
      <c r="BY232" s="8" t="s">
        <v>169</v>
      </c>
      <c r="BZ232">
        <v>45.86</v>
      </c>
      <c r="CA232" s="8" t="s">
        <v>169</v>
      </c>
      <c r="CB232">
        <v>44.94</v>
      </c>
      <c r="CC232" s="8" t="s">
        <v>169</v>
      </c>
      <c r="CD232">
        <v>44.76</v>
      </c>
      <c r="CE232" s="8" t="s">
        <v>169</v>
      </c>
      <c r="CF232">
        <v>44.72</v>
      </c>
      <c r="CG232" s="8" t="s">
        <v>169</v>
      </c>
      <c r="CH232">
        <v>43.07</v>
      </c>
      <c r="CI232" s="8" t="s">
        <v>169</v>
      </c>
      <c r="CJ232">
        <v>30.7</v>
      </c>
      <c r="CK232" s="8" t="s">
        <v>170</v>
      </c>
      <c r="CL232">
        <v>52.16</v>
      </c>
      <c r="CM232" s="8" t="s">
        <v>169</v>
      </c>
      <c r="CN232">
        <v>45.1</v>
      </c>
      <c r="CO232" s="8" t="s">
        <v>170</v>
      </c>
      <c r="CP232">
        <v>45.79</v>
      </c>
      <c r="CQ232" s="8" t="s">
        <v>169</v>
      </c>
      <c r="CR232">
        <v>45.51</v>
      </c>
      <c r="CS232" s="8" t="s">
        <v>169</v>
      </c>
      <c r="CT232">
        <v>44.55</v>
      </c>
      <c r="CU232" s="8" t="s">
        <v>169</v>
      </c>
      <c r="CV232">
        <v>43.84</v>
      </c>
      <c r="CW232" s="8" t="s">
        <v>169</v>
      </c>
      <c r="CX232">
        <v>43.67</v>
      </c>
      <c r="CY232" s="8" t="s">
        <v>169</v>
      </c>
      <c r="CZ232" s="8">
        <f>BL232-CF232</f>
        <v>1.8900000000000006</v>
      </c>
      <c r="DA232" s="8" t="s">
        <v>169</v>
      </c>
      <c r="DB232" s="8">
        <f>CP232-CX232</f>
        <v>2.1199999999999974</v>
      </c>
      <c r="DC232" s="8" t="s">
        <v>169</v>
      </c>
      <c r="DD232">
        <v>4.3600000000000003</v>
      </c>
      <c r="DE232" s="8" t="s">
        <v>171</v>
      </c>
      <c r="DF232">
        <v>0</v>
      </c>
      <c r="DG232" s="8" t="s">
        <v>171</v>
      </c>
      <c r="DH232">
        <v>0</v>
      </c>
      <c r="DI232" s="8" t="s">
        <v>170</v>
      </c>
      <c r="DJ232">
        <v>6.01</v>
      </c>
      <c r="DK232" s="8" t="s">
        <v>171</v>
      </c>
      <c r="DL232">
        <v>21.3</v>
      </c>
      <c r="DM232" s="8" t="s">
        <v>170</v>
      </c>
      <c r="DN232">
        <v>4.21</v>
      </c>
      <c r="DO232" s="8" t="s">
        <v>171</v>
      </c>
      <c r="DP232">
        <v>3.76</v>
      </c>
      <c r="DQ232" s="8" t="s">
        <v>171</v>
      </c>
      <c r="DR232">
        <v>3.48</v>
      </c>
      <c r="DS232" s="8" t="s">
        <v>171</v>
      </c>
      <c r="DT232">
        <v>3.41</v>
      </c>
      <c r="DU232" s="8" t="s">
        <v>171</v>
      </c>
      <c r="DV232" s="9">
        <f>DD232/DT232</f>
        <v>1.2785923753665689</v>
      </c>
      <c r="DW232">
        <v>1.68</v>
      </c>
      <c r="DX232" s="8" t="s">
        <v>172</v>
      </c>
      <c r="DY232">
        <v>0</v>
      </c>
      <c r="DZ232" s="8" t="s">
        <v>172</v>
      </c>
      <c r="EA232">
        <v>0</v>
      </c>
      <c r="EB232" s="8" t="s">
        <v>170</v>
      </c>
      <c r="EC232">
        <v>2.6</v>
      </c>
      <c r="ED232" s="8" t="s">
        <v>172</v>
      </c>
      <c r="EE232">
        <v>6.37</v>
      </c>
      <c r="EF232" s="8" t="s">
        <v>170</v>
      </c>
      <c r="EG232">
        <v>2.0499999999999998</v>
      </c>
      <c r="EH232" s="8" t="s">
        <v>172</v>
      </c>
      <c r="EI232">
        <v>1.93</v>
      </c>
      <c r="EJ232" s="8" t="s">
        <v>172</v>
      </c>
      <c r="EK232">
        <v>1.62</v>
      </c>
      <c r="EL232" s="8" t="s">
        <v>172</v>
      </c>
      <c r="EM232">
        <v>1.51</v>
      </c>
      <c r="EN232" s="8" t="s">
        <v>172</v>
      </c>
      <c r="EO232">
        <v>1.49</v>
      </c>
      <c r="EP232" s="8" t="s">
        <v>172</v>
      </c>
      <c r="EQ232">
        <v>2.29E-2</v>
      </c>
      <c r="ER232" s="8" t="s">
        <v>173</v>
      </c>
      <c r="ES232">
        <v>1.23E-2</v>
      </c>
      <c r="ET232" s="8" t="s">
        <v>173</v>
      </c>
      <c r="EU232">
        <v>0.69899999999999995</v>
      </c>
      <c r="EV232" s="8" t="s">
        <v>170</v>
      </c>
      <c r="EW232">
        <v>4.4499999999999998E-2</v>
      </c>
      <c r="EX232" s="8" t="s">
        <v>173</v>
      </c>
      <c r="EY232">
        <v>41.9</v>
      </c>
      <c r="EZ232" s="8" t="s">
        <v>170</v>
      </c>
      <c r="FA232">
        <v>3.09E-2</v>
      </c>
      <c r="FB232" s="8" t="s">
        <v>173</v>
      </c>
      <c r="FC232">
        <v>2.86E-2</v>
      </c>
      <c r="FD232" s="8" t="s">
        <v>173</v>
      </c>
      <c r="FE232">
        <v>2.24E-2</v>
      </c>
      <c r="FF232" s="8" t="s">
        <v>173</v>
      </c>
      <c r="FG232">
        <v>1.78E-2</v>
      </c>
      <c r="FH232" s="8" t="s">
        <v>173</v>
      </c>
      <c r="FI232">
        <v>1.67E-2</v>
      </c>
      <c r="FJ232" s="8" t="s">
        <v>173</v>
      </c>
      <c r="FK232">
        <v>0</v>
      </c>
      <c r="FL232" s="8" t="s">
        <v>174</v>
      </c>
      <c r="FM232">
        <v>0</v>
      </c>
      <c r="FN232" s="8" t="s">
        <v>170</v>
      </c>
      <c r="FO232">
        <v>0.23200000000000001</v>
      </c>
      <c r="FP232" s="8" t="s">
        <v>174</v>
      </c>
      <c r="FQ232">
        <v>17.899999999999999</v>
      </c>
      <c r="FR232" s="8" t="s">
        <v>170</v>
      </c>
      <c r="FS232">
        <v>8.4099999999999994E-2</v>
      </c>
      <c r="FT232" s="8" t="s">
        <v>174</v>
      </c>
      <c r="FU232">
        <v>6.6500000000000004E-2</v>
      </c>
      <c r="FV232" s="8" t="s">
        <v>174</v>
      </c>
      <c r="FW232">
        <v>2.64E-2</v>
      </c>
      <c r="FX232" s="8" t="s">
        <v>174</v>
      </c>
      <c r="FY232">
        <v>1.0200000000000001E-2</v>
      </c>
      <c r="FZ232" s="8" t="s">
        <v>174</v>
      </c>
      <c r="GA232">
        <v>7.79E-3</v>
      </c>
      <c r="GB232" s="8" t="s">
        <v>174</v>
      </c>
      <c r="GC232">
        <v>5.4200000000000003E-3</v>
      </c>
      <c r="GD232" s="8" t="s">
        <v>175</v>
      </c>
      <c r="GE232">
        <v>2.0899999999999998E-3</v>
      </c>
      <c r="GF232" s="8" t="s">
        <v>175</v>
      </c>
      <c r="GG232">
        <v>51.6</v>
      </c>
      <c r="GH232" s="8" t="s">
        <v>170</v>
      </c>
      <c r="GI232">
        <v>3.73E-2</v>
      </c>
      <c r="GJ232" s="8" t="s">
        <v>175</v>
      </c>
      <c r="GK232">
        <v>25.8</v>
      </c>
      <c r="GL232" s="8" t="s">
        <v>170</v>
      </c>
      <c r="GM232">
        <v>1.09E-2</v>
      </c>
      <c r="GN232" s="8" t="s">
        <v>175</v>
      </c>
      <c r="GO232">
        <v>7.9100000000000004E-3</v>
      </c>
      <c r="GP232" s="8" t="s">
        <v>175</v>
      </c>
      <c r="GQ232">
        <v>4.1200000000000004E-3</v>
      </c>
      <c r="GR232" s="8" t="s">
        <v>175</v>
      </c>
      <c r="GS232">
        <v>2.7299999999999998E-3</v>
      </c>
      <c r="GT232" s="8" t="s">
        <v>175</v>
      </c>
      <c r="GU232">
        <v>2.5500000000000002E-3</v>
      </c>
      <c r="GV232" s="8" t="s">
        <v>175</v>
      </c>
      <c r="GW232">
        <v>0.48099999999999998</v>
      </c>
      <c r="GX232" s="8" t="s">
        <v>176</v>
      </c>
      <c r="GY232">
        <v>0.33100000000000002</v>
      </c>
      <c r="GZ232" s="8" t="s">
        <v>176</v>
      </c>
      <c r="HA232">
        <v>36.4</v>
      </c>
      <c r="HB232" s="8" t="s">
        <v>170</v>
      </c>
      <c r="HC232">
        <v>0.83699999999999997</v>
      </c>
      <c r="HD232" s="8" t="s">
        <v>176</v>
      </c>
      <c r="HE232">
        <v>24.5</v>
      </c>
      <c r="HF232" s="8" t="s">
        <v>170</v>
      </c>
      <c r="HG232">
        <v>0.69</v>
      </c>
      <c r="HH232" s="8" t="s">
        <v>176</v>
      </c>
      <c r="HI232">
        <v>0.61399999999999999</v>
      </c>
      <c r="HJ232" s="8" t="s">
        <v>176</v>
      </c>
      <c r="HK232">
        <v>0.45600000000000002</v>
      </c>
      <c r="HL232" s="8" t="s">
        <v>176</v>
      </c>
      <c r="HM232">
        <v>0.39300000000000002</v>
      </c>
      <c r="HN232" s="8" t="s">
        <v>176</v>
      </c>
      <c r="HO232">
        <v>0.378</v>
      </c>
      <c r="HP232" s="8" t="s">
        <v>176</v>
      </c>
      <c r="HQ232">
        <v>35.43</v>
      </c>
      <c r="HR232" s="8" t="s">
        <v>169</v>
      </c>
      <c r="HS232">
        <v>30.7</v>
      </c>
      <c r="HT232" s="8" t="s">
        <v>170</v>
      </c>
      <c r="HU232">
        <v>41.23</v>
      </c>
      <c r="HV232" s="8" t="s">
        <v>169</v>
      </c>
      <c r="HW232">
        <v>21.3</v>
      </c>
      <c r="HX232" s="8" t="s">
        <v>170</v>
      </c>
      <c r="HY232">
        <v>38.49</v>
      </c>
      <c r="HZ232" s="8" t="s">
        <v>169</v>
      </c>
      <c r="IA232">
        <v>38.159999999999997</v>
      </c>
      <c r="IB232" s="8" t="s">
        <v>169</v>
      </c>
      <c r="IC232">
        <v>36.94</v>
      </c>
      <c r="ID232" s="8" t="s">
        <v>169</v>
      </c>
      <c r="IE232">
        <v>36.270000000000003</v>
      </c>
      <c r="IF232" s="8" t="s">
        <v>169</v>
      </c>
      <c r="IG232">
        <v>36.090000000000003</v>
      </c>
      <c r="IH232" s="8" t="s">
        <v>169</v>
      </c>
      <c r="II232">
        <v>4.55</v>
      </c>
      <c r="IJ232" s="8" t="s">
        <v>177</v>
      </c>
      <c r="IK232">
        <v>2.53E-2</v>
      </c>
      <c r="IL232" s="8" t="s">
        <v>177</v>
      </c>
      <c r="IM232">
        <v>44.1</v>
      </c>
      <c r="IN232" s="8" t="s">
        <v>170</v>
      </c>
      <c r="IO232">
        <v>28.2</v>
      </c>
      <c r="IP232" s="8" t="s">
        <v>177</v>
      </c>
      <c r="IQ232">
        <v>45.1</v>
      </c>
      <c r="IR232" s="8" t="s">
        <v>170</v>
      </c>
      <c r="IS232">
        <v>9.31</v>
      </c>
      <c r="IT232" s="8" t="s">
        <v>177</v>
      </c>
      <c r="IU232">
        <v>7.56</v>
      </c>
      <c r="IV232" s="8" t="s">
        <v>177</v>
      </c>
      <c r="IW232">
        <v>4.0199999999999996</v>
      </c>
      <c r="IX232" s="8" t="s">
        <v>177</v>
      </c>
      <c r="IY232">
        <v>2.04</v>
      </c>
      <c r="IZ232" s="8" t="s">
        <v>177</v>
      </c>
      <c r="JA232">
        <v>1.63</v>
      </c>
      <c r="JB232" s="8" t="s">
        <v>177</v>
      </c>
      <c r="JC232">
        <v>-13.26</v>
      </c>
      <c r="JD232" s="8" t="s">
        <v>169</v>
      </c>
      <c r="JE232">
        <v>12516</v>
      </c>
      <c r="JF232" s="8" t="s">
        <v>178</v>
      </c>
      <c r="JG232">
        <v>43.35</v>
      </c>
      <c r="JH232" s="8" t="s">
        <v>169</v>
      </c>
      <c r="JI232">
        <v>11.7</v>
      </c>
      <c r="JJ232" s="8" t="s">
        <v>178</v>
      </c>
      <c r="JK232">
        <v>20.53</v>
      </c>
      <c r="JL232" s="8" t="s">
        <v>169</v>
      </c>
      <c r="JM232">
        <v>12.06</v>
      </c>
      <c r="JN232" s="8" t="s">
        <v>169</v>
      </c>
      <c r="JO232">
        <v>-9.51</v>
      </c>
      <c r="JP232" s="8" t="s">
        <v>169</v>
      </c>
      <c r="JQ232">
        <v>-11.53</v>
      </c>
      <c r="JR232" s="8" t="s">
        <v>169</v>
      </c>
      <c r="JS232">
        <v>-12.1</v>
      </c>
      <c r="JT232" s="8" t="s">
        <v>169</v>
      </c>
      <c r="JU232">
        <v>4.21</v>
      </c>
      <c r="JV232" s="8" t="s">
        <v>171</v>
      </c>
      <c r="JW232">
        <v>4.2300000000000004</v>
      </c>
      <c r="JX232" s="8" t="s">
        <v>171</v>
      </c>
      <c r="JY232">
        <v>6.6900000000000001E-2</v>
      </c>
      <c r="JZ232" s="8" t="s">
        <v>174</v>
      </c>
    </row>
    <row r="233" spans="1:286" ht="14.25" customHeight="1" x14ac:dyDescent="0.2">
      <c r="A233" s="4">
        <v>9</v>
      </c>
      <c r="B233" s="4">
        <v>4</v>
      </c>
      <c r="C233" s="4" t="s">
        <v>239</v>
      </c>
      <c r="D233" s="4" t="s">
        <v>240</v>
      </c>
      <c r="E233" s="4" t="str">
        <f>CONCATENATE(A233,"_",B233)</f>
        <v>9_4</v>
      </c>
      <c r="F233" s="5">
        <v>45074</v>
      </c>
      <c r="G233" s="5" t="s">
        <v>241</v>
      </c>
      <c r="H233">
        <v>1</v>
      </c>
      <c r="I233">
        <v>36</v>
      </c>
      <c r="J233">
        <v>1</v>
      </c>
      <c r="K233">
        <v>1</v>
      </c>
      <c r="L233">
        <v>1</v>
      </c>
      <c r="M233">
        <v>2</v>
      </c>
      <c r="N233">
        <v>3</v>
      </c>
      <c r="O233">
        <v>3</v>
      </c>
      <c r="P233">
        <v>5</v>
      </c>
      <c r="Q233" s="7">
        <f>IF(AND(K233&gt;=1, K233&lt;=2), 1, 2)</f>
        <v>1</v>
      </c>
      <c r="R233" s="7">
        <f>IF(AND(L233&gt;=1, L233&lt;=2), 1, 2)</f>
        <v>1</v>
      </c>
      <c r="S233" s="7">
        <f>IF(AND(M233&gt;=1, M233&lt;=2), 1, 2)</f>
        <v>1</v>
      </c>
      <c r="T233" s="7">
        <f>IF(AND(N233&gt;=1, N233&lt;=2), 1, 2)</f>
        <v>2</v>
      </c>
      <c r="U233" s="7">
        <f>IF(AND(O233&gt;=1, O233&lt;=2), 1, 2)</f>
        <v>2</v>
      </c>
      <c r="V233" s="7">
        <f>IF(AND(P233&gt;=1, P233&lt;=2), 1, 2)</f>
        <v>2</v>
      </c>
      <c r="W233">
        <v>5</v>
      </c>
      <c r="X233">
        <v>2</v>
      </c>
      <c r="Y233">
        <v>3</v>
      </c>
      <c r="Z233">
        <v>2</v>
      </c>
      <c r="AA233">
        <v>5</v>
      </c>
      <c r="AB233">
        <v>1</v>
      </c>
      <c r="AC233">
        <v>4</v>
      </c>
      <c r="AD233">
        <v>2</v>
      </c>
      <c r="AE233">
        <v>5</v>
      </c>
      <c r="AF233">
        <v>2</v>
      </c>
      <c r="AG233">
        <v>3</v>
      </c>
      <c r="AH233">
        <v>2</v>
      </c>
      <c r="AI233">
        <v>5</v>
      </c>
      <c r="AJ233">
        <v>1</v>
      </c>
      <c r="AK233">
        <v>4</v>
      </c>
      <c r="AL233">
        <v>2</v>
      </c>
      <c r="AM233" s="9">
        <f>((AE233-AJ233)+COS(RADIANS(45))*(AI233-AF233)+COS(RADIANS(45))*(AG233-AL233))/(4+SQRT(32))</f>
        <v>0.70710678118654757</v>
      </c>
      <c r="AN233" s="9">
        <f>((AK233-AH233)+COS(RADIANS(45))*(AF233-AI233)+COS(RADIANS(45))*(AG233-AL233))/(4+SQRT(32))</f>
        <v>6.0660171779821269E-2</v>
      </c>
      <c r="AO233">
        <v>5</v>
      </c>
      <c r="AP233">
        <v>5</v>
      </c>
      <c r="AQ233">
        <v>4</v>
      </c>
      <c r="AR233">
        <v>49.53</v>
      </c>
      <c r="AS233" s="8" t="s">
        <v>169</v>
      </c>
      <c r="AT233">
        <v>44.87</v>
      </c>
      <c r="AU233" s="8" t="s">
        <v>169</v>
      </c>
      <c r="AV233">
        <v>54.5</v>
      </c>
      <c r="AW233" s="8" t="s">
        <v>170</v>
      </c>
      <c r="AX233">
        <v>60.2</v>
      </c>
      <c r="AY233" s="8" t="s">
        <v>169</v>
      </c>
      <c r="AZ233">
        <v>3.74</v>
      </c>
      <c r="BA233" s="8" t="s">
        <v>170</v>
      </c>
      <c r="BB233">
        <v>53.8</v>
      </c>
      <c r="BC233" s="8" t="s">
        <v>169</v>
      </c>
      <c r="BD233">
        <v>52.41</v>
      </c>
      <c r="BE233" s="8" t="s">
        <v>169</v>
      </c>
      <c r="BF233">
        <v>47.19</v>
      </c>
      <c r="BG233" s="8" t="s">
        <v>169</v>
      </c>
      <c r="BH233">
        <v>45.81</v>
      </c>
      <c r="BI233" s="8" t="s">
        <v>169</v>
      </c>
      <c r="BJ233">
        <v>45.62</v>
      </c>
      <c r="BK233" s="8" t="s">
        <v>169</v>
      </c>
      <c r="BL233">
        <v>46.61</v>
      </c>
      <c r="BM233" s="8" t="s">
        <v>169</v>
      </c>
      <c r="BN233">
        <v>44.22</v>
      </c>
      <c r="BO233" s="8" t="s">
        <v>169</v>
      </c>
      <c r="BP233">
        <v>30.8</v>
      </c>
      <c r="BQ233" s="8" t="s">
        <v>170</v>
      </c>
      <c r="BR233">
        <v>53.13</v>
      </c>
      <c r="BS233" s="8" t="s">
        <v>169</v>
      </c>
      <c r="BT233">
        <v>45.1</v>
      </c>
      <c r="BU233" s="8" t="s">
        <v>170</v>
      </c>
      <c r="BV233">
        <v>49.3</v>
      </c>
      <c r="BW233" s="8" t="s">
        <v>169</v>
      </c>
      <c r="BX233">
        <v>48.24</v>
      </c>
      <c r="BY233" s="8" t="s">
        <v>169</v>
      </c>
      <c r="BZ233">
        <v>45.86</v>
      </c>
      <c r="CA233" s="8" t="s">
        <v>169</v>
      </c>
      <c r="CB233">
        <v>44.94</v>
      </c>
      <c r="CC233" s="8" t="s">
        <v>169</v>
      </c>
      <c r="CD233">
        <v>44.76</v>
      </c>
      <c r="CE233" s="8" t="s">
        <v>169</v>
      </c>
      <c r="CF233">
        <v>44.72</v>
      </c>
      <c r="CG233" s="8" t="s">
        <v>169</v>
      </c>
      <c r="CH233">
        <v>43.07</v>
      </c>
      <c r="CI233" s="8" t="s">
        <v>169</v>
      </c>
      <c r="CJ233">
        <v>30.7</v>
      </c>
      <c r="CK233" s="8" t="s">
        <v>170</v>
      </c>
      <c r="CL233">
        <v>52.16</v>
      </c>
      <c r="CM233" s="8" t="s">
        <v>169</v>
      </c>
      <c r="CN233">
        <v>45.1</v>
      </c>
      <c r="CO233" s="8" t="s">
        <v>170</v>
      </c>
      <c r="CP233">
        <v>45.79</v>
      </c>
      <c r="CQ233" s="8" t="s">
        <v>169</v>
      </c>
      <c r="CR233">
        <v>45.51</v>
      </c>
      <c r="CS233" s="8" t="s">
        <v>169</v>
      </c>
      <c r="CT233">
        <v>44.55</v>
      </c>
      <c r="CU233" s="8" t="s">
        <v>169</v>
      </c>
      <c r="CV233">
        <v>43.84</v>
      </c>
      <c r="CW233" s="8" t="s">
        <v>169</v>
      </c>
      <c r="CX233">
        <v>43.67</v>
      </c>
      <c r="CY233" s="8" t="s">
        <v>169</v>
      </c>
      <c r="CZ233" s="8">
        <f>BL233-CF233</f>
        <v>1.8900000000000006</v>
      </c>
      <c r="DA233" s="8" t="s">
        <v>169</v>
      </c>
      <c r="DB233" s="8">
        <f>CP233-CX233</f>
        <v>2.1199999999999974</v>
      </c>
      <c r="DC233" s="8" t="s">
        <v>169</v>
      </c>
      <c r="DD233">
        <v>4.3600000000000003</v>
      </c>
      <c r="DE233" s="8" t="s">
        <v>171</v>
      </c>
      <c r="DF233">
        <v>0</v>
      </c>
      <c r="DG233" s="8" t="s">
        <v>171</v>
      </c>
      <c r="DH233">
        <v>0</v>
      </c>
      <c r="DI233" s="8" t="s">
        <v>170</v>
      </c>
      <c r="DJ233">
        <v>6.01</v>
      </c>
      <c r="DK233" s="8" t="s">
        <v>171</v>
      </c>
      <c r="DL233">
        <v>21.3</v>
      </c>
      <c r="DM233" s="8" t="s">
        <v>170</v>
      </c>
      <c r="DN233">
        <v>4.21</v>
      </c>
      <c r="DO233" s="8" t="s">
        <v>171</v>
      </c>
      <c r="DP233">
        <v>3.76</v>
      </c>
      <c r="DQ233" s="8" t="s">
        <v>171</v>
      </c>
      <c r="DR233">
        <v>3.48</v>
      </c>
      <c r="DS233" s="8" t="s">
        <v>171</v>
      </c>
      <c r="DT233">
        <v>3.41</v>
      </c>
      <c r="DU233" s="8" t="s">
        <v>171</v>
      </c>
      <c r="DV233" s="9">
        <f>DD233/DT233</f>
        <v>1.2785923753665689</v>
      </c>
      <c r="DW233">
        <v>1.68</v>
      </c>
      <c r="DX233" s="8" t="s">
        <v>172</v>
      </c>
      <c r="DY233">
        <v>0</v>
      </c>
      <c r="DZ233" s="8" t="s">
        <v>172</v>
      </c>
      <c r="EA233">
        <v>0</v>
      </c>
      <c r="EB233" s="8" t="s">
        <v>170</v>
      </c>
      <c r="EC233">
        <v>2.6</v>
      </c>
      <c r="ED233" s="8" t="s">
        <v>172</v>
      </c>
      <c r="EE233">
        <v>6.37</v>
      </c>
      <c r="EF233" s="8" t="s">
        <v>170</v>
      </c>
      <c r="EG233">
        <v>2.0499999999999998</v>
      </c>
      <c r="EH233" s="8" t="s">
        <v>172</v>
      </c>
      <c r="EI233">
        <v>1.93</v>
      </c>
      <c r="EJ233" s="8" t="s">
        <v>172</v>
      </c>
      <c r="EK233">
        <v>1.62</v>
      </c>
      <c r="EL233" s="8" t="s">
        <v>172</v>
      </c>
      <c r="EM233">
        <v>1.51</v>
      </c>
      <c r="EN233" s="8" t="s">
        <v>172</v>
      </c>
      <c r="EO233">
        <v>1.49</v>
      </c>
      <c r="EP233" s="8" t="s">
        <v>172</v>
      </c>
      <c r="EQ233">
        <v>2.29E-2</v>
      </c>
      <c r="ER233" s="8" t="s">
        <v>173</v>
      </c>
      <c r="ES233">
        <v>1.23E-2</v>
      </c>
      <c r="ET233" s="8" t="s">
        <v>173</v>
      </c>
      <c r="EU233">
        <v>0.69899999999999995</v>
      </c>
      <c r="EV233" s="8" t="s">
        <v>170</v>
      </c>
      <c r="EW233">
        <v>4.4499999999999998E-2</v>
      </c>
      <c r="EX233" s="8" t="s">
        <v>173</v>
      </c>
      <c r="EY233">
        <v>41.9</v>
      </c>
      <c r="EZ233" s="8" t="s">
        <v>170</v>
      </c>
      <c r="FA233">
        <v>3.09E-2</v>
      </c>
      <c r="FB233" s="8" t="s">
        <v>173</v>
      </c>
      <c r="FC233">
        <v>2.86E-2</v>
      </c>
      <c r="FD233" s="8" t="s">
        <v>173</v>
      </c>
      <c r="FE233">
        <v>2.24E-2</v>
      </c>
      <c r="FF233" s="8" t="s">
        <v>173</v>
      </c>
      <c r="FG233">
        <v>1.78E-2</v>
      </c>
      <c r="FH233" s="8" t="s">
        <v>173</v>
      </c>
      <c r="FI233">
        <v>1.67E-2</v>
      </c>
      <c r="FJ233" s="8" t="s">
        <v>173</v>
      </c>
      <c r="FK233">
        <v>0</v>
      </c>
      <c r="FL233" s="8" t="s">
        <v>174</v>
      </c>
      <c r="FM233">
        <v>0</v>
      </c>
      <c r="FN233" s="8" t="s">
        <v>170</v>
      </c>
      <c r="FO233">
        <v>0.23200000000000001</v>
      </c>
      <c r="FP233" s="8" t="s">
        <v>174</v>
      </c>
      <c r="FQ233">
        <v>17.899999999999999</v>
      </c>
      <c r="FR233" s="8" t="s">
        <v>170</v>
      </c>
      <c r="FS233">
        <v>8.4099999999999994E-2</v>
      </c>
      <c r="FT233" s="8" t="s">
        <v>174</v>
      </c>
      <c r="FU233">
        <v>6.6500000000000004E-2</v>
      </c>
      <c r="FV233" s="8" t="s">
        <v>174</v>
      </c>
      <c r="FW233">
        <v>2.64E-2</v>
      </c>
      <c r="FX233" s="8" t="s">
        <v>174</v>
      </c>
      <c r="FY233">
        <v>1.0200000000000001E-2</v>
      </c>
      <c r="FZ233" s="8" t="s">
        <v>174</v>
      </c>
      <c r="GA233">
        <v>7.79E-3</v>
      </c>
      <c r="GB233" s="8" t="s">
        <v>174</v>
      </c>
      <c r="GC233">
        <v>5.4200000000000003E-3</v>
      </c>
      <c r="GD233" s="8" t="s">
        <v>175</v>
      </c>
      <c r="GE233">
        <v>2.0899999999999998E-3</v>
      </c>
      <c r="GF233" s="8" t="s">
        <v>175</v>
      </c>
      <c r="GG233">
        <v>51.6</v>
      </c>
      <c r="GH233" s="8" t="s">
        <v>170</v>
      </c>
      <c r="GI233">
        <v>3.73E-2</v>
      </c>
      <c r="GJ233" s="8" t="s">
        <v>175</v>
      </c>
      <c r="GK233">
        <v>25.8</v>
      </c>
      <c r="GL233" s="8" t="s">
        <v>170</v>
      </c>
      <c r="GM233">
        <v>1.09E-2</v>
      </c>
      <c r="GN233" s="8" t="s">
        <v>175</v>
      </c>
      <c r="GO233">
        <v>7.9100000000000004E-3</v>
      </c>
      <c r="GP233" s="8" t="s">
        <v>175</v>
      </c>
      <c r="GQ233">
        <v>4.1200000000000004E-3</v>
      </c>
      <c r="GR233" s="8" t="s">
        <v>175</v>
      </c>
      <c r="GS233">
        <v>2.7299999999999998E-3</v>
      </c>
      <c r="GT233" s="8" t="s">
        <v>175</v>
      </c>
      <c r="GU233">
        <v>2.5500000000000002E-3</v>
      </c>
      <c r="GV233" s="8" t="s">
        <v>175</v>
      </c>
      <c r="GW233">
        <v>0.48099999999999998</v>
      </c>
      <c r="GX233" s="8" t="s">
        <v>176</v>
      </c>
      <c r="GY233">
        <v>0.33100000000000002</v>
      </c>
      <c r="GZ233" s="8" t="s">
        <v>176</v>
      </c>
      <c r="HA233">
        <v>36.4</v>
      </c>
      <c r="HB233" s="8" t="s">
        <v>170</v>
      </c>
      <c r="HC233">
        <v>0.83699999999999997</v>
      </c>
      <c r="HD233" s="8" t="s">
        <v>176</v>
      </c>
      <c r="HE233">
        <v>24.5</v>
      </c>
      <c r="HF233" s="8" t="s">
        <v>170</v>
      </c>
      <c r="HG233">
        <v>0.69</v>
      </c>
      <c r="HH233" s="8" t="s">
        <v>176</v>
      </c>
      <c r="HI233">
        <v>0.61399999999999999</v>
      </c>
      <c r="HJ233" s="8" t="s">
        <v>176</v>
      </c>
      <c r="HK233">
        <v>0.45600000000000002</v>
      </c>
      <c r="HL233" s="8" t="s">
        <v>176</v>
      </c>
      <c r="HM233">
        <v>0.39300000000000002</v>
      </c>
      <c r="HN233" s="8" t="s">
        <v>176</v>
      </c>
      <c r="HO233">
        <v>0.378</v>
      </c>
      <c r="HP233" s="8" t="s">
        <v>176</v>
      </c>
      <c r="HQ233">
        <v>35.43</v>
      </c>
      <c r="HR233" s="8" t="s">
        <v>169</v>
      </c>
      <c r="HS233">
        <v>30.7</v>
      </c>
      <c r="HT233" s="8" t="s">
        <v>170</v>
      </c>
      <c r="HU233">
        <v>41.23</v>
      </c>
      <c r="HV233" s="8" t="s">
        <v>169</v>
      </c>
      <c r="HW233">
        <v>21.3</v>
      </c>
      <c r="HX233" s="8" t="s">
        <v>170</v>
      </c>
      <c r="HY233">
        <v>38.49</v>
      </c>
      <c r="HZ233" s="8" t="s">
        <v>169</v>
      </c>
      <c r="IA233">
        <v>38.159999999999997</v>
      </c>
      <c r="IB233" s="8" t="s">
        <v>169</v>
      </c>
      <c r="IC233">
        <v>36.94</v>
      </c>
      <c r="ID233" s="8" t="s">
        <v>169</v>
      </c>
      <c r="IE233">
        <v>36.270000000000003</v>
      </c>
      <c r="IF233" s="8" t="s">
        <v>169</v>
      </c>
      <c r="IG233">
        <v>36.090000000000003</v>
      </c>
      <c r="IH233" s="8" t="s">
        <v>169</v>
      </c>
      <c r="II233">
        <v>4.55</v>
      </c>
      <c r="IJ233" s="8" t="s">
        <v>177</v>
      </c>
      <c r="IK233">
        <v>2.53E-2</v>
      </c>
      <c r="IL233" s="8" t="s">
        <v>177</v>
      </c>
      <c r="IM233">
        <v>44.1</v>
      </c>
      <c r="IN233" s="8" t="s">
        <v>170</v>
      </c>
      <c r="IO233">
        <v>28.2</v>
      </c>
      <c r="IP233" s="8" t="s">
        <v>177</v>
      </c>
      <c r="IQ233">
        <v>45.1</v>
      </c>
      <c r="IR233" s="8" t="s">
        <v>170</v>
      </c>
      <c r="IS233">
        <v>9.31</v>
      </c>
      <c r="IT233" s="8" t="s">
        <v>177</v>
      </c>
      <c r="IU233">
        <v>7.56</v>
      </c>
      <c r="IV233" s="8" t="s">
        <v>177</v>
      </c>
      <c r="IW233">
        <v>4.0199999999999996</v>
      </c>
      <c r="IX233" s="8" t="s">
        <v>177</v>
      </c>
      <c r="IY233">
        <v>2.04</v>
      </c>
      <c r="IZ233" s="8" t="s">
        <v>177</v>
      </c>
      <c r="JA233">
        <v>1.63</v>
      </c>
      <c r="JB233" s="8" t="s">
        <v>177</v>
      </c>
      <c r="JC233">
        <v>-13.26</v>
      </c>
      <c r="JD233" s="8" t="s">
        <v>169</v>
      </c>
      <c r="JE233">
        <v>12516</v>
      </c>
      <c r="JF233" s="8" t="s">
        <v>178</v>
      </c>
      <c r="JG233">
        <v>43.35</v>
      </c>
      <c r="JH233" s="8" t="s">
        <v>169</v>
      </c>
      <c r="JI233">
        <v>11.7</v>
      </c>
      <c r="JJ233" s="8" t="s">
        <v>178</v>
      </c>
      <c r="JK233">
        <v>20.53</v>
      </c>
      <c r="JL233" s="8" t="s">
        <v>169</v>
      </c>
      <c r="JM233">
        <v>12.06</v>
      </c>
      <c r="JN233" s="8" t="s">
        <v>169</v>
      </c>
      <c r="JO233">
        <v>-9.51</v>
      </c>
      <c r="JP233" s="8" t="s">
        <v>169</v>
      </c>
      <c r="JQ233">
        <v>-11.53</v>
      </c>
      <c r="JR233" s="8" t="s">
        <v>169</v>
      </c>
      <c r="JS233">
        <v>-12.1</v>
      </c>
      <c r="JT233" s="8" t="s">
        <v>169</v>
      </c>
      <c r="JU233">
        <v>4.21</v>
      </c>
      <c r="JV233" s="8" t="s">
        <v>171</v>
      </c>
      <c r="JW233">
        <v>4.2300000000000004</v>
      </c>
      <c r="JX233" s="8" t="s">
        <v>171</v>
      </c>
      <c r="JY233">
        <v>6.6900000000000001E-2</v>
      </c>
      <c r="JZ233" s="8" t="s">
        <v>174</v>
      </c>
    </row>
    <row r="234" spans="1:286" ht="14.25" customHeight="1" x14ac:dyDescent="0.2">
      <c r="A234" s="4">
        <v>10</v>
      </c>
      <c r="B234" s="4">
        <v>4</v>
      </c>
      <c r="C234" s="4" t="s">
        <v>239</v>
      </c>
      <c r="D234" s="4" t="s">
        <v>240</v>
      </c>
      <c r="E234" s="4" t="str">
        <f>CONCATENATE(A234,"_",B234)</f>
        <v>10_4</v>
      </c>
      <c r="F234" s="5">
        <v>45074</v>
      </c>
      <c r="G234" s="5" t="s">
        <v>241</v>
      </c>
      <c r="H234">
        <v>1</v>
      </c>
      <c r="I234">
        <v>64</v>
      </c>
      <c r="J234">
        <v>1</v>
      </c>
      <c r="K234">
        <v>1</v>
      </c>
      <c r="L234">
        <v>1</v>
      </c>
      <c r="M234">
        <v>1</v>
      </c>
      <c r="N234">
        <v>3</v>
      </c>
      <c r="O234">
        <v>4</v>
      </c>
      <c r="P234">
        <v>4</v>
      </c>
      <c r="Q234" s="7">
        <f>IF(AND(K234&gt;=1, K234&lt;=2), 1, 2)</f>
        <v>1</v>
      </c>
      <c r="R234" s="7">
        <f>IF(AND(L234&gt;=1, L234&lt;=2), 1, 2)</f>
        <v>1</v>
      </c>
      <c r="S234" s="7">
        <f>IF(AND(M234&gt;=1, M234&lt;=2), 1, 2)</f>
        <v>1</v>
      </c>
      <c r="T234" s="7">
        <f>IF(AND(N234&gt;=1, N234&lt;=2), 1, 2)</f>
        <v>2</v>
      </c>
      <c r="U234" s="7">
        <f>IF(AND(O234&gt;=1, O234&lt;=2), 1, 2)</f>
        <v>2</v>
      </c>
      <c r="V234" s="7">
        <f>IF(AND(P234&gt;=1, P234&lt;=2), 1, 2)</f>
        <v>2</v>
      </c>
      <c r="W234">
        <v>5</v>
      </c>
      <c r="X234">
        <v>1</v>
      </c>
      <c r="Y234">
        <v>4</v>
      </c>
      <c r="Z234">
        <v>2</v>
      </c>
      <c r="AA234">
        <v>4</v>
      </c>
      <c r="AB234">
        <v>1</v>
      </c>
      <c r="AC234">
        <v>3</v>
      </c>
      <c r="AD234">
        <v>1</v>
      </c>
      <c r="AE234">
        <v>5</v>
      </c>
      <c r="AF234">
        <v>1</v>
      </c>
      <c r="AG234">
        <v>4</v>
      </c>
      <c r="AH234">
        <v>2</v>
      </c>
      <c r="AI234">
        <v>4</v>
      </c>
      <c r="AJ234">
        <v>1</v>
      </c>
      <c r="AK234">
        <v>3</v>
      </c>
      <c r="AL234">
        <v>1</v>
      </c>
      <c r="AM234" s="9">
        <f>((AE234-AJ234)+COS(RADIANS(45))*(AI234-AF234)+COS(RADIANS(45))*(AG234-AL234))/(4+SQRT(32))</f>
        <v>0.85355339059327384</v>
      </c>
      <c r="AN234" s="9">
        <f>((AK234-AH234)+COS(RADIANS(45))*(AF234-AI234)+COS(RADIANS(45))*(AG234-AL234))/(4+SQRT(32))</f>
        <v>0.10355339059327377</v>
      </c>
      <c r="AO234">
        <v>5</v>
      </c>
      <c r="AP234">
        <v>4</v>
      </c>
      <c r="AQ234">
        <v>4</v>
      </c>
      <c r="AR234">
        <v>49.53</v>
      </c>
      <c r="AS234" s="8" t="s">
        <v>169</v>
      </c>
      <c r="AT234">
        <v>44.87</v>
      </c>
      <c r="AU234" s="8" t="s">
        <v>169</v>
      </c>
      <c r="AV234">
        <v>54.5</v>
      </c>
      <c r="AW234" s="8" t="s">
        <v>170</v>
      </c>
      <c r="AX234">
        <v>60.2</v>
      </c>
      <c r="AY234" s="8" t="s">
        <v>169</v>
      </c>
      <c r="AZ234">
        <v>3.74</v>
      </c>
      <c r="BA234" s="8" t="s">
        <v>170</v>
      </c>
      <c r="BB234">
        <v>53.8</v>
      </c>
      <c r="BC234" s="8" t="s">
        <v>169</v>
      </c>
      <c r="BD234">
        <v>52.41</v>
      </c>
      <c r="BE234" s="8" t="s">
        <v>169</v>
      </c>
      <c r="BF234">
        <v>47.19</v>
      </c>
      <c r="BG234" s="8" t="s">
        <v>169</v>
      </c>
      <c r="BH234">
        <v>45.81</v>
      </c>
      <c r="BI234" s="8" t="s">
        <v>169</v>
      </c>
      <c r="BJ234">
        <v>45.62</v>
      </c>
      <c r="BK234" s="8" t="s">
        <v>169</v>
      </c>
      <c r="BL234">
        <v>46.61</v>
      </c>
      <c r="BM234" s="8" t="s">
        <v>169</v>
      </c>
      <c r="BN234">
        <v>44.22</v>
      </c>
      <c r="BO234" s="8" t="s">
        <v>169</v>
      </c>
      <c r="BP234">
        <v>30.8</v>
      </c>
      <c r="BQ234" s="8" t="s">
        <v>170</v>
      </c>
      <c r="BR234">
        <v>53.13</v>
      </c>
      <c r="BS234" s="8" t="s">
        <v>169</v>
      </c>
      <c r="BT234">
        <v>45.1</v>
      </c>
      <c r="BU234" s="8" t="s">
        <v>170</v>
      </c>
      <c r="BV234">
        <v>49.3</v>
      </c>
      <c r="BW234" s="8" t="s">
        <v>169</v>
      </c>
      <c r="BX234">
        <v>48.24</v>
      </c>
      <c r="BY234" s="8" t="s">
        <v>169</v>
      </c>
      <c r="BZ234">
        <v>45.86</v>
      </c>
      <c r="CA234" s="8" t="s">
        <v>169</v>
      </c>
      <c r="CB234">
        <v>44.94</v>
      </c>
      <c r="CC234" s="8" t="s">
        <v>169</v>
      </c>
      <c r="CD234">
        <v>44.76</v>
      </c>
      <c r="CE234" s="8" t="s">
        <v>169</v>
      </c>
      <c r="CF234">
        <v>44.72</v>
      </c>
      <c r="CG234" s="8" t="s">
        <v>169</v>
      </c>
      <c r="CH234">
        <v>43.07</v>
      </c>
      <c r="CI234" s="8" t="s">
        <v>169</v>
      </c>
      <c r="CJ234">
        <v>30.7</v>
      </c>
      <c r="CK234" s="8" t="s">
        <v>170</v>
      </c>
      <c r="CL234">
        <v>52.16</v>
      </c>
      <c r="CM234" s="8" t="s">
        <v>169</v>
      </c>
      <c r="CN234">
        <v>45.1</v>
      </c>
      <c r="CO234" s="8" t="s">
        <v>170</v>
      </c>
      <c r="CP234">
        <v>45.79</v>
      </c>
      <c r="CQ234" s="8" t="s">
        <v>169</v>
      </c>
      <c r="CR234">
        <v>45.51</v>
      </c>
      <c r="CS234" s="8" t="s">
        <v>169</v>
      </c>
      <c r="CT234">
        <v>44.55</v>
      </c>
      <c r="CU234" s="8" t="s">
        <v>169</v>
      </c>
      <c r="CV234">
        <v>43.84</v>
      </c>
      <c r="CW234" s="8" t="s">
        <v>169</v>
      </c>
      <c r="CX234">
        <v>43.67</v>
      </c>
      <c r="CY234" s="8" t="s">
        <v>169</v>
      </c>
      <c r="CZ234" s="8">
        <f>BL234-CF234</f>
        <v>1.8900000000000006</v>
      </c>
      <c r="DA234" s="8" t="s">
        <v>169</v>
      </c>
      <c r="DB234" s="8">
        <f>CP234-CX234</f>
        <v>2.1199999999999974</v>
      </c>
      <c r="DC234" s="8" t="s">
        <v>169</v>
      </c>
      <c r="DD234">
        <v>4.3600000000000003</v>
      </c>
      <c r="DE234" s="8" t="s">
        <v>171</v>
      </c>
      <c r="DF234">
        <v>0</v>
      </c>
      <c r="DG234" s="8" t="s">
        <v>171</v>
      </c>
      <c r="DH234">
        <v>0</v>
      </c>
      <c r="DI234" s="8" t="s">
        <v>170</v>
      </c>
      <c r="DJ234">
        <v>6.01</v>
      </c>
      <c r="DK234" s="8" t="s">
        <v>171</v>
      </c>
      <c r="DL234">
        <v>21.3</v>
      </c>
      <c r="DM234" s="8" t="s">
        <v>170</v>
      </c>
      <c r="DN234">
        <v>4.21</v>
      </c>
      <c r="DO234" s="8" t="s">
        <v>171</v>
      </c>
      <c r="DP234">
        <v>3.76</v>
      </c>
      <c r="DQ234" s="8" t="s">
        <v>171</v>
      </c>
      <c r="DR234">
        <v>3.48</v>
      </c>
      <c r="DS234" s="8" t="s">
        <v>171</v>
      </c>
      <c r="DT234">
        <v>3.41</v>
      </c>
      <c r="DU234" s="8" t="s">
        <v>171</v>
      </c>
      <c r="DV234" s="9">
        <f>DD234/DT234</f>
        <v>1.2785923753665689</v>
      </c>
      <c r="DW234">
        <v>1.68</v>
      </c>
      <c r="DX234" s="8" t="s">
        <v>172</v>
      </c>
      <c r="DY234">
        <v>0</v>
      </c>
      <c r="DZ234" s="8" t="s">
        <v>172</v>
      </c>
      <c r="EA234">
        <v>0</v>
      </c>
      <c r="EB234" s="8" t="s">
        <v>170</v>
      </c>
      <c r="EC234">
        <v>2.6</v>
      </c>
      <c r="ED234" s="8" t="s">
        <v>172</v>
      </c>
      <c r="EE234">
        <v>6.37</v>
      </c>
      <c r="EF234" s="8" t="s">
        <v>170</v>
      </c>
      <c r="EG234">
        <v>2.0499999999999998</v>
      </c>
      <c r="EH234" s="8" t="s">
        <v>172</v>
      </c>
      <c r="EI234">
        <v>1.93</v>
      </c>
      <c r="EJ234" s="8" t="s">
        <v>172</v>
      </c>
      <c r="EK234">
        <v>1.62</v>
      </c>
      <c r="EL234" s="8" t="s">
        <v>172</v>
      </c>
      <c r="EM234">
        <v>1.51</v>
      </c>
      <c r="EN234" s="8" t="s">
        <v>172</v>
      </c>
      <c r="EO234">
        <v>1.49</v>
      </c>
      <c r="EP234" s="8" t="s">
        <v>172</v>
      </c>
      <c r="EQ234">
        <v>2.29E-2</v>
      </c>
      <c r="ER234" s="8" t="s">
        <v>173</v>
      </c>
      <c r="ES234">
        <v>1.23E-2</v>
      </c>
      <c r="ET234" s="8" t="s">
        <v>173</v>
      </c>
      <c r="EU234">
        <v>0.69899999999999995</v>
      </c>
      <c r="EV234" s="8" t="s">
        <v>170</v>
      </c>
      <c r="EW234">
        <v>4.4499999999999998E-2</v>
      </c>
      <c r="EX234" s="8" t="s">
        <v>173</v>
      </c>
      <c r="EY234">
        <v>41.9</v>
      </c>
      <c r="EZ234" s="8" t="s">
        <v>170</v>
      </c>
      <c r="FA234">
        <v>3.09E-2</v>
      </c>
      <c r="FB234" s="8" t="s">
        <v>173</v>
      </c>
      <c r="FC234">
        <v>2.86E-2</v>
      </c>
      <c r="FD234" s="8" t="s">
        <v>173</v>
      </c>
      <c r="FE234">
        <v>2.24E-2</v>
      </c>
      <c r="FF234" s="8" t="s">
        <v>173</v>
      </c>
      <c r="FG234">
        <v>1.78E-2</v>
      </c>
      <c r="FH234" s="8" t="s">
        <v>173</v>
      </c>
      <c r="FI234">
        <v>1.67E-2</v>
      </c>
      <c r="FJ234" s="8" t="s">
        <v>173</v>
      </c>
      <c r="FK234">
        <v>0</v>
      </c>
      <c r="FL234" s="8" t="s">
        <v>174</v>
      </c>
      <c r="FM234">
        <v>0</v>
      </c>
      <c r="FN234" s="8" t="s">
        <v>170</v>
      </c>
      <c r="FO234">
        <v>0.23200000000000001</v>
      </c>
      <c r="FP234" s="8" t="s">
        <v>174</v>
      </c>
      <c r="FQ234">
        <v>17.899999999999999</v>
      </c>
      <c r="FR234" s="8" t="s">
        <v>170</v>
      </c>
      <c r="FS234">
        <v>8.4099999999999994E-2</v>
      </c>
      <c r="FT234" s="8" t="s">
        <v>174</v>
      </c>
      <c r="FU234">
        <v>6.6500000000000004E-2</v>
      </c>
      <c r="FV234" s="8" t="s">
        <v>174</v>
      </c>
      <c r="FW234">
        <v>2.64E-2</v>
      </c>
      <c r="FX234" s="8" t="s">
        <v>174</v>
      </c>
      <c r="FY234">
        <v>1.0200000000000001E-2</v>
      </c>
      <c r="FZ234" s="8" t="s">
        <v>174</v>
      </c>
      <c r="GA234">
        <v>7.79E-3</v>
      </c>
      <c r="GB234" s="8" t="s">
        <v>174</v>
      </c>
      <c r="GC234">
        <v>5.4200000000000003E-3</v>
      </c>
      <c r="GD234" s="8" t="s">
        <v>175</v>
      </c>
      <c r="GE234">
        <v>2.0899999999999998E-3</v>
      </c>
      <c r="GF234" s="8" t="s">
        <v>175</v>
      </c>
      <c r="GG234">
        <v>51.6</v>
      </c>
      <c r="GH234" s="8" t="s">
        <v>170</v>
      </c>
      <c r="GI234">
        <v>3.73E-2</v>
      </c>
      <c r="GJ234" s="8" t="s">
        <v>175</v>
      </c>
      <c r="GK234">
        <v>25.8</v>
      </c>
      <c r="GL234" s="8" t="s">
        <v>170</v>
      </c>
      <c r="GM234">
        <v>1.09E-2</v>
      </c>
      <c r="GN234" s="8" t="s">
        <v>175</v>
      </c>
      <c r="GO234">
        <v>7.9100000000000004E-3</v>
      </c>
      <c r="GP234" s="8" t="s">
        <v>175</v>
      </c>
      <c r="GQ234">
        <v>4.1200000000000004E-3</v>
      </c>
      <c r="GR234" s="8" t="s">
        <v>175</v>
      </c>
      <c r="GS234">
        <v>2.7299999999999998E-3</v>
      </c>
      <c r="GT234" s="8" t="s">
        <v>175</v>
      </c>
      <c r="GU234">
        <v>2.5500000000000002E-3</v>
      </c>
      <c r="GV234" s="8" t="s">
        <v>175</v>
      </c>
      <c r="GW234">
        <v>0.48099999999999998</v>
      </c>
      <c r="GX234" s="8" t="s">
        <v>176</v>
      </c>
      <c r="GY234">
        <v>0.33100000000000002</v>
      </c>
      <c r="GZ234" s="8" t="s">
        <v>176</v>
      </c>
      <c r="HA234">
        <v>36.4</v>
      </c>
      <c r="HB234" s="8" t="s">
        <v>170</v>
      </c>
      <c r="HC234">
        <v>0.83699999999999997</v>
      </c>
      <c r="HD234" s="8" t="s">
        <v>176</v>
      </c>
      <c r="HE234">
        <v>24.5</v>
      </c>
      <c r="HF234" s="8" t="s">
        <v>170</v>
      </c>
      <c r="HG234">
        <v>0.69</v>
      </c>
      <c r="HH234" s="8" t="s">
        <v>176</v>
      </c>
      <c r="HI234">
        <v>0.61399999999999999</v>
      </c>
      <c r="HJ234" s="8" t="s">
        <v>176</v>
      </c>
      <c r="HK234">
        <v>0.45600000000000002</v>
      </c>
      <c r="HL234" s="8" t="s">
        <v>176</v>
      </c>
      <c r="HM234">
        <v>0.39300000000000002</v>
      </c>
      <c r="HN234" s="8" t="s">
        <v>176</v>
      </c>
      <c r="HO234">
        <v>0.378</v>
      </c>
      <c r="HP234" s="8" t="s">
        <v>176</v>
      </c>
      <c r="HQ234">
        <v>35.43</v>
      </c>
      <c r="HR234" s="8" t="s">
        <v>169</v>
      </c>
      <c r="HS234">
        <v>30.7</v>
      </c>
      <c r="HT234" s="8" t="s">
        <v>170</v>
      </c>
      <c r="HU234">
        <v>41.23</v>
      </c>
      <c r="HV234" s="8" t="s">
        <v>169</v>
      </c>
      <c r="HW234">
        <v>21.3</v>
      </c>
      <c r="HX234" s="8" t="s">
        <v>170</v>
      </c>
      <c r="HY234">
        <v>38.49</v>
      </c>
      <c r="HZ234" s="8" t="s">
        <v>169</v>
      </c>
      <c r="IA234">
        <v>38.159999999999997</v>
      </c>
      <c r="IB234" s="8" t="s">
        <v>169</v>
      </c>
      <c r="IC234">
        <v>36.94</v>
      </c>
      <c r="ID234" s="8" t="s">
        <v>169</v>
      </c>
      <c r="IE234">
        <v>36.270000000000003</v>
      </c>
      <c r="IF234" s="8" t="s">
        <v>169</v>
      </c>
      <c r="IG234">
        <v>36.090000000000003</v>
      </c>
      <c r="IH234" s="8" t="s">
        <v>169</v>
      </c>
      <c r="II234">
        <v>4.55</v>
      </c>
      <c r="IJ234" s="8" t="s">
        <v>177</v>
      </c>
      <c r="IK234">
        <v>2.53E-2</v>
      </c>
      <c r="IL234" s="8" t="s">
        <v>177</v>
      </c>
      <c r="IM234">
        <v>44.1</v>
      </c>
      <c r="IN234" s="8" t="s">
        <v>170</v>
      </c>
      <c r="IO234">
        <v>28.2</v>
      </c>
      <c r="IP234" s="8" t="s">
        <v>177</v>
      </c>
      <c r="IQ234">
        <v>45.1</v>
      </c>
      <c r="IR234" s="8" t="s">
        <v>170</v>
      </c>
      <c r="IS234">
        <v>9.31</v>
      </c>
      <c r="IT234" s="8" t="s">
        <v>177</v>
      </c>
      <c r="IU234">
        <v>7.56</v>
      </c>
      <c r="IV234" s="8" t="s">
        <v>177</v>
      </c>
      <c r="IW234">
        <v>4.0199999999999996</v>
      </c>
      <c r="IX234" s="8" t="s">
        <v>177</v>
      </c>
      <c r="IY234">
        <v>2.04</v>
      </c>
      <c r="IZ234" s="8" t="s">
        <v>177</v>
      </c>
      <c r="JA234">
        <v>1.63</v>
      </c>
      <c r="JB234" s="8" t="s">
        <v>177</v>
      </c>
      <c r="JC234">
        <v>-13.26</v>
      </c>
      <c r="JD234" s="8" t="s">
        <v>169</v>
      </c>
      <c r="JE234">
        <v>12516</v>
      </c>
      <c r="JF234" s="8" t="s">
        <v>178</v>
      </c>
      <c r="JG234">
        <v>43.35</v>
      </c>
      <c r="JH234" s="8" t="s">
        <v>169</v>
      </c>
      <c r="JI234">
        <v>11.7</v>
      </c>
      <c r="JJ234" s="8" t="s">
        <v>178</v>
      </c>
      <c r="JK234">
        <v>20.53</v>
      </c>
      <c r="JL234" s="8" t="s">
        <v>169</v>
      </c>
      <c r="JM234">
        <v>12.06</v>
      </c>
      <c r="JN234" s="8" t="s">
        <v>169</v>
      </c>
      <c r="JO234">
        <v>-9.51</v>
      </c>
      <c r="JP234" s="8" t="s">
        <v>169</v>
      </c>
      <c r="JQ234">
        <v>-11.53</v>
      </c>
      <c r="JR234" s="8" t="s">
        <v>169</v>
      </c>
      <c r="JS234">
        <v>-12.1</v>
      </c>
      <c r="JT234" s="8" t="s">
        <v>169</v>
      </c>
      <c r="JU234">
        <v>4.21</v>
      </c>
      <c r="JV234" s="8" t="s">
        <v>171</v>
      </c>
      <c r="JW234">
        <v>4.2300000000000004</v>
      </c>
      <c r="JX234" s="8" t="s">
        <v>171</v>
      </c>
      <c r="JY234">
        <v>6.6900000000000001E-2</v>
      </c>
      <c r="JZ234" s="8" t="s">
        <v>174</v>
      </c>
    </row>
    <row r="235" spans="1:286" ht="14.25" customHeight="1" x14ac:dyDescent="0.2">
      <c r="A235" s="4">
        <v>11</v>
      </c>
      <c r="B235" s="4">
        <v>4</v>
      </c>
      <c r="C235" s="4" t="s">
        <v>239</v>
      </c>
      <c r="D235" s="4" t="s">
        <v>240</v>
      </c>
      <c r="E235" s="4" t="str">
        <f>CONCATENATE(A235,"_",B235)</f>
        <v>11_4</v>
      </c>
      <c r="F235" s="5">
        <v>45074</v>
      </c>
      <c r="G235" s="5" t="s">
        <v>241</v>
      </c>
      <c r="H235">
        <v>1</v>
      </c>
      <c r="I235">
        <v>22</v>
      </c>
      <c r="J235">
        <v>2</v>
      </c>
      <c r="K235">
        <v>1</v>
      </c>
      <c r="L235">
        <v>1</v>
      </c>
      <c r="M235">
        <v>2</v>
      </c>
      <c r="N235">
        <v>4</v>
      </c>
      <c r="O235">
        <v>4</v>
      </c>
      <c r="P235">
        <v>4</v>
      </c>
      <c r="Q235" s="7">
        <f>IF(AND(K235&gt;=1, K235&lt;=2), 1, 2)</f>
        <v>1</v>
      </c>
      <c r="R235" s="7">
        <f>IF(AND(L235&gt;=1, L235&lt;=2), 1, 2)</f>
        <v>1</v>
      </c>
      <c r="S235" s="7">
        <f>IF(AND(M235&gt;=1, M235&lt;=2), 1, 2)</f>
        <v>1</v>
      </c>
      <c r="T235" s="7">
        <f>IF(AND(N235&gt;=1, N235&lt;=2), 1, 2)</f>
        <v>2</v>
      </c>
      <c r="U235" s="7">
        <f>IF(AND(O235&gt;=1, O235&lt;=2), 1, 2)</f>
        <v>2</v>
      </c>
      <c r="V235" s="7">
        <f>IF(AND(P235&gt;=1, P235&lt;=2), 1, 2)</f>
        <v>2</v>
      </c>
      <c r="W235">
        <v>5</v>
      </c>
      <c r="X235">
        <v>4</v>
      </c>
      <c r="Y235">
        <v>4</v>
      </c>
      <c r="Z235">
        <v>2</v>
      </c>
      <c r="AA235">
        <v>5</v>
      </c>
      <c r="AB235">
        <v>1</v>
      </c>
      <c r="AC235">
        <v>2</v>
      </c>
      <c r="AD235">
        <v>4</v>
      </c>
      <c r="AE235">
        <v>5</v>
      </c>
      <c r="AF235">
        <v>4</v>
      </c>
      <c r="AG235">
        <v>4</v>
      </c>
      <c r="AH235">
        <v>2</v>
      </c>
      <c r="AI235">
        <v>5</v>
      </c>
      <c r="AJ235">
        <v>1</v>
      </c>
      <c r="AK235">
        <v>2</v>
      </c>
      <c r="AL235">
        <v>4</v>
      </c>
      <c r="AM235" s="9">
        <f>((AE235-AJ235)+COS(RADIANS(45))*(AI235-AF235)+COS(RADIANS(45))*(AG235-AL235))/(4+SQRT(32))</f>
        <v>0.48743686707645822</v>
      </c>
      <c r="AN235" s="9">
        <f>((AK235-AH235)+COS(RADIANS(45))*(AF235-AI235)+COS(RADIANS(45))*(AG235-AL235))/(4+SQRT(32))</f>
        <v>-7.3223304703363135E-2</v>
      </c>
      <c r="AO235">
        <v>4</v>
      </c>
      <c r="AP235">
        <v>4</v>
      </c>
      <c r="AQ235">
        <v>5</v>
      </c>
      <c r="AR235">
        <v>49.53</v>
      </c>
      <c r="AS235" s="8" t="s">
        <v>169</v>
      </c>
      <c r="AT235">
        <v>44.87</v>
      </c>
      <c r="AU235" s="8" t="s">
        <v>169</v>
      </c>
      <c r="AV235">
        <v>54.5</v>
      </c>
      <c r="AW235" s="8" t="s">
        <v>170</v>
      </c>
      <c r="AX235">
        <v>60.2</v>
      </c>
      <c r="AY235" s="8" t="s">
        <v>169</v>
      </c>
      <c r="AZ235">
        <v>3.74</v>
      </c>
      <c r="BA235" s="8" t="s">
        <v>170</v>
      </c>
      <c r="BB235">
        <v>53.8</v>
      </c>
      <c r="BC235" s="8" t="s">
        <v>169</v>
      </c>
      <c r="BD235">
        <v>52.41</v>
      </c>
      <c r="BE235" s="8" t="s">
        <v>169</v>
      </c>
      <c r="BF235">
        <v>47.19</v>
      </c>
      <c r="BG235" s="8" t="s">
        <v>169</v>
      </c>
      <c r="BH235">
        <v>45.81</v>
      </c>
      <c r="BI235" s="8" t="s">
        <v>169</v>
      </c>
      <c r="BJ235">
        <v>45.62</v>
      </c>
      <c r="BK235" s="8" t="s">
        <v>169</v>
      </c>
      <c r="BL235">
        <v>46.61</v>
      </c>
      <c r="BM235" s="8" t="s">
        <v>169</v>
      </c>
      <c r="BN235">
        <v>44.22</v>
      </c>
      <c r="BO235" s="8" t="s">
        <v>169</v>
      </c>
      <c r="BP235">
        <v>30.8</v>
      </c>
      <c r="BQ235" s="8" t="s">
        <v>170</v>
      </c>
      <c r="BR235">
        <v>53.13</v>
      </c>
      <c r="BS235" s="8" t="s">
        <v>169</v>
      </c>
      <c r="BT235">
        <v>45.1</v>
      </c>
      <c r="BU235" s="8" t="s">
        <v>170</v>
      </c>
      <c r="BV235">
        <v>49.3</v>
      </c>
      <c r="BW235" s="8" t="s">
        <v>169</v>
      </c>
      <c r="BX235">
        <v>48.24</v>
      </c>
      <c r="BY235" s="8" t="s">
        <v>169</v>
      </c>
      <c r="BZ235">
        <v>45.86</v>
      </c>
      <c r="CA235" s="8" t="s">
        <v>169</v>
      </c>
      <c r="CB235">
        <v>44.94</v>
      </c>
      <c r="CC235" s="8" t="s">
        <v>169</v>
      </c>
      <c r="CD235">
        <v>44.76</v>
      </c>
      <c r="CE235" s="8" t="s">
        <v>169</v>
      </c>
      <c r="CF235">
        <v>44.72</v>
      </c>
      <c r="CG235" s="8" t="s">
        <v>169</v>
      </c>
      <c r="CH235">
        <v>43.07</v>
      </c>
      <c r="CI235" s="8" t="s">
        <v>169</v>
      </c>
      <c r="CJ235">
        <v>30.7</v>
      </c>
      <c r="CK235" s="8" t="s">
        <v>170</v>
      </c>
      <c r="CL235">
        <v>52.16</v>
      </c>
      <c r="CM235" s="8" t="s">
        <v>169</v>
      </c>
      <c r="CN235">
        <v>45.1</v>
      </c>
      <c r="CO235" s="8" t="s">
        <v>170</v>
      </c>
      <c r="CP235">
        <v>45.79</v>
      </c>
      <c r="CQ235" s="8" t="s">
        <v>169</v>
      </c>
      <c r="CR235">
        <v>45.51</v>
      </c>
      <c r="CS235" s="8" t="s">
        <v>169</v>
      </c>
      <c r="CT235">
        <v>44.55</v>
      </c>
      <c r="CU235" s="8" t="s">
        <v>169</v>
      </c>
      <c r="CV235">
        <v>43.84</v>
      </c>
      <c r="CW235" s="8" t="s">
        <v>169</v>
      </c>
      <c r="CX235">
        <v>43.67</v>
      </c>
      <c r="CY235" s="8" t="s">
        <v>169</v>
      </c>
      <c r="CZ235" s="8">
        <f>BL235-CF235</f>
        <v>1.8900000000000006</v>
      </c>
      <c r="DA235" s="8" t="s">
        <v>169</v>
      </c>
      <c r="DB235" s="8">
        <f>CP235-CX235</f>
        <v>2.1199999999999974</v>
      </c>
      <c r="DC235" s="8" t="s">
        <v>169</v>
      </c>
      <c r="DD235">
        <v>4.3600000000000003</v>
      </c>
      <c r="DE235" s="8" t="s">
        <v>171</v>
      </c>
      <c r="DF235">
        <v>0</v>
      </c>
      <c r="DG235" s="8" t="s">
        <v>171</v>
      </c>
      <c r="DH235">
        <v>0</v>
      </c>
      <c r="DI235" s="8" t="s">
        <v>170</v>
      </c>
      <c r="DJ235">
        <v>6.01</v>
      </c>
      <c r="DK235" s="8" t="s">
        <v>171</v>
      </c>
      <c r="DL235">
        <v>21.3</v>
      </c>
      <c r="DM235" s="8" t="s">
        <v>170</v>
      </c>
      <c r="DN235">
        <v>4.21</v>
      </c>
      <c r="DO235" s="8" t="s">
        <v>171</v>
      </c>
      <c r="DP235">
        <v>3.76</v>
      </c>
      <c r="DQ235" s="8" t="s">
        <v>171</v>
      </c>
      <c r="DR235">
        <v>3.48</v>
      </c>
      <c r="DS235" s="8" t="s">
        <v>171</v>
      </c>
      <c r="DT235">
        <v>3.41</v>
      </c>
      <c r="DU235" s="8" t="s">
        <v>171</v>
      </c>
      <c r="DV235" s="9">
        <f>DD235/DT235</f>
        <v>1.2785923753665689</v>
      </c>
      <c r="DW235">
        <v>1.68</v>
      </c>
      <c r="DX235" s="8" t="s">
        <v>172</v>
      </c>
      <c r="DY235">
        <v>0</v>
      </c>
      <c r="DZ235" s="8" t="s">
        <v>172</v>
      </c>
      <c r="EA235">
        <v>0</v>
      </c>
      <c r="EB235" s="8" t="s">
        <v>170</v>
      </c>
      <c r="EC235">
        <v>2.6</v>
      </c>
      <c r="ED235" s="8" t="s">
        <v>172</v>
      </c>
      <c r="EE235">
        <v>6.37</v>
      </c>
      <c r="EF235" s="8" t="s">
        <v>170</v>
      </c>
      <c r="EG235">
        <v>2.0499999999999998</v>
      </c>
      <c r="EH235" s="8" t="s">
        <v>172</v>
      </c>
      <c r="EI235">
        <v>1.93</v>
      </c>
      <c r="EJ235" s="8" t="s">
        <v>172</v>
      </c>
      <c r="EK235">
        <v>1.62</v>
      </c>
      <c r="EL235" s="8" t="s">
        <v>172</v>
      </c>
      <c r="EM235">
        <v>1.51</v>
      </c>
      <c r="EN235" s="8" t="s">
        <v>172</v>
      </c>
      <c r="EO235">
        <v>1.49</v>
      </c>
      <c r="EP235" s="8" t="s">
        <v>172</v>
      </c>
      <c r="EQ235">
        <v>2.29E-2</v>
      </c>
      <c r="ER235" s="8" t="s">
        <v>173</v>
      </c>
      <c r="ES235">
        <v>1.23E-2</v>
      </c>
      <c r="ET235" s="8" t="s">
        <v>173</v>
      </c>
      <c r="EU235">
        <v>0.69899999999999995</v>
      </c>
      <c r="EV235" s="8" t="s">
        <v>170</v>
      </c>
      <c r="EW235">
        <v>4.4499999999999998E-2</v>
      </c>
      <c r="EX235" s="8" t="s">
        <v>173</v>
      </c>
      <c r="EY235">
        <v>41.9</v>
      </c>
      <c r="EZ235" s="8" t="s">
        <v>170</v>
      </c>
      <c r="FA235">
        <v>3.09E-2</v>
      </c>
      <c r="FB235" s="8" t="s">
        <v>173</v>
      </c>
      <c r="FC235">
        <v>2.86E-2</v>
      </c>
      <c r="FD235" s="8" t="s">
        <v>173</v>
      </c>
      <c r="FE235">
        <v>2.24E-2</v>
      </c>
      <c r="FF235" s="8" t="s">
        <v>173</v>
      </c>
      <c r="FG235">
        <v>1.78E-2</v>
      </c>
      <c r="FH235" s="8" t="s">
        <v>173</v>
      </c>
      <c r="FI235">
        <v>1.67E-2</v>
      </c>
      <c r="FJ235" s="8" t="s">
        <v>173</v>
      </c>
      <c r="FK235">
        <v>0</v>
      </c>
      <c r="FL235" s="8" t="s">
        <v>174</v>
      </c>
      <c r="FM235">
        <v>0</v>
      </c>
      <c r="FN235" s="8" t="s">
        <v>170</v>
      </c>
      <c r="FO235">
        <v>0.23200000000000001</v>
      </c>
      <c r="FP235" s="8" t="s">
        <v>174</v>
      </c>
      <c r="FQ235">
        <v>17.899999999999999</v>
      </c>
      <c r="FR235" s="8" t="s">
        <v>170</v>
      </c>
      <c r="FS235">
        <v>8.4099999999999994E-2</v>
      </c>
      <c r="FT235" s="8" t="s">
        <v>174</v>
      </c>
      <c r="FU235">
        <v>6.6500000000000004E-2</v>
      </c>
      <c r="FV235" s="8" t="s">
        <v>174</v>
      </c>
      <c r="FW235">
        <v>2.64E-2</v>
      </c>
      <c r="FX235" s="8" t="s">
        <v>174</v>
      </c>
      <c r="FY235">
        <v>1.0200000000000001E-2</v>
      </c>
      <c r="FZ235" s="8" t="s">
        <v>174</v>
      </c>
      <c r="GA235">
        <v>7.79E-3</v>
      </c>
      <c r="GB235" s="8" t="s">
        <v>174</v>
      </c>
      <c r="GC235">
        <v>5.4200000000000003E-3</v>
      </c>
      <c r="GD235" s="8" t="s">
        <v>175</v>
      </c>
      <c r="GE235">
        <v>2.0899999999999998E-3</v>
      </c>
      <c r="GF235" s="8" t="s">
        <v>175</v>
      </c>
      <c r="GG235">
        <v>51.6</v>
      </c>
      <c r="GH235" s="8" t="s">
        <v>170</v>
      </c>
      <c r="GI235">
        <v>3.73E-2</v>
      </c>
      <c r="GJ235" s="8" t="s">
        <v>175</v>
      </c>
      <c r="GK235">
        <v>25.8</v>
      </c>
      <c r="GL235" s="8" t="s">
        <v>170</v>
      </c>
      <c r="GM235">
        <v>1.09E-2</v>
      </c>
      <c r="GN235" s="8" t="s">
        <v>175</v>
      </c>
      <c r="GO235">
        <v>7.9100000000000004E-3</v>
      </c>
      <c r="GP235" s="8" t="s">
        <v>175</v>
      </c>
      <c r="GQ235">
        <v>4.1200000000000004E-3</v>
      </c>
      <c r="GR235" s="8" t="s">
        <v>175</v>
      </c>
      <c r="GS235">
        <v>2.7299999999999998E-3</v>
      </c>
      <c r="GT235" s="8" t="s">
        <v>175</v>
      </c>
      <c r="GU235">
        <v>2.5500000000000002E-3</v>
      </c>
      <c r="GV235" s="8" t="s">
        <v>175</v>
      </c>
      <c r="GW235">
        <v>0.48099999999999998</v>
      </c>
      <c r="GX235" s="8" t="s">
        <v>176</v>
      </c>
      <c r="GY235">
        <v>0.33100000000000002</v>
      </c>
      <c r="GZ235" s="8" t="s">
        <v>176</v>
      </c>
      <c r="HA235">
        <v>36.4</v>
      </c>
      <c r="HB235" s="8" t="s">
        <v>170</v>
      </c>
      <c r="HC235">
        <v>0.83699999999999997</v>
      </c>
      <c r="HD235" s="8" t="s">
        <v>176</v>
      </c>
      <c r="HE235">
        <v>24.5</v>
      </c>
      <c r="HF235" s="8" t="s">
        <v>170</v>
      </c>
      <c r="HG235">
        <v>0.69</v>
      </c>
      <c r="HH235" s="8" t="s">
        <v>176</v>
      </c>
      <c r="HI235">
        <v>0.61399999999999999</v>
      </c>
      <c r="HJ235" s="8" t="s">
        <v>176</v>
      </c>
      <c r="HK235">
        <v>0.45600000000000002</v>
      </c>
      <c r="HL235" s="8" t="s">
        <v>176</v>
      </c>
      <c r="HM235">
        <v>0.39300000000000002</v>
      </c>
      <c r="HN235" s="8" t="s">
        <v>176</v>
      </c>
      <c r="HO235">
        <v>0.378</v>
      </c>
      <c r="HP235" s="8" t="s">
        <v>176</v>
      </c>
      <c r="HQ235">
        <v>35.43</v>
      </c>
      <c r="HR235" s="8" t="s">
        <v>169</v>
      </c>
      <c r="HS235">
        <v>30.7</v>
      </c>
      <c r="HT235" s="8" t="s">
        <v>170</v>
      </c>
      <c r="HU235">
        <v>41.23</v>
      </c>
      <c r="HV235" s="8" t="s">
        <v>169</v>
      </c>
      <c r="HW235">
        <v>21.3</v>
      </c>
      <c r="HX235" s="8" t="s">
        <v>170</v>
      </c>
      <c r="HY235">
        <v>38.49</v>
      </c>
      <c r="HZ235" s="8" t="s">
        <v>169</v>
      </c>
      <c r="IA235">
        <v>38.159999999999997</v>
      </c>
      <c r="IB235" s="8" t="s">
        <v>169</v>
      </c>
      <c r="IC235">
        <v>36.94</v>
      </c>
      <c r="ID235" s="8" t="s">
        <v>169</v>
      </c>
      <c r="IE235">
        <v>36.270000000000003</v>
      </c>
      <c r="IF235" s="8" t="s">
        <v>169</v>
      </c>
      <c r="IG235">
        <v>36.090000000000003</v>
      </c>
      <c r="IH235" s="8" t="s">
        <v>169</v>
      </c>
      <c r="II235">
        <v>4.55</v>
      </c>
      <c r="IJ235" s="8" t="s">
        <v>177</v>
      </c>
      <c r="IK235">
        <v>2.53E-2</v>
      </c>
      <c r="IL235" s="8" t="s">
        <v>177</v>
      </c>
      <c r="IM235">
        <v>44.1</v>
      </c>
      <c r="IN235" s="8" t="s">
        <v>170</v>
      </c>
      <c r="IO235">
        <v>28.2</v>
      </c>
      <c r="IP235" s="8" t="s">
        <v>177</v>
      </c>
      <c r="IQ235">
        <v>45.1</v>
      </c>
      <c r="IR235" s="8" t="s">
        <v>170</v>
      </c>
      <c r="IS235">
        <v>9.31</v>
      </c>
      <c r="IT235" s="8" t="s">
        <v>177</v>
      </c>
      <c r="IU235">
        <v>7.56</v>
      </c>
      <c r="IV235" s="8" t="s">
        <v>177</v>
      </c>
      <c r="IW235">
        <v>4.0199999999999996</v>
      </c>
      <c r="IX235" s="8" t="s">
        <v>177</v>
      </c>
      <c r="IY235">
        <v>2.04</v>
      </c>
      <c r="IZ235" s="8" t="s">
        <v>177</v>
      </c>
      <c r="JA235">
        <v>1.63</v>
      </c>
      <c r="JB235" s="8" t="s">
        <v>177</v>
      </c>
      <c r="JC235">
        <v>-13.26</v>
      </c>
      <c r="JD235" s="8" t="s">
        <v>169</v>
      </c>
      <c r="JE235">
        <v>12516</v>
      </c>
      <c r="JF235" s="8" t="s">
        <v>178</v>
      </c>
      <c r="JG235">
        <v>43.35</v>
      </c>
      <c r="JH235" s="8" t="s">
        <v>169</v>
      </c>
      <c r="JI235">
        <v>11.7</v>
      </c>
      <c r="JJ235" s="8" t="s">
        <v>178</v>
      </c>
      <c r="JK235">
        <v>20.53</v>
      </c>
      <c r="JL235" s="8" t="s">
        <v>169</v>
      </c>
      <c r="JM235">
        <v>12.06</v>
      </c>
      <c r="JN235" s="8" t="s">
        <v>169</v>
      </c>
      <c r="JO235">
        <v>-9.51</v>
      </c>
      <c r="JP235" s="8" t="s">
        <v>169</v>
      </c>
      <c r="JQ235">
        <v>-11.53</v>
      </c>
      <c r="JR235" s="8" t="s">
        <v>169</v>
      </c>
      <c r="JS235">
        <v>-12.1</v>
      </c>
      <c r="JT235" s="8" t="s">
        <v>169</v>
      </c>
      <c r="JU235">
        <v>4.21</v>
      </c>
      <c r="JV235" s="8" t="s">
        <v>171</v>
      </c>
      <c r="JW235">
        <v>4.2300000000000004</v>
      </c>
      <c r="JX235" s="8" t="s">
        <v>171</v>
      </c>
      <c r="JY235">
        <v>6.6900000000000001E-2</v>
      </c>
      <c r="JZ235" s="8" t="s">
        <v>174</v>
      </c>
    </row>
    <row r="236" spans="1:286" ht="14.25" customHeight="1" x14ac:dyDescent="0.2">
      <c r="A236" s="4">
        <v>12</v>
      </c>
      <c r="B236" s="4">
        <v>4</v>
      </c>
      <c r="C236" s="4" t="s">
        <v>239</v>
      </c>
      <c r="D236" s="4" t="s">
        <v>240</v>
      </c>
      <c r="E236" s="4" t="str">
        <f>CONCATENATE(A236,"_",B236)</f>
        <v>12_4</v>
      </c>
      <c r="F236" s="5">
        <v>45074</v>
      </c>
      <c r="G236" s="5" t="s">
        <v>241</v>
      </c>
      <c r="H236">
        <v>1</v>
      </c>
      <c r="I236">
        <v>34</v>
      </c>
      <c r="J236">
        <v>1</v>
      </c>
      <c r="K236">
        <v>1</v>
      </c>
      <c r="L236">
        <v>1</v>
      </c>
      <c r="M236">
        <v>1</v>
      </c>
      <c r="N236">
        <v>4</v>
      </c>
      <c r="O236">
        <v>3</v>
      </c>
      <c r="P236">
        <v>5</v>
      </c>
      <c r="Q236" s="7">
        <f>IF(AND(K236&gt;=1, K236&lt;=2), 1, 2)</f>
        <v>1</v>
      </c>
      <c r="R236" s="7">
        <f>IF(AND(L236&gt;=1, L236&lt;=2), 1, 2)</f>
        <v>1</v>
      </c>
      <c r="S236" s="7">
        <f>IF(AND(M236&gt;=1, M236&lt;=2), 1, 2)</f>
        <v>1</v>
      </c>
      <c r="T236" s="7">
        <f>IF(AND(N236&gt;=1, N236&lt;=2), 1, 2)</f>
        <v>2</v>
      </c>
      <c r="U236" s="7">
        <f>IF(AND(O236&gt;=1, O236&lt;=2), 1, 2)</f>
        <v>2</v>
      </c>
      <c r="V236" s="7">
        <f>IF(AND(P236&gt;=1, P236&lt;=2), 1, 2)</f>
        <v>2</v>
      </c>
      <c r="W236">
        <v>5</v>
      </c>
      <c r="X236">
        <v>2</v>
      </c>
      <c r="Y236">
        <v>4</v>
      </c>
      <c r="Z236">
        <v>2</v>
      </c>
      <c r="AA236">
        <v>5</v>
      </c>
      <c r="AB236">
        <v>1</v>
      </c>
      <c r="AC236">
        <v>3</v>
      </c>
      <c r="AD236">
        <v>2</v>
      </c>
      <c r="AE236">
        <v>5</v>
      </c>
      <c r="AF236">
        <v>2</v>
      </c>
      <c r="AG236">
        <v>4</v>
      </c>
      <c r="AH236">
        <v>2</v>
      </c>
      <c r="AI236">
        <v>5</v>
      </c>
      <c r="AJ236">
        <v>1</v>
      </c>
      <c r="AK236">
        <v>3</v>
      </c>
      <c r="AL236">
        <v>2</v>
      </c>
      <c r="AM236" s="9">
        <f>((AE236-AJ236)+COS(RADIANS(45))*(AI236-AF236)+COS(RADIANS(45))*(AG236-AL236))/(4+SQRT(32))</f>
        <v>0.78033008588991071</v>
      </c>
      <c r="AN236" s="9">
        <f>((AK236-AH236)+COS(RADIANS(45))*(AF236-AI236)+COS(RADIANS(45))*(AG236-AL236))/(4+SQRT(32))</f>
        <v>3.0330085889910628E-2</v>
      </c>
      <c r="AO236">
        <v>5</v>
      </c>
      <c r="AP236">
        <v>5</v>
      </c>
      <c r="AQ236">
        <v>5</v>
      </c>
      <c r="AR236">
        <v>49.53</v>
      </c>
      <c r="AS236" s="8" t="s">
        <v>169</v>
      </c>
      <c r="AT236">
        <v>44.87</v>
      </c>
      <c r="AU236" s="8" t="s">
        <v>169</v>
      </c>
      <c r="AV236">
        <v>54.5</v>
      </c>
      <c r="AW236" s="8" t="s">
        <v>170</v>
      </c>
      <c r="AX236">
        <v>60.2</v>
      </c>
      <c r="AY236" s="8" t="s">
        <v>169</v>
      </c>
      <c r="AZ236">
        <v>3.74</v>
      </c>
      <c r="BA236" s="8" t="s">
        <v>170</v>
      </c>
      <c r="BB236">
        <v>53.8</v>
      </c>
      <c r="BC236" s="8" t="s">
        <v>169</v>
      </c>
      <c r="BD236">
        <v>52.41</v>
      </c>
      <c r="BE236" s="8" t="s">
        <v>169</v>
      </c>
      <c r="BF236">
        <v>47.19</v>
      </c>
      <c r="BG236" s="8" t="s">
        <v>169</v>
      </c>
      <c r="BH236">
        <v>45.81</v>
      </c>
      <c r="BI236" s="8" t="s">
        <v>169</v>
      </c>
      <c r="BJ236">
        <v>45.62</v>
      </c>
      <c r="BK236" s="8" t="s">
        <v>169</v>
      </c>
      <c r="BL236">
        <v>46.61</v>
      </c>
      <c r="BM236" s="8" t="s">
        <v>169</v>
      </c>
      <c r="BN236">
        <v>44.22</v>
      </c>
      <c r="BO236" s="8" t="s">
        <v>169</v>
      </c>
      <c r="BP236">
        <v>30.8</v>
      </c>
      <c r="BQ236" s="8" t="s">
        <v>170</v>
      </c>
      <c r="BR236">
        <v>53.13</v>
      </c>
      <c r="BS236" s="8" t="s">
        <v>169</v>
      </c>
      <c r="BT236">
        <v>45.1</v>
      </c>
      <c r="BU236" s="8" t="s">
        <v>170</v>
      </c>
      <c r="BV236">
        <v>49.3</v>
      </c>
      <c r="BW236" s="8" t="s">
        <v>169</v>
      </c>
      <c r="BX236">
        <v>48.24</v>
      </c>
      <c r="BY236" s="8" t="s">
        <v>169</v>
      </c>
      <c r="BZ236">
        <v>45.86</v>
      </c>
      <c r="CA236" s="8" t="s">
        <v>169</v>
      </c>
      <c r="CB236">
        <v>44.94</v>
      </c>
      <c r="CC236" s="8" t="s">
        <v>169</v>
      </c>
      <c r="CD236">
        <v>44.76</v>
      </c>
      <c r="CE236" s="8" t="s">
        <v>169</v>
      </c>
      <c r="CF236">
        <v>44.72</v>
      </c>
      <c r="CG236" s="8" t="s">
        <v>169</v>
      </c>
      <c r="CH236">
        <v>43.07</v>
      </c>
      <c r="CI236" s="8" t="s">
        <v>169</v>
      </c>
      <c r="CJ236">
        <v>30.7</v>
      </c>
      <c r="CK236" s="8" t="s">
        <v>170</v>
      </c>
      <c r="CL236">
        <v>52.16</v>
      </c>
      <c r="CM236" s="8" t="s">
        <v>169</v>
      </c>
      <c r="CN236">
        <v>45.1</v>
      </c>
      <c r="CO236" s="8" t="s">
        <v>170</v>
      </c>
      <c r="CP236">
        <v>45.79</v>
      </c>
      <c r="CQ236" s="8" t="s">
        <v>169</v>
      </c>
      <c r="CR236">
        <v>45.51</v>
      </c>
      <c r="CS236" s="8" t="s">
        <v>169</v>
      </c>
      <c r="CT236">
        <v>44.55</v>
      </c>
      <c r="CU236" s="8" t="s">
        <v>169</v>
      </c>
      <c r="CV236">
        <v>43.84</v>
      </c>
      <c r="CW236" s="8" t="s">
        <v>169</v>
      </c>
      <c r="CX236">
        <v>43.67</v>
      </c>
      <c r="CY236" s="8" t="s">
        <v>169</v>
      </c>
      <c r="CZ236" s="8">
        <f>BL236-CF236</f>
        <v>1.8900000000000006</v>
      </c>
      <c r="DA236" s="8" t="s">
        <v>169</v>
      </c>
      <c r="DB236" s="8">
        <f>CP236-CX236</f>
        <v>2.1199999999999974</v>
      </c>
      <c r="DC236" s="8" t="s">
        <v>169</v>
      </c>
      <c r="DD236">
        <v>4.3600000000000003</v>
      </c>
      <c r="DE236" s="8" t="s">
        <v>171</v>
      </c>
      <c r="DF236">
        <v>0</v>
      </c>
      <c r="DG236" s="8" t="s">
        <v>171</v>
      </c>
      <c r="DH236">
        <v>0</v>
      </c>
      <c r="DI236" s="8" t="s">
        <v>170</v>
      </c>
      <c r="DJ236">
        <v>6.01</v>
      </c>
      <c r="DK236" s="8" t="s">
        <v>171</v>
      </c>
      <c r="DL236">
        <v>21.3</v>
      </c>
      <c r="DM236" s="8" t="s">
        <v>170</v>
      </c>
      <c r="DN236">
        <v>4.21</v>
      </c>
      <c r="DO236" s="8" t="s">
        <v>171</v>
      </c>
      <c r="DP236">
        <v>3.76</v>
      </c>
      <c r="DQ236" s="8" t="s">
        <v>171</v>
      </c>
      <c r="DR236">
        <v>3.48</v>
      </c>
      <c r="DS236" s="8" t="s">
        <v>171</v>
      </c>
      <c r="DT236">
        <v>3.41</v>
      </c>
      <c r="DU236" s="8" t="s">
        <v>171</v>
      </c>
      <c r="DV236" s="9">
        <f>DD236/DT236</f>
        <v>1.2785923753665689</v>
      </c>
      <c r="DW236">
        <v>1.68</v>
      </c>
      <c r="DX236" s="8" t="s">
        <v>172</v>
      </c>
      <c r="DY236">
        <v>0</v>
      </c>
      <c r="DZ236" s="8" t="s">
        <v>172</v>
      </c>
      <c r="EA236">
        <v>0</v>
      </c>
      <c r="EB236" s="8" t="s">
        <v>170</v>
      </c>
      <c r="EC236">
        <v>2.6</v>
      </c>
      <c r="ED236" s="8" t="s">
        <v>172</v>
      </c>
      <c r="EE236">
        <v>6.37</v>
      </c>
      <c r="EF236" s="8" t="s">
        <v>170</v>
      </c>
      <c r="EG236">
        <v>2.0499999999999998</v>
      </c>
      <c r="EH236" s="8" t="s">
        <v>172</v>
      </c>
      <c r="EI236">
        <v>1.93</v>
      </c>
      <c r="EJ236" s="8" t="s">
        <v>172</v>
      </c>
      <c r="EK236">
        <v>1.62</v>
      </c>
      <c r="EL236" s="8" t="s">
        <v>172</v>
      </c>
      <c r="EM236">
        <v>1.51</v>
      </c>
      <c r="EN236" s="8" t="s">
        <v>172</v>
      </c>
      <c r="EO236">
        <v>1.49</v>
      </c>
      <c r="EP236" s="8" t="s">
        <v>172</v>
      </c>
      <c r="EQ236">
        <v>2.29E-2</v>
      </c>
      <c r="ER236" s="8" t="s">
        <v>173</v>
      </c>
      <c r="ES236">
        <v>1.23E-2</v>
      </c>
      <c r="ET236" s="8" t="s">
        <v>173</v>
      </c>
      <c r="EU236">
        <v>0.69899999999999995</v>
      </c>
      <c r="EV236" s="8" t="s">
        <v>170</v>
      </c>
      <c r="EW236">
        <v>4.4499999999999998E-2</v>
      </c>
      <c r="EX236" s="8" t="s">
        <v>173</v>
      </c>
      <c r="EY236">
        <v>41.9</v>
      </c>
      <c r="EZ236" s="8" t="s">
        <v>170</v>
      </c>
      <c r="FA236">
        <v>3.09E-2</v>
      </c>
      <c r="FB236" s="8" t="s">
        <v>173</v>
      </c>
      <c r="FC236">
        <v>2.86E-2</v>
      </c>
      <c r="FD236" s="8" t="s">
        <v>173</v>
      </c>
      <c r="FE236">
        <v>2.24E-2</v>
      </c>
      <c r="FF236" s="8" t="s">
        <v>173</v>
      </c>
      <c r="FG236">
        <v>1.78E-2</v>
      </c>
      <c r="FH236" s="8" t="s">
        <v>173</v>
      </c>
      <c r="FI236">
        <v>1.67E-2</v>
      </c>
      <c r="FJ236" s="8" t="s">
        <v>173</v>
      </c>
      <c r="FK236">
        <v>0</v>
      </c>
      <c r="FL236" s="8" t="s">
        <v>174</v>
      </c>
      <c r="FM236">
        <v>0</v>
      </c>
      <c r="FN236" s="8" t="s">
        <v>170</v>
      </c>
      <c r="FO236">
        <v>0.23200000000000001</v>
      </c>
      <c r="FP236" s="8" t="s">
        <v>174</v>
      </c>
      <c r="FQ236">
        <v>17.899999999999999</v>
      </c>
      <c r="FR236" s="8" t="s">
        <v>170</v>
      </c>
      <c r="FS236">
        <v>8.4099999999999994E-2</v>
      </c>
      <c r="FT236" s="8" t="s">
        <v>174</v>
      </c>
      <c r="FU236">
        <v>6.6500000000000004E-2</v>
      </c>
      <c r="FV236" s="8" t="s">
        <v>174</v>
      </c>
      <c r="FW236">
        <v>2.64E-2</v>
      </c>
      <c r="FX236" s="8" t="s">
        <v>174</v>
      </c>
      <c r="FY236">
        <v>1.0200000000000001E-2</v>
      </c>
      <c r="FZ236" s="8" t="s">
        <v>174</v>
      </c>
      <c r="GA236">
        <v>7.79E-3</v>
      </c>
      <c r="GB236" s="8" t="s">
        <v>174</v>
      </c>
      <c r="GC236">
        <v>5.4200000000000003E-3</v>
      </c>
      <c r="GD236" s="8" t="s">
        <v>175</v>
      </c>
      <c r="GE236">
        <v>2.0899999999999998E-3</v>
      </c>
      <c r="GF236" s="8" t="s">
        <v>175</v>
      </c>
      <c r="GG236">
        <v>51.6</v>
      </c>
      <c r="GH236" s="8" t="s">
        <v>170</v>
      </c>
      <c r="GI236">
        <v>3.73E-2</v>
      </c>
      <c r="GJ236" s="8" t="s">
        <v>175</v>
      </c>
      <c r="GK236">
        <v>25.8</v>
      </c>
      <c r="GL236" s="8" t="s">
        <v>170</v>
      </c>
      <c r="GM236">
        <v>1.09E-2</v>
      </c>
      <c r="GN236" s="8" t="s">
        <v>175</v>
      </c>
      <c r="GO236">
        <v>7.9100000000000004E-3</v>
      </c>
      <c r="GP236" s="8" t="s">
        <v>175</v>
      </c>
      <c r="GQ236">
        <v>4.1200000000000004E-3</v>
      </c>
      <c r="GR236" s="8" t="s">
        <v>175</v>
      </c>
      <c r="GS236">
        <v>2.7299999999999998E-3</v>
      </c>
      <c r="GT236" s="8" t="s">
        <v>175</v>
      </c>
      <c r="GU236">
        <v>2.5500000000000002E-3</v>
      </c>
      <c r="GV236" s="8" t="s">
        <v>175</v>
      </c>
      <c r="GW236">
        <v>0.48099999999999998</v>
      </c>
      <c r="GX236" s="8" t="s">
        <v>176</v>
      </c>
      <c r="GY236">
        <v>0.33100000000000002</v>
      </c>
      <c r="GZ236" s="8" t="s">
        <v>176</v>
      </c>
      <c r="HA236">
        <v>36.4</v>
      </c>
      <c r="HB236" s="8" t="s">
        <v>170</v>
      </c>
      <c r="HC236">
        <v>0.83699999999999997</v>
      </c>
      <c r="HD236" s="8" t="s">
        <v>176</v>
      </c>
      <c r="HE236">
        <v>24.5</v>
      </c>
      <c r="HF236" s="8" t="s">
        <v>170</v>
      </c>
      <c r="HG236">
        <v>0.69</v>
      </c>
      <c r="HH236" s="8" t="s">
        <v>176</v>
      </c>
      <c r="HI236">
        <v>0.61399999999999999</v>
      </c>
      <c r="HJ236" s="8" t="s">
        <v>176</v>
      </c>
      <c r="HK236">
        <v>0.45600000000000002</v>
      </c>
      <c r="HL236" s="8" t="s">
        <v>176</v>
      </c>
      <c r="HM236">
        <v>0.39300000000000002</v>
      </c>
      <c r="HN236" s="8" t="s">
        <v>176</v>
      </c>
      <c r="HO236">
        <v>0.378</v>
      </c>
      <c r="HP236" s="8" t="s">
        <v>176</v>
      </c>
      <c r="HQ236">
        <v>35.43</v>
      </c>
      <c r="HR236" s="8" t="s">
        <v>169</v>
      </c>
      <c r="HS236">
        <v>30.7</v>
      </c>
      <c r="HT236" s="8" t="s">
        <v>170</v>
      </c>
      <c r="HU236">
        <v>41.23</v>
      </c>
      <c r="HV236" s="8" t="s">
        <v>169</v>
      </c>
      <c r="HW236">
        <v>21.3</v>
      </c>
      <c r="HX236" s="8" t="s">
        <v>170</v>
      </c>
      <c r="HY236">
        <v>38.49</v>
      </c>
      <c r="HZ236" s="8" t="s">
        <v>169</v>
      </c>
      <c r="IA236">
        <v>38.159999999999997</v>
      </c>
      <c r="IB236" s="8" t="s">
        <v>169</v>
      </c>
      <c r="IC236">
        <v>36.94</v>
      </c>
      <c r="ID236" s="8" t="s">
        <v>169</v>
      </c>
      <c r="IE236">
        <v>36.270000000000003</v>
      </c>
      <c r="IF236" s="8" t="s">
        <v>169</v>
      </c>
      <c r="IG236">
        <v>36.090000000000003</v>
      </c>
      <c r="IH236" s="8" t="s">
        <v>169</v>
      </c>
      <c r="II236">
        <v>4.55</v>
      </c>
      <c r="IJ236" s="8" t="s">
        <v>177</v>
      </c>
      <c r="IK236">
        <v>2.53E-2</v>
      </c>
      <c r="IL236" s="8" t="s">
        <v>177</v>
      </c>
      <c r="IM236">
        <v>44.1</v>
      </c>
      <c r="IN236" s="8" t="s">
        <v>170</v>
      </c>
      <c r="IO236">
        <v>28.2</v>
      </c>
      <c r="IP236" s="8" t="s">
        <v>177</v>
      </c>
      <c r="IQ236">
        <v>45.1</v>
      </c>
      <c r="IR236" s="8" t="s">
        <v>170</v>
      </c>
      <c r="IS236">
        <v>9.31</v>
      </c>
      <c r="IT236" s="8" t="s">
        <v>177</v>
      </c>
      <c r="IU236">
        <v>7.56</v>
      </c>
      <c r="IV236" s="8" t="s">
        <v>177</v>
      </c>
      <c r="IW236">
        <v>4.0199999999999996</v>
      </c>
      <c r="IX236" s="8" t="s">
        <v>177</v>
      </c>
      <c r="IY236">
        <v>2.04</v>
      </c>
      <c r="IZ236" s="8" t="s">
        <v>177</v>
      </c>
      <c r="JA236">
        <v>1.63</v>
      </c>
      <c r="JB236" s="8" t="s">
        <v>177</v>
      </c>
      <c r="JC236">
        <v>-13.26</v>
      </c>
      <c r="JD236" s="8" t="s">
        <v>169</v>
      </c>
      <c r="JE236">
        <v>12516</v>
      </c>
      <c r="JF236" s="8" t="s">
        <v>178</v>
      </c>
      <c r="JG236">
        <v>43.35</v>
      </c>
      <c r="JH236" s="8" t="s">
        <v>169</v>
      </c>
      <c r="JI236">
        <v>11.7</v>
      </c>
      <c r="JJ236" s="8" t="s">
        <v>178</v>
      </c>
      <c r="JK236">
        <v>20.53</v>
      </c>
      <c r="JL236" s="8" t="s">
        <v>169</v>
      </c>
      <c r="JM236">
        <v>12.06</v>
      </c>
      <c r="JN236" s="8" t="s">
        <v>169</v>
      </c>
      <c r="JO236">
        <v>-9.51</v>
      </c>
      <c r="JP236" s="8" t="s">
        <v>169</v>
      </c>
      <c r="JQ236">
        <v>-11.53</v>
      </c>
      <c r="JR236" s="8" t="s">
        <v>169</v>
      </c>
      <c r="JS236">
        <v>-12.1</v>
      </c>
      <c r="JT236" s="8" t="s">
        <v>169</v>
      </c>
      <c r="JU236">
        <v>4.21</v>
      </c>
      <c r="JV236" s="8" t="s">
        <v>171</v>
      </c>
      <c r="JW236">
        <v>4.2300000000000004</v>
      </c>
      <c r="JX236" s="8" t="s">
        <v>171</v>
      </c>
      <c r="JY236">
        <v>6.6900000000000001E-2</v>
      </c>
      <c r="JZ236" s="8" t="s">
        <v>174</v>
      </c>
    </row>
    <row r="237" spans="1:286" ht="14.25" customHeight="1" x14ac:dyDescent="0.2">
      <c r="A237" s="4">
        <v>13</v>
      </c>
      <c r="B237" s="4">
        <v>4</v>
      </c>
      <c r="C237" s="4" t="s">
        <v>239</v>
      </c>
      <c r="D237" s="4" t="s">
        <v>240</v>
      </c>
      <c r="E237" s="4" t="str">
        <f>CONCATENATE(A237,"_",B237)</f>
        <v>13_4</v>
      </c>
      <c r="F237" s="5">
        <v>45074</v>
      </c>
      <c r="G237" s="5" t="s">
        <v>241</v>
      </c>
      <c r="H237">
        <v>2</v>
      </c>
      <c r="I237">
        <v>26</v>
      </c>
      <c r="J237">
        <v>1</v>
      </c>
      <c r="K237">
        <v>1</v>
      </c>
      <c r="L237">
        <v>1</v>
      </c>
      <c r="M237">
        <v>2</v>
      </c>
      <c r="N237">
        <v>4</v>
      </c>
      <c r="O237">
        <v>2</v>
      </c>
      <c r="P237">
        <v>4</v>
      </c>
      <c r="Q237" s="7">
        <f>IF(AND(K237&gt;=1, K237&lt;=2), 1, 2)</f>
        <v>1</v>
      </c>
      <c r="R237" s="7">
        <f>IF(AND(L237&gt;=1, L237&lt;=2), 1, 2)</f>
        <v>1</v>
      </c>
      <c r="S237" s="7">
        <f>IF(AND(M237&gt;=1, M237&lt;=2), 1, 2)</f>
        <v>1</v>
      </c>
      <c r="T237" s="7">
        <f>IF(AND(N237&gt;=1, N237&lt;=2), 1, 2)</f>
        <v>2</v>
      </c>
      <c r="U237" s="7">
        <f>IF(AND(O237&gt;=1, O237&lt;=2), 1, 2)</f>
        <v>1</v>
      </c>
      <c r="V237" s="7">
        <f>IF(AND(P237&gt;=1, P237&lt;=2), 1, 2)</f>
        <v>2</v>
      </c>
      <c r="W237">
        <v>5</v>
      </c>
      <c r="X237">
        <v>2</v>
      </c>
      <c r="Y237">
        <v>4</v>
      </c>
      <c r="Z237">
        <v>2</v>
      </c>
      <c r="AA237">
        <v>5</v>
      </c>
      <c r="AB237">
        <v>1</v>
      </c>
      <c r="AC237">
        <v>4</v>
      </c>
      <c r="AD237">
        <v>2</v>
      </c>
      <c r="AE237">
        <v>5</v>
      </c>
      <c r="AF237">
        <v>2</v>
      </c>
      <c r="AG237">
        <v>4</v>
      </c>
      <c r="AH237">
        <v>2</v>
      </c>
      <c r="AI237">
        <v>5</v>
      </c>
      <c r="AJ237">
        <v>1</v>
      </c>
      <c r="AK237">
        <v>4</v>
      </c>
      <c r="AL237">
        <v>2</v>
      </c>
      <c r="AM237" s="9">
        <f>((AE237-AJ237)+COS(RADIANS(45))*(AI237-AF237)+COS(RADIANS(45))*(AG237-AL237))/(4+SQRT(32))</f>
        <v>0.78033008588991071</v>
      </c>
      <c r="AN237" s="9">
        <f>((AK237-AH237)+COS(RADIANS(45))*(AF237-AI237)+COS(RADIANS(45))*(AG237-AL237))/(4+SQRT(32))</f>
        <v>0.13388347648318438</v>
      </c>
      <c r="AO237">
        <v>5</v>
      </c>
      <c r="AP237">
        <v>4</v>
      </c>
      <c r="AQ237">
        <v>5</v>
      </c>
      <c r="AR237">
        <v>49.53</v>
      </c>
      <c r="AS237" s="8" t="s">
        <v>169</v>
      </c>
      <c r="AT237">
        <v>44.87</v>
      </c>
      <c r="AU237" s="8" t="s">
        <v>169</v>
      </c>
      <c r="AV237">
        <v>54.5</v>
      </c>
      <c r="AW237" s="8" t="s">
        <v>170</v>
      </c>
      <c r="AX237">
        <v>60.2</v>
      </c>
      <c r="AY237" s="8" t="s">
        <v>169</v>
      </c>
      <c r="AZ237">
        <v>3.74</v>
      </c>
      <c r="BA237" s="8" t="s">
        <v>170</v>
      </c>
      <c r="BB237">
        <v>53.8</v>
      </c>
      <c r="BC237" s="8" t="s">
        <v>169</v>
      </c>
      <c r="BD237">
        <v>52.41</v>
      </c>
      <c r="BE237" s="8" t="s">
        <v>169</v>
      </c>
      <c r="BF237">
        <v>47.19</v>
      </c>
      <c r="BG237" s="8" t="s">
        <v>169</v>
      </c>
      <c r="BH237">
        <v>45.81</v>
      </c>
      <c r="BI237" s="8" t="s">
        <v>169</v>
      </c>
      <c r="BJ237">
        <v>45.62</v>
      </c>
      <c r="BK237" s="8" t="s">
        <v>169</v>
      </c>
      <c r="BL237">
        <v>46.61</v>
      </c>
      <c r="BM237" s="8" t="s">
        <v>169</v>
      </c>
      <c r="BN237">
        <v>44.22</v>
      </c>
      <c r="BO237" s="8" t="s">
        <v>169</v>
      </c>
      <c r="BP237">
        <v>30.8</v>
      </c>
      <c r="BQ237" s="8" t="s">
        <v>170</v>
      </c>
      <c r="BR237">
        <v>53.13</v>
      </c>
      <c r="BS237" s="8" t="s">
        <v>169</v>
      </c>
      <c r="BT237">
        <v>45.1</v>
      </c>
      <c r="BU237" s="8" t="s">
        <v>170</v>
      </c>
      <c r="BV237">
        <v>49.3</v>
      </c>
      <c r="BW237" s="8" t="s">
        <v>169</v>
      </c>
      <c r="BX237">
        <v>48.24</v>
      </c>
      <c r="BY237" s="8" t="s">
        <v>169</v>
      </c>
      <c r="BZ237">
        <v>45.86</v>
      </c>
      <c r="CA237" s="8" t="s">
        <v>169</v>
      </c>
      <c r="CB237">
        <v>44.94</v>
      </c>
      <c r="CC237" s="8" t="s">
        <v>169</v>
      </c>
      <c r="CD237">
        <v>44.76</v>
      </c>
      <c r="CE237" s="8" t="s">
        <v>169</v>
      </c>
      <c r="CF237">
        <v>44.72</v>
      </c>
      <c r="CG237" s="8" t="s">
        <v>169</v>
      </c>
      <c r="CH237">
        <v>43.07</v>
      </c>
      <c r="CI237" s="8" t="s">
        <v>169</v>
      </c>
      <c r="CJ237">
        <v>30.7</v>
      </c>
      <c r="CK237" s="8" t="s">
        <v>170</v>
      </c>
      <c r="CL237">
        <v>52.16</v>
      </c>
      <c r="CM237" s="8" t="s">
        <v>169</v>
      </c>
      <c r="CN237">
        <v>45.1</v>
      </c>
      <c r="CO237" s="8" t="s">
        <v>170</v>
      </c>
      <c r="CP237">
        <v>45.79</v>
      </c>
      <c r="CQ237" s="8" t="s">
        <v>169</v>
      </c>
      <c r="CR237">
        <v>45.51</v>
      </c>
      <c r="CS237" s="8" t="s">
        <v>169</v>
      </c>
      <c r="CT237">
        <v>44.55</v>
      </c>
      <c r="CU237" s="8" t="s">
        <v>169</v>
      </c>
      <c r="CV237">
        <v>43.84</v>
      </c>
      <c r="CW237" s="8" t="s">
        <v>169</v>
      </c>
      <c r="CX237">
        <v>43.67</v>
      </c>
      <c r="CY237" s="8" t="s">
        <v>169</v>
      </c>
      <c r="CZ237" s="8">
        <f>BL237-CF237</f>
        <v>1.8900000000000006</v>
      </c>
      <c r="DA237" s="8" t="s">
        <v>169</v>
      </c>
      <c r="DB237" s="8">
        <f>CP237-CX237</f>
        <v>2.1199999999999974</v>
      </c>
      <c r="DC237" s="8" t="s">
        <v>169</v>
      </c>
      <c r="DD237">
        <v>4.3600000000000003</v>
      </c>
      <c r="DE237" s="8" t="s">
        <v>171</v>
      </c>
      <c r="DF237">
        <v>0</v>
      </c>
      <c r="DG237" s="8" t="s">
        <v>171</v>
      </c>
      <c r="DH237">
        <v>0</v>
      </c>
      <c r="DI237" s="8" t="s">
        <v>170</v>
      </c>
      <c r="DJ237">
        <v>6.01</v>
      </c>
      <c r="DK237" s="8" t="s">
        <v>171</v>
      </c>
      <c r="DL237">
        <v>21.3</v>
      </c>
      <c r="DM237" s="8" t="s">
        <v>170</v>
      </c>
      <c r="DN237">
        <v>4.21</v>
      </c>
      <c r="DO237" s="8" t="s">
        <v>171</v>
      </c>
      <c r="DP237">
        <v>3.76</v>
      </c>
      <c r="DQ237" s="8" t="s">
        <v>171</v>
      </c>
      <c r="DR237">
        <v>3.48</v>
      </c>
      <c r="DS237" s="8" t="s">
        <v>171</v>
      </c>
      <c r="DT237">
        <v>3.41</v>
      </c>
      <c r="DU237" s="8" t="s">
        <v>171</v>
      </c>
      <c r="DV237" s="9">
        <f>DD237/DT237</f>
        <v>1.2785923753665689</v>
      </c>
      <c r="DW237">
        <v>1.68</v>
      </c>
      <c r="DX237" s="8" t="s">
        <v>172</v>
      </c>
      <c r="DY237">
        <v>0</v>
      </c>
      <c r="DZ237" s="8" t="s">
        <v>172</v>
      </c>
      <c r="EA237">
        <v>0</v>
      </c>
      <c r="EB237" s="8" t="s">
        <v>170</v>
      </c>
      <c r="EC237">
        <v>2.6</v>
      </c>
      <c r="ED237" s="8" t="s">
        <v>172</v>
      </c>
      <c r="EE237">
        <v>6.37</v>
      </c>
      <c r="EF237" s="8" t="s">
        <v>170</v>
      </c>
      <c r="EG237">
        <v>2.0499999999999998</v>
      </c>
      <c r="EH237" s="8" t="s">
        <v>172</v>
      </c>
      <c r="EI237">
        <v>1.93</v>
      </c>
      <c r="EJ237" s="8" t="s">
        <v>172</v>
      </c>
      <c r="EK237">
        <v>1.62</v>
      </c>
      <c r="EL237" s="8" t="s">
        <v>172</v>
      </c>
      <c r="EM237">
        <v>1.51</v>
      </c>
      <c r="EN237" s="8" t="s">
        <v>172</v>
      </c>
      <c r="EO237">
        <v>1.49</v>
      </c>
      <c r="EP237" s="8" t="s">
        <v>172</v>
      </c>
      <c r="EQ237">
        <v>2.29E-2</v>
      </c>
      <c r="ER237" s="8" t="s">
        <v>173</v>
      </c>
      <c r="ES237">
        <v>1.23E-2</v>
      </c>
      <c r="ET237" s="8" t="s">
        <v>173</v>
      </c>
      <c r="EU237">
        <v>0.69899999999999995</v>
      </c>
      <c r="EV237" s="8" t="s">
        <v>170</v>
      </c>
      <c r="EW237">
        <v>4.4499999999999998E-2</v>
      </c>
      <c r="EX237" s="8" t="s">
        <v>173</v>
      </c>
      <c r="EY237">
        <v>41.9</v>
      </c>
      <c r="EZ237" s="8" t="s">
        <v>170</v>
      </c>
      <c r="FA237">
        <v>3.09E-2</v>
      </c>
      <c r="FB237" s="8" t="s">
        <v>173</v>
      </c>
      <c r="FC237">
        <v>2.86E-2</v>
      </c>
      <c r="FD237" s="8" t="s">
        <v>173</v>
      </c>
      <c r="FE237">
        <v>2.24E-2</v>
      </c>
      <c r="FF237" s="8" t="s">
        <v>173</v>
      </c>
      <c r="FG237">
        <v>1.78E-2</v>
      </c>
      <c r="FH237" s="8" t="s">
        <v>173</v>
      </c>
      <c r="FI237">
        <v>1.67E-2</v>
      </c>
      <c r="FJ237" s="8" t="s">
        <v>173</v>
      </c>
      <c r="FK237">
        <v>0</v>
      </c>
      <c r="FL237" s="8" t="s">
        <v>174</v>
      </c>
      <c r="FM237">
        <v>0</v>
      </c>
      <c r="FN237" s="8" t="s">
        <v>170</v>
      </c>
      <c r="FO237">
        <v>0.23200000000000001</v>
      </c>
      <c r="FP237" s="8" t="s">
        <v>174</v>
      </c>
      <c r="FQ237">
        <v>17.899999999999999</v>
      </c>
      <c r="FR237" s="8" t="s">
        <v>170</v>
      </c>
      <c r="FS237">
        <v>8.4099999999999994E-2</v>
      </c>
      <c r="FT237" s="8" t="s">
        <v>174</v>
      </c>
      <c r="FU237">
        <v>6.6500000000000004E-2</v>
      </c>
      <c r="FV237" s="8" t="s">
        <v>174</v>
      </c>
      <c r="FW237">
        <v>2.64E-2</v>
      </c>
      <c r="FX237" s="8" t="s">
        <v>174</v>
      </c>
      <c r="FY237">
        <v>1.0200000000000001E-2</v>
      </c>
      <c r="FZ237" s="8" t="s">
        <v>174</v>
      </c>
      <c r="GA237">
        <v>7.79E-3</v>
      </c>
      <c r="GB237" s="8" t="s">
        <v>174</v>
      </c>
      <c r="GC237">
        <v>5.4200000000000003E-3</v>
      </c>
      <c r="GD237" s="8" t="s">
        <v>175</v>
      </c>
      <c r="GE237">
        <v>2.0899999999999998E-3</v>
      </c>
      <c r="GF237" s="8" t="s">
        <v>175</v>
      </c>
      <c r="GG237">
        <v>51.6</v>
      </c>
      <c r="GH237" s="8" t="s">
        <v>170</v>
      </c>
      <c r="GI237">
        <v>3.73E-2</v>
      </c>
      <c r="GJ237" s="8" t="s">
        <v>175</v>
      </c>
      <c r="GK237">
        <v>25.8</v>
      </c>
      <c r="GL237" s="8" t="s">
        <v>170</v>
      </c>
      <c r="GM237">
        <v>1.09E-2</v>
      </c>
      <c r="GN237" s="8" t="s">
        <v>175</v>
      </c>
      <c r="GO237">
        <v>7.9100000000000004E-3</v>
      </c>
      <c r="GP237" s="8" t="s">
        <v>175</v>
      </c>
      <c r="GQ237">
        <v>4.1200000000000004E-3</v>
      </c>
      <c r="GR237" s="8" t="s">
        <v>175</v>
      </c>
      <c r="GS237">
        <v>2.7299999999999998E-3</v>
      </c>
      <c r="GT237" s="8" t="s">
        <v>175</v>
      </c>
      <c r="GU237">
        <v>2.5500000000000002E-3</v>
      </c>
      <c r="GV237" s="8" t="s">
        <v>175</v>
      </c>
      <c r="GW237">
        <v>0.48099999999999998</v>
      </c>
      <c r="GX237" s="8" t="s">
        <v>176</v>
      </c>
      <c r="GY237">
        <v>0.33100000000000002</v>
      </c>
      <c r="GZ237" s="8" t="s">
        <v>176</v>
      </c>
      <c r="HA237">
        <v>36.4</v>
      </c>
      <c r="HB237" s="8" t="s">
        <v>170</v>
      </c>
      <c r="HC237">
        <v>0.83699999999999997</v>
      </c>
      <c r="HD237" s="8" t="s">
        <v>176</v>
      </c>
      <c r="HE237">
        <v>24.5</v>
      </c>
      <c r="HF237" s="8" t="s">
        <v>170</v>
      </c>
      <c r="HG237">
        <v>0.69</v>
      </c>
      <c r="HH237" s="8" t="s">
        <v>176</v>
      </c>
      <c r="HI237">
        <v>0.61399999999999999</v>
      </c>
      <c r="HJ237" s="8" t="s">
        <v>176</v>
      </c>
      <c r="HK237">
        <v>0.45600000000000002</v>
      </c>
      <c r="HL237" s="8" t="s">
        <v>176</v>
      </c>
      <c r="HM237">
        <v>0.39300000000000002</v>
      </c>
      <c r="HN237" s="8" t="s">
        <v>176</v>
      </c>
      <c r="HO237">
        <v>0.378</v>
      </c>
      <c r="HP237" s="8" t="s">
        <v>176</v>
      </c>
      <c r="HQ237">
        <v>35.43</v>
      </c>
      <c r="HR237" s="8" t="s">
        <v>169</v>
      </c>
      <c r="HS237">
        <v>30.7</v>
      </c>
      <c r="HT237" s="8" t="s">
        <v>170</v>
      </c>
      <c r="HU237">
        <v>41.23</v>
      </c>
      <c r="HV237" s="8" t="s">
        <v>169</v>
      </c>
      <c r="HW237">
        <v>21.3</v>
      </c>
      <c r="HX237" s="8" t="s">
        <v>170</v>
      </c>
      <c r="HY237">
        <v>38.49</v>
      </c>
      <c r="HZ237" s="8" t="s">
        <v>169</v>
      </c>
      <c r="IA237">
        <v>38.159999999999997</v>
      </c>
      <c r="IB237" s="8" t="s">
        <v>169</v>
      </c>
      <c r="IC237">
        <v>36.94</v>
      </c>
      <c r="ID237" s="8" t="s">
        <v>169</v>
      </c>
      <c r="IE237">
        <v>36.270000000000003</v>
      </c>
      <c r="IF237" s="8" t="s">
        <v>169</v>
      </c>
      <c r="IG237">
        <v>36.090000000000003</v>
      </c>
      <c r="IH237" s="8" t="s">
        <v>169</v>
      </c>
      <c r="II237">
        <v>4.55</v>
      </c>
      <c r="IJ237" s="8" t="s">
        <v>177</v>
      </c>
      <c r="IK237">
        <v>2.53E-2</v>
      </c>
      <c r="IL237" s="8" t="s">
        <v>177</v>
      </c>
      <c r="IM237">
        <v>44.1</v>
      </c>
      <c r="IN237" s="8" t="s">
        <v>170</v>
      </c>
      <c r="IO237">
        <v>28.2</v>
      </c>
      <c r="IP237" s="8" t="s">
        <v>177</v>
      </c>
      <c r="IQ237">
        <v>45.1</v>
      </c>
      <c r="IR237" s="8" t="s">
        <v>170</v>
      </c>
      <c r="IS237">
        <v>9.31</v>
      </c>
      <c r="IT237" s="8" t="s">
        <v>177</v>
      </c>
      <c r="IU237">
        <v>7.56</v>
      </c>
      <c r="IV237" s="8" t="s">
        <v>177</v>
      </c>
      <c r="IW237">
        <v>4.0199999999999996</v>
      </c>
      <c r="IX237" s="8" t="s">
        <v>177</v>
      </c>
      <c r="IY237">
        <v>2.04</v>
      </c>
      <c r="IZ237" s="8" t="s">
        <v>177</v>
      </c>
      <c r="JA237">
        <v>1.63</v>
      </c>
      <c r="JB237" s="8" t="s">
        <v>177</v>
      </c>
      <c r="JC237">
        <v>-13.26</v>
      </c>
      <c r="JD237" s="8" t="s">
        <v>169</v>
      </c>
      <c r="JE237">
        <v>12516</v>
      </c>
      <c r="JF237" s="8" t="s">
        <v>178</v>
      </c>
      <c r="JG237">
        <v>43.35</v>
      </c>
      <c r="JH237" s="8" t="s">
        <v>169</v>
      </c>
      <c r="JI237">
        <v>11.7</v>
      </c>
      <c r="JJ237" s="8" t="s">
        <v>178</v>
      </c>
      <c r="JK237">
        <v>20.53</v>
      </c>
      <c r="JL237" s="8" t="s">
        <v>169</v>
      </c>
      <c r="JM237">
        <v>12.06</v>
      </c>
      <c r="JN237" s="8" t="s">
        <v>169</v>
      </c>
      <c r="JO237">
        <v>-9.51</v>
      </c>
      <c r="JP237" s="8" t="s">
        <v>169</v>
      </c>
      <c r="JQ237">
        <v>-11.53</v>
      </c>
      <c r="JR237" s="8" t="s">
        <v>169</v>
      </c>
      <c r="JS237">
        <v>-12.1</v>
      </c>
      <c r="JT237" s="8" t="s">
        <v>169</v>
      </c>
      <c r="JU237">
        <v>4.21</v>
      </c>
      <c r="JV237" s="8" t="s">
        <v>171</v>
      </c>
      <c r="JW237">
        <v>4.2300000000000004</v>
      </c>
      <c r="JX237" s="8" t="s">
        <v>171</v>
      </c>
      <c r="JY237">
        <v>6.6900000000000001E-2</v>
      </c>
      <c r="JZ237" s="8" t="s">
        <v>174</v>
      </c>
    </row>
    <row r="238" spans="1:286" ht="14.25" customHeight="1" x14ac:dyDescent="0.2">
      <c r="A238" s="4">
        <v>14</v>
      </c>
      <c r="B238" s="4">
        <v>4</v>
      </c>
      <c r="C238" s="4" t="s">
        <v>239</v>
      </c>
      <c r="D238" s="4" t="s">
        <v>240</v>
      </c>
      <c r="E238" s="4" t="str">
        <f>CONCATENATE(A238,"_",B238)</f>
        <v>14_4</v>
      </c>
      <c r="F238" s="5">
        <v>45074</v>
      </c>
      <c r="G238" s="5" t="s">
        <v>241</v>
      </c>
      <c r="H238">
        <v>1</v>
      </c>
      <c r="I238">
        <v>28</v>
      </c>
      <c r="J238">
        <v>1</v>
      </c>
      <c r="K238">
        <v>1</v>
      </c>
      <c r="L238">
        <v>1</v>
      </c>
      <c r="M238">
        <v>3</v>
      </c>
      <c r="N238">
        <v>4</v>
      </c>
      <c r="O238">
        <v>4</v>
      </c>
      <c r="P238">
        <v>5</v>
      </c>
      <c r="Q238" s="7">
        <f>IF(AND(K238&gt;=1, K238&lt;=2), 1, 2)</f>
        <v>1</v>
      </c>
      <c r="R238" s="7">
        <f>IF(AND(L238&gt;=1, L238&lt;=2), 1, 2)</f>
        <v>1</v>
      </c>
      <c r="S238" s="7">
        <f>IF(AND(M238&gt;=1, M238&lt;=2), 1, 2)</f>
        <v>2</v>
      </c>
      <c r="T238" s="7">
        <f>IF(AND(N238&gt;=1, N238&lt;=2), 1, 2)</f>
        <v>2</v>
      </c>
      <c r="U238" s="7">
        <f>IF(AND(O238&gt;=1, O238&lt;=2), 1, 2)</f>
        <v>2</v>
      </c>
      <c r="V238" s="7">
        <f>IF(AND(P238&gt;=1, P238&lt;=2), 1, 2)</f>
        <v>2</v>
      </c>
      <c r="W238">
        <v>5</v>
      </c>
      <c r="X238">
        <v>1</v>
      </c>
      <c r="Y238">
        <v>4</v>
      </c>
      <c r="Z238">
        <v>3</v>
      </c>
      <c r="AA238">
        <v>3</v>
      </c>
      <c r="AB238">
        <v>1</v>
      </c>
      <c r="AC238">
        <v>3</v>
      </c>
      <c r="AD238">
        <v>2</v>
      </c>
      <c r="AE238">
        <v>5</v>
      </c>
      <c r="AF238">
        <v>1</v>
      </c>
      <c r="AG238">
        <v>4</v>
      </c>
      <c r="AH238">
        <v>3</v>
      </c>
      <c r="AI238">
        <v>3</v>
      </c>
      <c r="AJ238">
        <v>1</v>
      </c>
      <c r="AK238">
        <v>3</v>
      </c>
      <c r="AL238">
        <v>2</v>
      </c>
      <c r="AM238" s="9">
        <f>((AE238-AJ238)+COS(RADIANS(45))*(AI238-AF238)+COS(RADIANS(45))*(AG238-AL238))/(4+SQRT(32))</f>
        <v>0.70710678118654757</v>
      </c>
      <c r="AN238" s="9">
        <f>((AK238-AH238)+COS(RADIANS(45))*(AF238-AI238)+COS(RADIANS(45))*(AG238-AL238))/(4+SQRT(32))</f>
        <v>0</v>
      </c>
      <c r="AO238">
        <v>5</v>
      </c>
      <c r="AP238">
        <v>5</v>
      </c>
      <c r="AQ238">
        <v>4</v>
      </c>
      <c r="AR238">
        <v>49.53</v>
      </c>
      <c r="AS238" s="8" t="s">
        <v>169</v>
      </c>
      <c r="AT238">
        <v>44.87</v>
      </c>
      <c r="AU238" s="8" t="s">
        <v>169</v>
      </c>
      <c r="AV238">
        <v>54.5</v>
      </c>
      <c r="AW238" s="8" t="s">
        <v>170</v>
      </c>
      <c r="AX238">
        <v>60.2</v>
      </c>
      <c r="AY238" s="8" t="s">
        <v>169</v>
      </c>
      <c r="AZ238">
        <v>3.74</v>
      </c>
      <c r="BA238" s="8" t="s">
        <v>170</v>
      </c>
      <c r="BB238">
        <v>53.8</v>
      </c>
      <c r="BC238" s="8" t="s">
        <v>169</v>
      </c>
      <c r="BD238">
        <v>52.41</v>
      </c>
      <c r="BE238" s="8" t="s">
        <v>169</v>
      </c>
      <c r="BF238">
        <v>47.19</v>
      </c>
      <c r="BG238" s="8" t="s">
        <v>169</v>
      </c>
      <c r="BH238">
        <v>45.81</v>
      </c>
      <c r="BI238" s="8" t="s">
        <v>169</v>
      </c>
      <c r="BJ238">
        <v>45.62</v>
      </c>
      <c r="BK238" s="8" t="s">
        <v>169</v>
      </c>
      <c r="BL238">
        <v>46.61</v>
      </c>
      <c r="BM238" s="8" t="s">
        <v>169</v>
      </c>
      <c r="BN238">
        <v>44.22</v>
      </c>
      <c r="BO238" s="8" t="s">
        <v>169</v>
      </c>
      <c r="BP238">
        <v>30.8</v>
      </c>
      <c r="BQ238" s="8" t="s">
        <v>170</v>
      </c>
      <c r="BR238">
        <v>53.13</v>
      </c>
      <c r="BS238" s="8" t="s">
        <v>169</v>
      </c>
      <c r="BT238">
        <v>45.1</v>
      </c>
      <c r="BU238" s="8" t="s">
        <v>170</v>
      </c>
      <c r="BV238">
        <v>49.3</v>
      </c>
      <c r="BW238" s="8" t="s">
        <v>169</v>
      </c>
      <c r="BX238">
        <v>48.24</v>
      </c>
      <c r="BY238" s="8" t="s">
        <v>169</v>
      </c>
      <c r="BZ238">
        <v>45.86</v>
      </c>
      <c r="CA238" s="8" t="s">
        <v>169</v>
      </c>
      <c r="CB238">
        <v>44.94</v>
      </c>
      <c r="CC238" s="8" t="s">
        <v>169</v>
      </c>
      <c r="CD238">
        <v>44.76</v>
      </c>
      <c r="CE238" s="8" t="s">
        <v>169</v>
      </c>
      <c r="CF238">
        <v>44.72</v>
      </c>
      <c r="CG238" s="8" t="s">
        <v>169</v>
      </c>
      <c r="CH238">
        <v>43.07</v>
      </c>
      <c r="CI238" s="8" t="s">
        <v>169</v>
      </c>
      <c r="CJ238">
        <v>30.7</v>
      </c>
      <c r="CK238" s="8" t="s">
        <v>170</v>
      </c>
      <c r="CL238">
        <v>52.16</v>
      </c>
      <c r="CM238" s="8" t="s">
        <v>169</v>
      </c>
      <c r="CN238">
        <v>45.1</v>
      </c>
      <c r="CO238" s="8" t="s">
        <v>170</v>
      </c>
      <c r="CP238">
        <v>45.79</v>
      </c>
      <c r="CQ238" s="8" t="s">
        <v>169</v>
      </c>
      <c r="CR238">
        <v>45.51</v>
      </c>
      <c r="CS238" s="8" t="s">
        <v>169</v>
      </c>
      <c r="CT238">
        <v>44.55</v>
      </c>
      <c r="CU238" s="8" t="s">
        <v>169</v>
      </c>
      <c r="CV238">
        <v>43.84</v>
      </c>
      <c r="CW238" s="8" t="s">
        <v>169</v>
      </c>
      <c r="CX238">
        <v>43.67</v>
      </c>
      <c r="CY238" s="8" t="s">
        <v>169</v>
      </c>
      <c r="CZ238" s="8">
        <f>BL238-CF238</f>
        <v>1.8900000000000006</v>
      </c>
      <c r="DA238" s="8" t="s">
        <v>169</v>
      </c>
      <c r="DB238" s="8">
        <f>CP238-CX238</f>
        <v>2.1199999999999974</v>
      </c>
      <c r="DC238" s="8" t="s">
        <v>169</v>
      </c>
      <c r="DD238">
        <v>4.3600000000000003</v>
      </c>
      <c r="DE238" s="8" t="s">
        <v>171</v>
      </c>
      <c r="DF238">
        <v>0</v>
      </c>
      <c r="DG238" s="8" t="s">
        <v>171</v>
      </c>
      <c r="DH238">
        <v>0</v>
      </c>
      <c r="DI238" s="8" t="s">
        <v>170</v>
      </c>
      <c r="DJ238">
        <v>6.01</v>
      </c>
      <c r="DK238" s="8" t="s">
        <v>171</v>
      </c>
      <c r="DL238">
        <v>21.3</v>
      </c>
      <c r="DM238" s="8" t="s">
        <v>170</v>
      </c>
      <c r="DN238">
        <v>4.21</v>
      </c>
      <c r="DO238" s="8" t="s">
        <v>171</v>
      </c>
      <c r="DP238">
        <v>3.76</v>
      </c>
      <c r="DQ238" s="8" t="s">
        <v>171</v>
      </c>
      <c r="DR238">
        <v>3.48</v>
      </c>
      <c r="DS238" s="8" t="s">
        <v>171</v>
      </c>
      <c r="DT238">
        <v>3.41</v>
      </c>
      <c r="DU238" s="8" t="s">
        <v>171</v>
      </c>
      <c r="DV238" s="9">
        <f>DD238/DT238</f>
        <v>1.2785923753665689</v>
      </c>
      <c r="DW238">
        <v>1.68</v>
      </c>
      <c r="DX238" s="8" t="s">
        <v>172</v>
      </c>
      <c r="DY238">
        <v>0</v>
      </c>
      <c r="DZ238" s="8" t="s">
        <v>172</v>
      </c>
      <c r="EA238">
        <v>0</v>
      </c>
      <c r="EB238" s="8" t="s">
        <v>170</v>
      </c>
      <c r="EC238">
        <v>2.6</v>
      </c>
      <c r="ED238" s="8" t="s">
        <v>172</v>
      </c>
      <c r="EE238">
        <v>6.37</v>
      </c>
      <c r="EF238" s="8" t="s">
        <v>170</v>
      </c>
      <c r="EG238">
        <v>2.0499999999999998</v>
      </c>
      <c r="EH238" s="8" t="s">
        <v>172</v>
      </c>
      <c r="EI238">
        <v>1.93</v>
      </c>
      <c r="EJ238" s="8" t="s">
        <v>172</v>
      </c>
      <c r="EK238">
        <v>1.62</v>
      </c>
      <c r="EL238" s="8" t="s">
        <v>172</v>
      </c>
      <c r="EM238">
        <v>1.51</v>
      </c>
      <c r="EN238" s="8" t="s">
        <v>172</v>
      </c>
      <c r="EO238">
        <v>1.49</v>
      </c>
      <c r="EP238" s="8" t="s">
        <v>172</v>
      </c>
      <c r="EQ238">
        <v>2.29E-2</v>
      </c>
      <c r="ER238" s="8" t="s">
        <v>173</v>
      </c>
      <c r="ES238">
        <v>1.23E-2</v>
      </c>
      <c r="ET238" s="8" t="s">
        <v>173</v>
      </c>
      <c r="EU238">
        <v>0.69899999999999995</v>
      </c>
      <c r="EV238" s="8" t="s">
        <v>170</v>
      </c>
      <c r="EW238">
        <v>4.4499999999999998E-2</v>
      </c>
      <c r="EX238" s="8" t="s">
        <v>173</v>
      </c>
      <c r="EY238">
        <v>41.9</v>
      </c>
      <c r="EZ238" s="8" t="s">
        <v>170</v>
      </c>
      <c r="FA238">
        <v>3.09E-2</v>
      </c>
      <c r="FB238" s="8" t="s">
        <v>173</v>
      </c>
      <c r="FC238">
        <v>2.86E-2</v>
      </c>
      <c r="FD238" s="8" t="s">
        <v>173</v>
      </c>
      <c r="FE238">
        <v>2.24E-2</v>
      </c>
      <c r="FF238" s="8" t="s">
        <v>173</v>
      </c>
      <c r="FG238">
        <v>1.78E-2</v>
      </c>
      <c r="FH238" s="8" t="s">
        <v>173</v>
      </c>
      <c r="FI238">
        <v>1.67E-2</v>
      </c>
      <c r="FJ238" s="8" t="s">
        <v>173</v>
      </c>
      <c r="FK238">
        <v>0</v>
      </c>
      <c r="FL238" s="8" t="s">
        <v>174</v>
      </c>
      <c r="FM238">
        <v>0</v>
      </c>
      <c r="FN238" s="8" t="s">
        <v>170</v>
      </c>
      <c r="FO238">
        <v>0.23200000000000001</v>
      </c>
      <c r="FP238" s="8" t="s">
        <v>174</v>
      </c>
      <c r="FQ238">
        <v>17.899999999999999</v>
      </c>
      <c r="FR238" s="8" t="s">
        <v>170</v>
      </c>
      <c r="FS238">
        <v>8.4099999999999994E-2</v>
      </c>
      <c r="FT238" s="8" t="s">
        <v>174</v>
      </c>
      <c r="FU238">
        <v>6.6500000000000004E-2</v>
      </c>
      <c r="FV238" s="8" t="s">
        <v>174</v>
      </c>
      <c r="FW238">
        <v>2.64E-2</v>
      </c>
      <c r="FX238" s="8" t="s">
        <v>174</v>
      </c>
      <c r="FY238">
        <v>1.0200000000000001E-2</v>
      </c>
      <c r="FZ238" s="8" t="s">
        <v>174</v>
      </c>
      <c r="GA238">
        <v>7.79E-3</v>
      </c>
      <c r="GB238" s="8" t="s">
        <v>174</v>
      </c>
      <c r="GC238">
        <v>5.4200000000000003E-3</v>
      </c>
      <c r="GD238" s="8" t="s">
        <v>175</v>
      </c>
      <c r="GE238">
        <v>2.0899999999999998E-3</v>
      </c>
      <c r="GF238" s="8" t="s">
        <v>175</v>
      </c>
      <c r="GG238">
        <v>51.6</v>
      </c>
      <c r="GH238" s="8" t="s">
        <v>170</v>
      </c>
      <c r="GI238">
        <v>3.73E-2</v>
      </c>
      <c r="GJ238" s="8" t="s">
        <v>175</v>
      </c>
      <c r="GK238">
        <v>25.8</v>
      </c>
      <c r="GL238" s="8" t="s">
        <v>170</v>
      </c>
      <c r="GM238">
        <v>1.09E-2</v>
      </c>
      <c r="GN238" s="8" t="s">
        <v>175</v>
      </c>
      <c r="GO238">
        <v>7.9100000000000004E-3</v>
      </c>
      <c r="GP238" s="8" t="s">
        <v>175</v>
      </c>
      <c r="GQ238">
        <v>4.1200000000000004E-3</v>
      </c>
      <c r="GR238" s="8" t="s">
        <v>175</v>
      </c>
      <c r="GS238">
        <v>2.7299999999999998E-3</v>
      </c>
      <c r="GT238" s="8" t="s">
        <v>175</v>
      </c>
      <c r="GU238">
        <v>2.5500000000000002E-3</v>
      </c>
      <c r="GV238" s="8" t="s">
        <v>175</v>
      </c>
      <c r="GW238">
        <v>0.48099999999999998</v>
      </c>
      <c r="GX238" s="8" t="s">
        <v>176</v>
      </c>
      <c r="GY238">
        <v>0.33100000000000002</v>
      </c>
      <c r="GZ238" s="8" t="s">
        <v>176</v>
      </c>
      <c r="HA238">
        <v>36.4</v>
      </c>
      <c r="HB238" s="8" t="s">
        <v>170</v>
      </c>
      <c r="HC238">
        <v>0.83699999999999997</v>
      </c>
      <c r="HD238" s="8" t="s">
        <v>176</v>
      </c>
      <c r="HE238">
        <v>24.5</v>
      </c>
      <c r="HF238" s="8" t="s">
        <v>170</v>
      </c>
      <c r="HG238">
        <v>0.69</v>
      </c>
      <c r="HH238" s="8" t="s">
        <v>176</v>
      </c>
      <c r="HI238">
        <v>0.61399999999999999</v>
      </c>
      <c r="HJ238" s="8" t="s">
        <v>176</v>
      </c>
      <c r="HK238">
        <v>0.45600000000000002</v>
      </c>
      <c r="HL238" s="8" t="s">
        <v>176</v>
      </c>
      <c r="HM238">
        <v>0.39300000000000002</v>
      </c>
      <c r="HN238" s="8" t="s">
        <v>176</v>
      </c>
      <c r="HO238">
        <v>0.378</v>
      </c>
      <c r="HP238" s="8" t="s">
        <v>176</v>
      </c>
      <c r="HQ238">
        <v>35.43</v>
      </c>
      <c r="HR238" s="8" t="s">
        <v>169</v>
      </c>
      <c r="HS238">
        <v>30.7</v>
      </c>
      <c r="HT238" s="8" t="s">
        <v>170</v>
      </c>
      <c r="HU238">
        <v>41.23</v>
      </c>
      <c r="HV238" s="8" t="s">
        <v>169</v>
      </c>
      <c r="HW238">
        <v>21.3</v>
      </c>
      <c r="HX238" s="8" t="s">
        <v>170</v>
      </c>
      <c r="HY238">
        <v>38.49</v>
      </c>
      <c r="HZ238" s="8" t="s">
        <v>169</v>
      </c>
      <c r="IA238">
        <v>38.159999999999997</v>
      </c>
      <c r="IB238" s="8" t="s">
        <v>169</v>
      </c>
      <c r="IC238">
        <v>36.94</v>
      </c>
      <c r="ID238" s="8" t="s">
        <v>169</v>
      </c>
      <c r="IE238">
        <v>36.270000000000003</v>
      </c>
      <c r="IF238" s="8" t="s">
        <v>169</v>
      </c>
      <c r="IG238">
        <v>36.090000000000003</v>
      </c>
      <c r="IH238" s="8" t="s">
        <v>169</v>
      </c>
      <c r="II238">
        <v>4.55</v>
      </c>
      <c r="IJ238" s="8" t="s">
        <v>177</v>
      </c>
      <c r="IK238">
        <v>2.53E-2</v>
      </c>
      <c r="IL238" s="8" t="s">
        <v>177</v>
      </c>
      <c r="IM238">
        <v>44.1</v>
      </c>
      <c r="IN238" s="8" t="s">
        <v>170</v>
      </c>
      <c r="IO238">
        <v>28.2</v>
      </c>
      <c r="IP238" s="8" t="s">
        <v>177</v>
      </c>
      <c r="IQ238">
        <v>45.1</v>
      </c>
      <c r="IR238" s="8" t="s">
        <v>170</v>
      </c>
      <c r="IS238">
        <v>9.31</v>
      </c>
      <c r="IT238" s="8" t="s">
        <v>177</v>
      </c>
      <c r="IU238">
        <v>7.56</v>
      </c>
      <c r="IV238" s="8" t="s">
        <v>177</v>
      </c>
      <c r="IW238">
        <v>4.0199999999999996</v>
      </c>
      <c r="IX238" s="8" t="s">
        <v>177</v>
      </c>
      <c r="IY238">
        <v>2.04</v>
      </c>
      <c r="IZ238" s="8" t="s">
        <v>177</v>
      </c>
      <c r="JA238">
        <v>1.63</v>
      </c>
      <c r="JB238" s="8" t="s">
        <v>177</v>
      </c>
      <c r="JC238">
        <v>-13.26</v>
      </c>
      <c r="JD238" s="8" t="s">
        <v>169</v>
      </c>
      <c r="JE238">
        <v>12516</v>
      </c>
      <c r="JF238" s="8" t="s">
        <v>178</v>
      </c>
      <c r="JG238">
        <v>43.35</v>
      </c>
      <c r="JH238" s="8" t="s">
        <v>169</v>
      </c>
      <c r="JI238">
        <v>11.7</v>
      </c>
      <c r="JJ238" s="8" t="s">
        <v>178</v>
      </c>
      <c r="JK238">
        <v>20.53</v>
      </c>
      <c r="JL238" s="8" t="s">
        <v>169</v>
      </c>
      <c r="JM238">
        <v>12.06</v>
      </c>
      <c r="JN238" s="8" t="s">
        <v>169</v>
      </c>
      <c r="JO238">
        <v>-9.51</v>
      </c>
      <c r="JP238" s="8" t="s">
        <v>169</v>
      </c>
      <c r="JQ238">
        <v>-11.53</v>
      </c>
      <c r="JR238" s="8" t="s">
        <v>169</v>
      </c>
      <c r="JS238">
        <v>-12.1</v>
      </c>
      <c r="JT238" s="8" t="s">
        <v>169</v>
      </c>
      <c r="JU238">
        <v>4.21</v>
      </c>
      <c r="JV238" s="8" t="s">
        <v>171</v>
      </c>
      <c r="JW238">
        <v>4.2300000000000004</v>
      </c>
      <c r="JX238" s="8" t="s">
        <v>171</v>
      </c>
      <c r="JY238">
        <v>6.6900000000000001E-2</v>
      </c>
      <c r="JZ238" s="8" t="s">
        <v>174</v>
      </c>
    </row>
    <row r="239" spans="1:286" ht="14.25" customHeight="1" x14ac:dyDescent="0.2">
      <c r="A239" s="4">
        <v>15</v>
      </c>
      <c r="B239" s="4">
        <v>4</v>
      </c>
      <c r="C239" s="4" t="s">
        <v>239</v>
      </c>
      <c r="D239" s="4" t="s">
        <v>240</v>
      </c>
      <c r="E239" s="4" t="str">
        <f>CONCATENATE(A239,"_",B239)</f>
        <v>15_4</v>
      </c>
      <c r="F239" s="5">
        <v>45074</v>
      </c>
      <c r="G239" s="5" t="s">
        <v>241</v>
      </c>
      <c r="H239">
        <v>2</v>
      </c>
      <c r="I239">
        <v>40</v>
      </c>
      <c r="J239">
        <v>2</v>
      </c>
      <c r="K239">
        <v>1</v>
      </c>
      <c r="L239">
        <v>1</v>
      </c>
      <c r="M239">
        <v>2</v>
      </c>
      <c r="N239">
        <v>3</v>
      </c>
      <c r="O239">
        <v>4</v>
      </c>
      <c r="P239">
        <v>3</v>
      </c>
      <c r="Q239" s="7">
        <f>IF(AND(K239&gt;=1, K239&lt;=2), 1, 2)</f>
        <v>1</v>
      </c>
      <c r="R239" s="7">
        <f>IF(AND(L239&gt;=1, L239&lt;=2), 1, 2)</f>
        <v>1</v>
      </c>
      <c r="S239" s="7">
        <f>IF(AND(M239&gt;=1, M239&lt;=2), 1, 2)</f>
        <v>1</v>
      </c>
      <c r="T239" s="7">
        <f>IF(AND(N239&gt;=1, N239&lt;=2), 1, 2)</f>
        <v>2</v>
      </c>
      <c r="U239" s="7">
        <f>IF(AND(O239&gt;=1, O239&lt;=2), 1, 2)</f>
        <v>2</v>
      </c>
      <c r="V239" s="7">
        <f>IF(AND(P239&gt;=1, P239&lt;=2), 1, 2)</f>
        <v>2</v>
      </c>
      <c r="W239">
        <v>1</v>
      </c>
      <c r="X239">
        <v>5</v>
      </c>
      <c r="Y239">
        <v>3</v>
      </c>
      <c r="Z239">
        <v>3</v>
      </c>
      <c r="AA239">
        <v>4</v>
      </c>
      <c r="AB239">
        <v>1</v>
      </c>
      <c r="AC239">
        <v>3</v>
      </c>
      <c r="AD239">
        <v>2</v>
      </c>
      <c r="AE239">
        <v>1</v>
      </c>
      <c r="AF239">
        <v>5</v>
      </c>
      <c r="AG239">
        <v>3</v>
      </c>
      <c r="AH239">
        <v>3</v>
      </c>
      <c r="AI239">
        <v>4</v>
      </c>
      <c r="AJ239">
        <v>1</v>
      </c>
      <c r="AK239">
        <v>3</v>
      </c>
      <c r="AL239">
        <v>2</v>
      </c>
      <c r="AM239" s="9">
        <f>((AE239-AJ239)+COS(RADIANS(45))*(AI239-AF239)+COS(RADIANS(45))*(AG239-AL239))/(4+SQRT(32))</f>
        <v>0</v>
      </c>
      <c r="AN239" s="9">
        <f>((AK239-AH239)+COS(RADIANS(45))*(AF239-AI239)+COS(RADIANS(45))*(AG239-AL239))/(4+SQRT(32))</f>
        <v>0.14644660940672627</v>
      </c>
      <c r="AO239">
        <v>4</v>
      </c>
      <c r="AP239">
        <v>4</v>
      </c>
      <c r="AQ239">
        <v>4</v>
      </c>
      <c r="AR239">
        <v>49.53</v>
      </c>
      <c r="AS239" s="8" t="s">
        <v>169</v>
      </c>
      <c r="AT239">
        <v>44.87</v>
      </c>
      <c r="AU239" s="8" t="s">
        <v>169</v>
      </c>
      <c r="AV239">
        <v>54.5</v>
      </c>
      <c r="AW239" s="8" t="s">
        <v>170</v>
      </c>
      <c r="AX239">
        <v>60.2</v>
      </c>
      <c r="AY239" s="8" t="s">
        <v>169</v>
      </c>
      <c r="AZ239">
        <v>3.74</v>
      </c>
      <c r="BA239" s="8" t="s">
        <v>170</v>
      </c>
      <c r="BB239">
        <v>53.8</v>
      </c>
      <c r="BC239" s="8" t="s">
        <v>169</v>
      </c>
      <c r="BD239">
        <v>52.41</v>
      </c>
      <c r="BE239" s="8" t="s">
        <v>169</v>
      </c>
      <c r="BF239">
        <v>47.19</v>
      </c>
      <c r="BG239" s="8" t="s">
        <v>169</v>
      </c>
      <c r="BH239">
        <v>45.81</v>
      </c>
      <c r="BI239" s="8" t="s">
        <v>169</v>
      </c>
      <c r="BJ239">
        <v>45.62</v>
      </c>
      <c r="BK239" s="8" t="s">
        <v>169</v>
      </c>
      <c r="BL239">
        <v>46.61</v>
      </c>
      <c r="BM239" s="8" t="s">
        <v>169</v>
      </c>
      <c r="BN239">
        <v>44.22</v>
      </c>
      <c r="BO239" s="8" t="s">
        <v>169</v>
      </c>
      <c r="BP239">
        <v>30.8</v>
      </c>
      <c r="BQ239" s="8" t="s">
        <v>170</v>
      </c>
      <c r="BR239">
        <v>53.13</v>
      </c>
      <c r="BS239" s="8" t="s">
        <v>169</v>
      </c>
      <c r="BT239">
        <v>45.1</v>
      </c>
      <c r="BU239" s="8" t="s">
        <v>170</v>
      </c>
      <c r="BV239">
        <v>49.3</v>
      </c>
      <c r="BW239" s="8" t="s">
        <v>169</v>
      </c>
      <c r="BX239">
        <v>48.24</v>
      </c>
      <c r="BY239" s="8" t="s">
        <v>169</v>
      </c>
      <c r="BZ239">
        <v>45.86</v>
      </c>
      <c r="CA239" s="8" t="s">
        <v>169</v>
      </c>
      <c r="CB239">
        <v>44.94</v>
      </c>
      <c r="CC239" s="8" t="s">
        <v>169</v>
      </c>
      <c r="CD239">
        <v>44.76</v>
      </c>
      <c r="CE239" s="8" t="s">
        <v>169</v>
      </c>
      <c r="CF239">
        <v>44.72</v>
      </c>
      <c r="CG239" s="8" t="s">
        <v>169</v>
      </c>
      <c r="CH239">
        <v>43.07</v>
      </c>
      <c r="CI239" s="8" t="s">
        <v>169</v>
      </c>
      <c r="CJ239">
        <v>30.7</v>
      </c>
      <c r="CK239" s="8" t="s">
        <v>170</v>
      </c>
      <c r="CL239">
        <v>52.16</v>
      </c>
      <c r="CM239" s="8" t="s">
        <v>169</v>
      </c>
      <c r="CN239">
        <v>45.1</v>
      </c>
      <c r="CO239" s="8" t="s">
        <v>170</v>
      </c>
      <c r="CP239">
        <v>45.79</v>
      </c>
      <c r="CQ239" s="8" t="s">
        <v>169</v>
      </c>
      <c r="CR239">
        <v>45.51</v>
      </c>
      <c r="CS239" s="8" t="s">
        <v>169</v>
      </c>
      <c r="CT239">
        <v>44.55</v>
      </c>
      <c r="CU239" s="8" t="s">
        <v>169</v>
      </c>
      <c r="CV239">
        <v>43.84</v>
      </c>
      <c r="CW239" s="8" t="s">
        <v>169</v>
      </c>
      <c r="CX239">
        <v>43.67</v>
      </c>
      <c r="CY239" s="8" t="s">
        <v>169</v>
      </c>
      <c r="CZ239" s="8">
        <f>BL239-CF239</f>
        <v>1.8900000000000006</v>
      </c>
      <c r="DA239" s="8" t="s">
        <v>169</v>
      </c>
      <c r="DB239" s="8">
        <f>CP239-CX239</f>
        <v>2.1199999999999974</v>
      </c>
      <c r="DC239" s="8" t="s">
        <v>169</v>
      </c>
      <c r="DD239">
        <v>4.3600000000000003</v>
      </c>
      <c r="DE239" s="8" t="s">
        <v>171</v>
      </c>
      <c r="DF239">
        <v>0</v>
      </c>
      <c r="DG239" s="8" t="s">
        <v>171</v>
      </c>
      <c r="DH239">
        <v>0</v>
      </c>
      <c r="DI239" s="8" t="s">
        <v>170</v>
      </c>
      <c r="DJ239">
        <v>6.01</v>
      </c>
      <c r="DK239" s="8" t="s">
        <v>171</v>
      </c>
      <c r="DL239">
        <v>21.3</v>
      </c>
      <c r="DM239" s="8" t="s">
        <v>170</v>
      </c>
      <c r="DN239">
        <v>4.21</v>
      </c>
      <c r="DO239" s="8" t="s">
        <v>171</v>
      </c>
      <c r="DP239">
        <v>3.76</v>
      </c>
      <c r="DQ239" s="8" t="s">
        <v>171</v>
      </c>
      <c r="DR239">
        <v>3.48</v>
      </c>
      <c r="DS239" s="8" t="s">
        <v>171</v>
      </c>
      <c r="DT239">
        <v>3.41</v>
      </c>
      <c r="DU239" s="8" t="s">
        <v>171</v>
      </c>
      <c r="DV239" s="9">
        <f>DD239/DT239</f>
        <v>1.2785923753665689</v>
      </c>
      <c r="DW239">
        <v>1.68</v>
      </c>
      <c r="DX239" s="8" t="s">
        <v>172</v>
      </c>
      <c r="DY239">
        <v>0</v>
      </c>
      <c r="DZ239" s="8" t="s">
        <v>172</v>
      </c>
      <c r="EA239">
        <v>0</v>
      </c>
      <c r="EB239" s="8" t="s">
        <v>170</v>
      </c>
      <c r="EC239">
        <v>2.6</v>
      </c>
      <c r="ED239" s="8" t="s">
        <v>172</v>
      </c>
      <c r="EE239">
        <v>6.37</v>
      </c>
      <c r="EF239" s="8" t="s">
        <v>170</v>
      </c>
      <c r="EG239">
        <v>2.0499999999999998</v>
      </c>
      <c r="EH239" s="8" t="s">
        <v>172</v>
      </c>
      <c r="EI239">
        <v>1.93</v>
      </c>
      <c r="EJ239" s="8" t="s">
        <v>172</v>
      </c>
      <c r="EK239">
        <v>1.62</v>
      </c>
      <c r="EL239" s="8" t="s">
        <v>172</v>
      </c>
      <c r="EM239">
        <v>1.51</v>
      </c>
      <c r="EN239" s="8" t="s">
        <v>172</v>
      </c>
      <c r="EO239">
        <v>1.49</v>
      </c>
      <c r="EP239" s="8" t="s">
        <v>172</v>
      </c>
      <c r="EQ239">
        <v>2.29E-2</v>
      </c>
      <c r="ER239" s="8" t="s">
        <v>173</v>
      </c>
      <c r="ES239">
        <v>1.23E-2</v>
      </c>
      <c r="ET239" s="8" t="s">
        <v>173</v>
      </c>
      <c r="EU239">
        <v>0.69899999999999995</v>
      </c>
      <c r="EV239" s="8" t="s">
        <v>170</v>
      </c>
      <c r="EW239">
        <v>4.4499999999999998E-2</v>
      </c>
      <c r="EX239" s="8" t="s">
        <v>173</v>
      </c>
      <c r="EY239">
        <v>41.9</v>
      </c>
      <c r="EZ239" s="8" t="s">
        <v>170</v>
      </c>
      <c r="FA239">
        <v>3.09E-2</v>
      </c>
      <c r="FB239" s="8" t="s">
        <v>173</v>
      </c>
      <c r="FC239">
        <v>2.86E-2</v>
      </c>
      <c r="FD239" s="8" t="s">
        <v>173</v>
      </c>
      <c r="FE239">
        <v>2.24E-2</v>
      </c>
      <c r="FF239" s="8" t="s">
        <v>173</v>
      </c>
      <c r="FG239">
        <v>1.78E-2</v>
      </c>
      <c r="FH239" s="8" t="s">
        <v>173</v>
      </c>
      <c r="FI239">
        <v>1.67E-2</v>
      </c>
      <c r="FJ239" s="8" t="s">
        <v>173</v>
      </c>
      <c r="FK239">
        <v>0</v>
      </c>
      <c r="FL239" s="8" t="s">
        <v>174</v>
      </c>
      <c r="FM239">
        <v>0</v>
      </c>
      <c r="FN239" s="8" t="s">
        <v>170</v>
      </c>
      <c r="FO239">
        <v>0.23200000000000001</v>
      </c>
      <c r="FP239" s="8" t="s">
        <v>174</v>
      </c>
      <c r="FQ239">
        <v>17.899999999999999</v>
      </c>
      <c r="FR239" s="8" t="s">
        <v>170</v>
      </c>
      <c r="FS239">
        <v>8.4099999999999994E-2</v>
      </c>
      <c r="FT239" s="8" t="s">
        <v>174</v>
      </c>
      <c r="FU239">
        <v>6.6500000000000004E-2</v>
      </c>
      <c r="FV239" s="8" t="s">
        <v>174</v>
      </c>
      <c r="FW239">
        <v>2.64E-2</v>
      </c>
      <c r="FX239" s="8" t="s">
        <v>174</v>
      </c>
      <c r="FY239">
        <v>1.0200000000000001E-2</v>
      </c>
      <c r="FZ239" s="8" t="s">
        <v>174</v>
      </c>
      <c r="GA239">
        <v>7.79E-3</v>
      </c>
      <c r="GB239" s="8" t="s">
        <v>174</v>
      </c>
      <c r="GC239">
        <v>5.4200000000000003E-3</v>
      </c>
      <c r="GD239" s="8" t="s">
        <v>175</v>
      </c>
      <c r="GE239">
        <v>2.0899999999999998E-3</v>
      </c>
      <c r="GF239" s="8" t="s">
        <v>175</v>
      </c>
      <c r="GG239">
        <v>51.6</v>
      </c>
      <c r="GH239" s="8" t="s">
        <v>170</v>
      </c>
      <c r="GI239">
        <v>3.73E-2</v>
      </c>
      <c r="GJ239" s="8" t="s">
        <v>175</v>
      </c>
      <c r="GK239">
        <v>25.8</v>
      </c>
      <c r="GL239" s="8" t="s">
        <v>170</v>
      </c>
      <c r="GM239">
        <v>1.09E-2</v>
      </c>
      <c r="GN239" s="8" t="s">
        <v>175</v>
      </c>
      <c r="GO239">
        <v>7.9100000000000004E-3</v>
      </c>
      <c r="GP239" s="8" t="s">
        <v>175</v>
      </c>
      <c r="GQ239">
        <v>4.1200000000000004E-3</v>
      </c>
      <c r="GR239" s="8" t="s">
        <v>175</v>
      </c>
      <c r="GS239">
        <v>2.7299999999999998E-3</v>
      </c>
      <c r="GT239" s="8" t="s">
        <v>175</v>
      </c>
      <c r="GU239">
        <v>2.5500000000000002E-3</v>
      </c>
      <c r="GV239" s="8" t="s">
        <v>175</v>
      </c>
      <c r="GW239">
        <v>0.48099999999999998</v>
      </c>
      <c r="GX239" s="8" t="s">
        <v>176</v>
      </c>
      <c r="GY239">
        <v>0.33100000000000002</v>
      </c>
      <c r="GZ239" s="8" t="s">
        <v>176</v>
      </c>
      <c r="HA239">
        <v>36.4</v>
      </c>
      <c r="HB239" s="8" t="s">
        <v>170</v>
      </c>
      <c r="HC239">
        <v>0.83699999999999997</v>
      </c>
      <c r="HD239" s="8" t="s">
        <v>176</v>
      </c>
      <c r="HE239">
        <v>24.5</v>
      </c>
      <c r="HF239" s="8" t="s">
        <v>170</v>
      </c>
      <c r="HG239">
        <v>0.69</v>
      </c>
      <c r="HH239" s="8" t="s">
        <v>176</v>
      </c>
      <c r="HI239">
        <v>0.61399999999999999</v>
      </c>
      <c r="HJ239" s="8" t="s">
        <v>176</v>
      </c>
      <c r="HK239">
        <v>0.45600000000000002</v>
      </c>
      <c r="HL239" s="8" t="s">
        <v>176</v>
      </c>
      <c r="HM239">
        <v>0.39300000000000002</v>
      </c>
      <c r="HN239" s="8" t="s">
        <v>176</v>
      </c>
      <c r="HO239">
        <v>0.378</v>
      </c>
      <c r="HP239" s="8" t="s">
        <v>176</v>
      </c>
      <c r="HQ239">
        <v>35.43</v>
      </c>
      <c r="HR239" s="8" t="s">
        <v>169</v>
      </c>
      <c r="HS239">
        <v>30.7</v>
      </c>
      <c r="HT239" s="8" t="s">
        <v>170</v>
      </c>
      <c r="HU239">
        <v>41.23</v>
      </c>
      <c r="HV239" s="8" t="s">
        <v>169</v>
      </c>
      <c r="HW239">
        <v>21.3</v>
      </c>
      <c r="HX239" s="8" t="s">
        <v>170</v>
      </c>
      <c r="HY239">
        <v>38.49</v>
      </c>
      <c r="HZ239" s="8" t="s">
        <v>169</v>
      </c>
      <c r="IA239">
        <v>38.159999999999997</v>
      </c>
      <c r="IB239" s="8" t="s">
        <v>169</v>
      </c>
      <c r="IC239">
        <v>36.94</v>
      </c>
      <c r="ID239" s="8" t="s">
        <v>169</v>
      </c>
      <c r="IE239">
        <v>36.270000000000003</v>
      </c>
      <c r="IF239" s="8" t="s">
        <v>169</v>
      </c>
      <c r="IG239">
        <v>36.090000000000003</v>
      </c>
      <c r="IH239" s="8" t="s">
        <v>169</v>
      </c>
      <c r="II239">
        <v>4.55</v>
      </c>
      <c r="IJ239" s="8" t="s">
        <v>177</v>
      </c>
      <c r="IK239">
        <v>2.53E-2</v>
      </c>
      <c r="IL239" s="8" t="s">
        <v>177</v>
      </c>
      <c r="IM239">
        <v>44.1</v>
      </c>
      <c r="IN239" s="8" t="s">
        <v>170</v>
      </c>
      <c r="IO239">
        <v>28.2</v>
      </c>
      <c r="IP239" s="8" t="s">
        <v>177</v>
      </c>
      <c r="IQ239">
        <v>45.1</v>
      </c>
      <c r="IR239" s="8" t="s">
        <v>170</v>
      </c>
      <c r="IS239">
        <v>9.31</v>
      </c>
      <c r="IT239" s="8" t="s">
        <v>177</v>
      </c>
      <c r="IU239">
        <v>7.56</v>
      </c>
      <c r="IV239" s="8" t="s">
        <v>177</v>
      </c>
      <c r="IW239">
        <v>4.0199999999999996</v>
      </c>
      <c r="IX239" s="8" t="s">
        <v>177</v>
      </c>
      <c r="IY239">
        <v>2.04</v>
      </c>
      <c r="IZ239" s="8" t="s">
        <v>177</v>
      </c>
      <c r="JA239">
        <v>1.63</v>
      </c>
      <c r="JB239" s="8" t="s">
        <v>177</v>
      </c>
      <c r="JC239">
        <v>-13.26</v>
      </c>
      <c r="JD239" s="8" t="s">
        <v>169</v>
      </c>
      <c r="JE239">
        <v>12516</v>
      </c>
      <c r="JF239" s="8" t="s">
        <v>178</v>
      </c>
      <c r="JG239">
        <v>43.35</v>
      </c>
      <c r="JH239" s="8" t="s">
        <v>169</v>
      </c>
      <c r="JI239">
        <v>11.7</v>
      </c>
      <c r="JJ239" s="8" t="s">
        <v>178</v>
      </c>
      <c r="JK239">
        <v>20.53</v>
      </c>
      <c r="JL239" s="8" t="s">
        <v>169</v>
      </c>
      <c r="JM239">
        <v>12.06</v>
      </c>
      <c r="JN239" s="8" t="s">
        <v>169</v>
      </c>
      <c r="JO239">
        <v>-9.51</v>
      </c>
      <c r="JP239" s="8" t="s">
        <v>169</v>
      </c>
      <c r="JQ239">
        <v>-11.53</v>
      </c>
      <c r="JR239" s="8" t="s">
        <v>169</v>
      </c>
      <c r="JS239">
        <v>-12.1</v>
      </c>
      <c r="JT239" s="8" t="s">
        <v>169</v>
      </c>
      <c r="JU239">
        <v>4.21</v>
      </c>
      <c r="JV239" s="8" t="s">
        <v>171</v>
      </c>
      <c r="JW239">
        <v>4.2300000000000004</v>
      </c>
      <c r="JX239" s="8" t="s">
        <v>171</v>
      </c>
      <c r="JY239">
        <v>6.6900000000000001E-2</v>
      </c>
      <c r="JZ239" s="8" t="s">
        <v>174</v>
      </c>
    </row>
    <row r="240" spans="1:286" ht="14.25" customHeight="1" x14ac:dyDescent="0.2">
      <c r="A240" s="4">
        <v>16</v>
      </c>
      <c r="B240" s="4">
        <v>4</v>
      </c>
      <c r="C240" s="4" t="s">
        <v>239</v>
      </c>
      <c r="D240" s="4" t="s">
        <v>240</v>
      </c>
      <c r="E240" s="4" t="str">
        <f>CONCATENATE(A240,"_",B240)</f>
        <v>16_4</v>
      </c>
      <c r="F240" s="5">
        <v>45074</v>
      </c>
      <c r="G240" s="5" t="s">
        <v>241</v>
      </c>
      <c r="H240">
        <v>1</v>
      </c>
      <c r="I240">
        <v>36</v>
      </c>
      <c r="J240">
        <v>1</v>
      </c>
      <c r="K240">
        <v>1</v>
      </c>
      <c r="L240">
        <v>1</v>
      </c>
      <c r="N240">
        <v>4</v>
      </c>
      <c r="O240">
        <v>4</v>
      </c>
      <c r="P240">
        <v>4</v>
      </c>
      <c r="Q240" s="7">
        <f>IF(AND(K240&gt;=1, K240&lt;=2), 1, 2)</f>
        <v>1</v>
      </c>
      <c r="R240" s="7">
        <f>IF(AND(L240&gt;=1, L240&lt;=2), 1, 2)</f>
        <v>1</v>
      </c>
      <c r="S240" s="7">
        <f>IF(AND(M240&gt;=1, M240&lt;=2), 1, 2)</f>
        <v>2</v>
      </c>
      <c r="T240" s="7">
        <f>IF(AND(N240&gt;=1, N240&lt;=2), 1, 2)</f>
        <v>2</v>
      </c>
      <c r="U240" s="7">
        <f>IF(AND(O240&gt;=1, O240&lt;=2), 1, 2)</f>
        <v>2</v>
      </c>
      <c r="V240" s="7">
        <f>IF(AND(P240&gt;=1, P240&lt;=2), 1, 2)</f>
        <v>2</v>
      </c>
      <c r="AM240" s="9">
        <f>((AE240-AJ240)+COS(RADIANS(45))*(AI240-AF240)+COS(RADIANS(45))*(AG240-AL240))/(4+SQRT(32))</f>
        <v>0</v>
      </c>
      <c r="AN240" s="9">
        <f>((AK240-AH240)+COS(RADIANS(45))*(AF240-AI240)+COS(RADIANS(45))*(AG240-AL240))/(4+SQRT(32))</f>
        <v>0</v>
      </c>
      <c r="AO240">
        <v>5</v>
      </c>
      <c r="AP240">
        <v>5</v>
      </c>
      <c r="AQ240">
        <v>5</v>
      </c>
      <c r="AR240">
        <v>49.53</v>
      </c>
      <c r="AS240" s="8" t="s">
        <v>169</v>
      </c>
      <c r="AT240">
        <v>44.87</v>
      </c>
      <c r="AU240" s="8" t="s">
        <v>169</v>
      </c>
      <c r="AV240">
        <v>54.5</v>
      </c>
      <c r="AW240" s="8" t="s">
        <v>170</v>
      </c>
      <c r="AX240">
        <v>60.2</v>
      </c>
      <c r="AY240" s="8" t="s">
        <v>169</v>
      </c>
      <c r="AZ240">
        <v>3.74</v>
      </c>
      <c r="BA240" s="8" t="s">
        <v>170</v>
      </c>
      <c r="BB240">
        <v>53.8</v>
      </c>
      <c r="BC240" s="8" t="s">
        <v>169</v>
      </c>
      <c r="BD240">
        <v>52.41</v>
      </c>
      <c r="BE240" s="8" t="s">
        <v>169</v>
      </c>
      <c r="BF240">
        <v>47.19</v>
      </c>
      <c r="BG240" s="8" t="s">
        <v>169</v>
      </c>
      <c r="BH240">
        <v>45.81</v>
      </c>
      <c r="BI240" s="8" t="s">
        <v>169</v>
      </c>
      <c r="BJ240">
        <v>45.62</v>
      </c>
      <c r="BK240" s="8" t="s">
        <v>169</v>
      </c>
      <c r="BL240">
        <v>46.61</v>
      </c>
      <c r="BM240" s="8" t="s">
        <v>169</v>
      </c>
      <c r="BN240">
        <v>44.22</v>
      </c>
      <c r="BO240" s="8" t="s">
        <v>169</v>
      </c>
      <c r="BP240">
        <v>30.8</v>
      </c>
      <c r="BQ240" s="8" t="s">
        <v>170</v>
      </c>
      <c r="BR240">
        <v>53.13</v>
      </c>
      <c r="BS240" s="8" t="s">
        <v>169</v>
      </c>
      <c r="BT240">
        <v>45.1</v>
      </c>
      <c r="BU240" s="8" t="s">
        <v>170</v>
      </c>
      <c r="BV240">
        <v>49.3</v>
      </c>
      <c r="BW240" s="8" t="s">
        <v>169</v>
      </c>
      <c r="BX240">
        <v>48.24</v>
      </c>
      <c r="BY240" s="8" t="s">
        <v>169</v>
      </c>
      <c r="BZ240">
        <v>45.86</v>
      </c>
      <c r="CA240" s="8" t="s">
        <v>169</v>
      </c>
      <c r="CB240">
        <v>44.94</v>
      </c>
      <c r="CC240" s="8" t="s">
        <v>169</v>
      </c>
      <c r="CD240">
        <v>44.76</v>
      </c>
      <c r="CE240" s="8" t="s">
        <v>169</v>
      </c>
      <c r="CF240">
        <v>44.72</v>
      </c>
      <c r="CG240" s="8" t="s">
        <v>169</v>
      </c>
      <c r="CH240">
        <v>43.07</v>
      </c>
      <c r="CI240" s="8" t="s">
        <v>169</v>
      </c>
      <c r="CJ240">
        <v>30.7</v>
      </c>
      <c r="CK240" s="8" t="s">
        <v>170</v>
      </c>
      <c r="CL240">
        <v>52.16</v>
      </c>
      <c r="CM240" s="8" t="s">
        <v>169</v>
      </c>
      <c r="CN240">
        <v>45.1</v>
      </c>
      <c r="CO240" s="8" t="s">
        <v>170</v>
      </c>
      <c r="CP240">
        <v>45.79</v>
      </c>
      <c r="CQ240" s="8" t="s">
        <v>169</v>
      </c>
      <c r="CR240">
        <v>45.51</v>
      </c>
      <c r="CS240" s="8" t="s">
        <v>169</v>
      </c>
      <c r="CT240">
        <v>44.55</v>
      </c>
      <c r="CU240" s="8" t="s">
        <v>169</v>
      </c>
      <c r="CV240">
        <v>43.84</v>
      </c>
      <c r="CW240" s="8" t="s">
        <v>169</v>
      </c>
      <c r="CX240">
        <v>43.67</v>
      </c>
      <c r="CY240" s="8" t="s">
        <v>169</v>
      </c>
      <c r="CZ240" s="8">
        <f>BL240-CF240</f>
        <v>1.8900000000000006</v>
      </c>
      <c r="DA240" s="8" t="s">
        <v>169</v>
      </c>
      <c r="DB240" s="8">
        <f>CP240-CX240</f>
        <v>2.1199999999999974</v>
      </c>
      <c r="DC240" s="8" t="s">
        <v>169</v>
      </c>
      <c r="DD240">
        <v>4.3600000000000003</v>
      </c>
      <c r="DE240" s="8" t="s">
        <v>171</v>
      </c>
      <c r="DF240">
        <v>0</v>
      </c>
      <c r="DG240" s="8" t="s">
        <v>171</v>
      </c>
      <c r="DH240">
        <v>0</v>
      </c>
      <c r="DI240" s="8" t="s">
        <v>170</v>
      </c>
      <c r="DJ240">
        <v>6.01</v>
      </c>
      <c r="DK240" s="8" t="s">
        <v>171</v>
      </c>
      <c r="DL240">
        <v>21.3</v>
      </c>
      <c r="DM240" s="8" t="s">
        <v>170</v>
      </c>
      <c r="DN240">
        <v>4.21</v>
      </c>
      <c r="DO240" s="8" t="s">
        <v>171</v>
      </c>
      <c r="DP240">
        <v>3.76</v>
      </c>
      <c r="DQ240" s="8" t="s">
        <v>171</v>
      </c>
      <c r="DR240">
        <v>3.48</v>
      </c>
      <c r="DS240" s="8" t="s">
        <v>171</v>
      </c>
      <c r="DT240">
        <v>3.41</v>
      </c>
      <c r="DU240" s="8" t="s">
        <v>171</v>
      </c>
      <c r="DV240" s="9">
        <f>DD240/DT240</f>
        <v>1.2785923753665689</v>
      </c>
      <c r="DW240">
        <v>1.68</v>
      </c>
      <c r="DX240" s="8" t="s">
        <v>172</v>
      </c>
      <c r="DY240">
        <v>0</v>
      </c>
      <c r="DZ240" s="8" t="s">
        <v>172</v>
      </c>
      <c r="EA240">
        <v>0</v>
      </c>
      <c r="EB240" s="8" t="s">
        <v>170</v>
      </c>
      <c r="EC240">
        <v>2.6</v>
      </c>
      <c r="ED240" s="8" t="s">
        <v>172</v>
      </c>
      <c r="EE240">
        <v>6.37</v>
      </c>
      <c r="EF240" s="8" t="s">
        <v>170</v>
      </c>
      <c r="EG240">
        <v>2.0499999999999998</v>
      </c>
      <c r="EH240" s="8" t="s">
        <v>172</v>
      </c>
      <c r="EI240">
        <v>1.93</v>
      </c>
      <c r="EJ240" s="8" t="s">
        <v>172</v>
      </c>
      <c r="EK240">
        <v>1.62</v>
      </c>
      <c r="EL240" s="8" t="s">
        <v>172</v>
      </c>
      <c r="EM240">
        <v>1.51</v>
      </c>
      <c r="EN240" s="8" t="s">
        <v>172</v>
      </c>
      <c r="EO240">
        <v>1.49</v>
      </c>
      <c r="EP240" s="8" t="s">
        <v>172</v>
      </c>
      <c r="EQ240">
        <v>2.29E-2</v>
      </c>
      <c r="ER240" s="8" t="s">
        <v>173</v>
      </c>
      <c r="ES240">
        <v>1.23E-2</v>
      </c>
      <c r="ET240" s="8" t="s">
        <v>173</v>
      </c>
      <c r="EU240">
        <v>0.69899999999999995</v>
      </c>
      <c r="EV240" s="8" t="s">
        <v>170</v>
      </c>
      <c r="EW240">
        <v>4.4499999999999998E-2</v>
      </c>
      <c r="EX240" s="8" t="s">
        <v>173</v>
      </c>
      <c r="EY240">
        <v>41.9</v>
      </c>
      <c r="EZ240" s="8" t="s">
        <v>170</v>
      </c>
      <c r="FA240">
        <v>3.09E-2</v>
      </c>
      <c r="FB240" s="8" t="s">
        <v>173</v>
      </c>
      <c r="FC240">
        <v>2.86E-2</v>
      </c>
      <c r="FD240" s="8" t="s">
        <v>173</v>
      </c>
      <c r="FE240">
        <v>2.24E-2</v>
      </c>
      <c r="FF240" s="8" t="s">
        <v>173</v>
      </c>
      <c r="FG240">
        <v>1.78E-2</v>
      </c>
      <c r="FH240" s="8" t="s">
        <v>173</v>
      </c>
      <c r="FI240">
        <v>1.67E-2</v>
      </c>
      <c r="FJ240" s="8" t="s">
        <v>173</v>
      </c>
      <c r="FK240">
        <v>0</v>
      </c>
      <c r="FL240" s="8" t="s">
        <v>174</v>
      </c>
      <c r="FM240">
        <v>0</v>
      </c>
      <c r="FN240" s="8" t="s">
        <v>170</v>
      </c>
      <c r="FO240">
        <v>0.23200000000000001</v>
      </c>
      <c r="FP240" s="8" t="s">
        <v>174</v>
      </c>
      <c r="FQ240">
        <v>17.899999999999999</v>
      </c>
      <c r="FR240" s="8" t="s">
        <v>170</v>
      </c>
      <c r="FS240">
        <v>8.4099999999999994E-2</v>
      </c>
      <c r="FT240" s="8" t="s">
        <v>174</v>
      </c>
      <c r="FU240">
        <v>6.6500000000000004E-2</v>
      </c>
      <c r="FV240" s="8" t="s">
        <v>174</v>
      </c>
      <c r="FW240">
        <v>2.64E-2</v>
      </c>
      <c r="FX240" s="8" t="s">
        <v>174</v>
      </c>
      <c r="FY240">
        <v>1.0200000000000001E-2</v>
      </c>
      <c r="FZ240" s="8" t="s">
        <v>174</v>
      </c>
      <c r="GA240">
        <v>7.79E-3</v>
      </c>
      <c r="GB240" s="8" t="s">
        <v>174</v>
      </c>
      <c r="GC240">
        <v>5.4200000000000003E-3</v>
      </c>
      <c r="GD240" s="8" t="s">
        <v>175</v>
      </c>
      <c r="GE240">
        <v>2.0899999999999998E-3</v>
      </c>
      <c r="GF240" s="8" t="s">
        <v>175</v>
      </c>
      <c r="GG240">
        <v>51.6</v>
      </c>
      <c r="GH240" s="8" t="s">
        <v>170</v>
      </c>
      <c r="GI240">
        <v>3.73E-2</v>
      </c>
      <c r="GJ240" s="8" t="s">
        <v>175</v>
      </c>
      <c r="GK240">
        <v>25.8</v>
      </c>
      <c r="GL240" s="8" t="s">
        <v>170</v>
      </c>
      <c r="GM240">
        <v>1.09E-2</v>
      </c>
      <c r="GN240" s="8" t="s">
        <v>175</v>
      </c>
      <c r="GO240">
        <v>7.9100000000000004E-3</v>
      </c>
      <c r="GP240" s="8" t="s">
        <v>175</v>
      </c>
      <c r="GQ240">
        <v>4.1200000000000004E-3</v>
      </c>
      <c r="GR240" s="8" t="s">
        <v>175</v>
      </c>
      <c r="GS240">
        <v>2.7299999999999998E-3</v>
      </c>
      <c r="GT240" s="8" t="s">
        <v>175</v>
      </c>
      <c r="GU240">
        <v>2.5500000000000002E-3</v>
      </c>
      <c r="GV240" s="8" t="s">
        <v>175</v>
      </c>
      <c r="GW240">
        <v>0.48099999999999998</v>
      </c>
      <c r="GX240" s="8" t="s">
        <v>176</v>
      </c>
      <c r="GY240">
        <v>0.33100000000000002</v>
      </c>
      <c r="GZ240" s="8" t="s">
        <v>176</v>
      </c>
      <c r="HA240">
        <v>36.4</v>
      </c>
      <c r="HB240" s="8" t="s">
        <v>170</v>
      </c>
      <c r="HC240">
        <v>0.83699999999999997</v>
      </c>
      <c r="HD240" s="8" t="s">
        <v>176</v>
      </c>
      <c r="HE240">
        <v>24.5</v>
      </c>
      <c r="HF240" s="8" t="s">
        <v>170</v>
      </c>
      <c r="HG240">
        <v>0.69</v>
      </c>
      <c r="HH240" s="8" t="s">
        <v>176</v>
      </c>
      <c r="HI240">
        <v>0.61399999999999999</v>
      </c>
      <c r="HJ240" s="8" t="s">
        <v>176</v>
      </c>
      <c r="HK240">
        <v>0.45600000000000002</v>
      </c>
      <c r="HL240" s="8" t="s">
        <v>176</v>
      </c>
      <c r="HM240">
        <v>0.39300000000000002</v>
      </c>
      <c r="HN240" s="8" t="s">
        <v>176</v>
      </c>
      <c r="HO240">
        <v>0.378</v>
      </c>
      <c r="HP240" s="8" t="s">
        <v>176</v>
      </c>
      <c r="HQ240">
        <v>35.43</v>
      </c>
      <c r="HR240" s="8" t="s">
        <v>169</v>
      </c>
      <c r="HS240">
        <v>30.7</v>
      </c>
      <c r="HT240" s="8" t="s">
        <v>170</v>
      </c>
      <c r="HU240">
        <v>41.23</v>
      </c>
      <c r="HV240" s="8" t="s">
        <v>169</v>
      </c>
      <c r="HW240">
        <v>21.3</v>
      </c>
      <c r="HX240" s="8" t="s">
        <v>170</v>
      </c>
      <c r="HY240">
        <v>38.49</v>
      </c>
      <c r="HZ240" s="8" t="s">
        <v>169</v>
      </c>
      <c r="IA240">
        <v>38.159999999999997</v>
      </c>
      <c r="IB240" s="8" t="s">
        <v>169</v>
      </c>
      <c r="IC240">
        <v>36.94</v>
      </c>
      <c r="ID240" s="8" t="s">
        <v>169</v>
      </c>
      <c r="IE240">
        <v>36.270000000000003</v>
      </c>
      <c r="IF240" s="8" t="s">
        <v>169</v>
      </c>
      <c r="IG240">
        <v>36.090000000000003</v>
      </c>
      <c r="IH240" s="8" t="s">
        <v>169</v>
      </c>
      <c r="II240">
        <v>4.55</v>
      </c>
      <c r="IJ240" s="8" t="s">
        <v>177</v>
      </c>
      <c r="IK240">
        <v>2.53E-2</v>
      </c>
      <c r="IL240" s="8" t="s">
        <v>177</v>
      </c>
      <c r="IM240">
        <v>44.1</v>
      </c>
      <c r="IN240" s="8" t="s">
        <v>170</v>
      </c>
      <c r="IO240">
        <v>28.2</v>
      </c>
      <c r="IP240" s="8" t="s">
        <v>177</v>
      </c>
      <c r="IQ240">
        <v>45.1</v>
      </c>
      <c r="IR240" s="8" t="s">
        <v>170</v>
      </c>
      <c r="IS240">
        <v>9.31</v>
      </c>
      <c r="IT240" s="8" t="s">
        <v>177</v>
      </c>
      <c r="IU240">
        <v>7.56</v>
      </c>
      <c r="IV240" s="8" t="s">
        <v>177</v>
      </c>
      <c r="IW240">
        <v>4.0199999999999996</v>
      </c>
      <c r="IX240" s="8" t="s">
        <v>177</v>
      </c>
      <c r="IY240">
        <v>2.04</v>
      </c>
      <c r="IZ240" s="8" t="s">
        <v>177</v>
      </c>
      <c r="JA240">
        <v>1.63</v>
      </c>
      <c r="JB240" s="8" t="s">
        <v>177</v>
      </c>
      <c r="JC240">
        <v>-13.26</v>
      </c>
      <c r="JD240" s="8" t="s">
        <v>169</v>
      </c>
      <c r="JE240">
        <v>12516</v>
      </c>
      <c r="JF240" s="8" t="s">
        <v>178</v>
      </c>
      <c r="JG240">
        <v>43.35</v>
      </c>
      <c r="JH240" s="8" t="s">
        <v>169</v>
      </c>
      <c r="JI240">
        <v>11.7</v>
      </c>
      <c r="JJ240" s="8" t="s">
        <v>178</v>
      </c>
      <c r="JK240">
        <v>20.53</v>
      </c>
      <c r="JL240" s="8" t="s">
        <v>169</v>
      </c>
      <c r="JM240">
        <v>12.06</v>
      </c>
      <c r="JN240" s="8" t="s">
        <v>169</v>
      </c>
      <c r="JO240">
        <v>-9.51</v>
      </c>
      <c r="JP240" s="8" t="s">
        <v>169</v>
      </c>
      <c r="JQ240">
        <v>-11.53</v>
      </c>
      <c r="JR240" s="8" t="s">
        <v>169</v>
      </c>
      <c r="JS240">
        <v>-12.1</v>
      </c>
      <c r="JT240" s="8" t="s">
        <v>169</v>
      </c>
      <c r="JU240">
        <v>4.21</v>
      </c>
      <c r="JV240" s="8" t="s">
        <v>171</v>
      </c>
      <c r="JW240">
        <v>4.2300000000000004</v>
      </c>
      <c r="JX240" s="8" t="s">
        <v>171</v>
      </c>
      <c r="JY240">
        <v>6.6900000000000001E-2</v>
      </c>
      <c r="JZ240" s="8" t="s">
        <v>174</v>
      </c>
    </row>
    <row r="241" spans="1:286" ht="14.25" customHeight="1" x14ac:dyDescent="0.2">
      <c r="A241" s="4">
        <v>17</v>
      </c>
      <c r="B241" s="4">
        <v>4</v>
      </c>
      <c r="C241" s="4" t="s">
        <v>239</v>
      </c>
      <c r="D241" s="4" t="s">
        <v>240</v>
      </c>
      <c r="E241" s="4" t="str">
        <f>CONCATENATE(A241,"_",B241)</f>
        <v>17_4</v>
      </c>
      <c r="F241" s="5">
        <v>45074</v>
      </c>
      <c r="G241" s="5" t="s">
        <v>241</v>
      </c>
      <c r="H241">
        <v>1</v>
      </c>
      <c r="I241">
        <v>40</v>
      </c>
      <c r="J241">
        <v>2</v>
      </c>
      <c r="K241">
        <v>1</v>
      </c>
      <c r="L241">
        <v>1</v>
      </c>
      <c r="M241">
        <v>2</v>
      </c>
      <c r="N241">
        <v>4</v>
      </c>
      <c r="O241">
        <v>4</v>
      </c>
      <c r="P241">
        <v>4</v>
      </c>
      <c r="Q241" s="7">
        <f>IF(AND(K241&gt;=1, K241&lt;=2), 1, 2)</f>
        <v>1</v>
      </c>
      <c r="R241" s="7">
        <f>IF(AND(L241&gt;=1, L241&lt;=2), 1, 2)</f>
        <v>1</v>
      </c>
      <c r="S241" s="7">
        <f>IF(AND(M241&gt;=1, M241&lt;=2), 1, 2)</f>
        <v>1</v>
      </c>
      <c r="T241" s="7">
        <f>IF(AND(N241&gt;=1, N241&lt;=2), 1, 2)</f>
        <v>2</v>
      </c>
      <c r="U241" s="7">
        <f>IF(AND(O241&gt;=1, O241&lt;=2), 1, 2)</f>
        <v>2</v>
      </c>
      <c r="V241" s="7">
        <f>IF(AND(P241&gt;=1, P241&lt;=2), 1, 2)</f>
        <v>2</v>
      </c>
      <c r="W241">
        <v>5</v>
      </c>
      <c r="X241">
        <v>1</v>
      </c>
      <c r="Y241">
        <v>3</v>
      </c>
      <c r="Z241">
        <v>3</v>
      </c>
      <c r="AA241">
        <v>5</v>
      </c>
      <c r="AB241">
        <v>1</v>
      </c>
      <c r="AC241">
        <v>3</v>
      </c>
      <c r="AD241">
        <v>3</v>
      </c>
      <c r="AE241">
        <v>5</v>
      </c>
      <c r="AF241">
        <v>1</v>
      </c>
      <c r="AG241">
        <v>3</v>
      </c>
      <c r="AH241">
        <v>3</v>
      </c>
      <c r="AI241">
        <v>5</v>
      </c>
      <c r="AJ241">
        <v>1</v>
      </c>
      <c r="AK241">
        <v>3</v>
      </c>
      <c r="AL241">
        <v>3</v>
      </c>
      <c r="AM241" s="9">
        <f>((AE241-AJ241)+COS(RADIANS(45))*(AI241-AF241)+COS(RADIANS(45))*(AG241-AL241))/(4+SQRT(32))</f>
        <v>0.70710678118654757</v>
      </c>
      <c r="AN241" s="9">
        <f>((AK241-AH241)+COS(RADIANS(45))*(AF241-AI241)+COS(RADIANS(45))*(AG241-AL241))/(4+SQRT(32))</f>
        <v>-0.29289321881345254</v>
      </c>
      <c r="AO241">
        <v>5</v>
      </c>
      <c r="AP241">
        <v>5</v>
      </c>
      <c r="AQ241">
        <v>5</v>
      </c>
      <c r="AR241">
        <v>49.53</v>
      </c>
      <c r="AS241" s="8" t="s">
        <v>169</v>
      </c>
      <c r="AT241">
        <v>44.87</v>
      </c>
      <c r="AU241" s="8" t="s">
        <v>169</v>
      </c>
      <c r="AV241">
        <v>54.5</v>
      </c>
      <c r="AW241" s="8" t="s">
        <v>170</v>
      </c>
      <c r="AX241">
        <v>60.2</v>
      </c>
      <c r="AY241" s="8" t="s">
        <v>169</v>
      </c>
      <c r="AZ241">
        <v>3.74</v>
      </c>
      <c r="BA241" s="8" t="s">
        <v>170</v>
      </c>
      <c r="BB241">
        <v>53.8</v>
      </c>
      <c r="BC241" s="8" t="s">
        <v>169</v>
      </c>
      <c r="BD241">
        <v>52.41</v>
      </c>
      <c r="BE241" s="8" t="s">
        <v>169</v>
      </c>
      <c r="BF241">
        <v>47.19</v>
      </c>
      <c r="BG241" s="8" t="s">
        <v>169</v>
      </c>
      <c r="BH241">
        <v>45.81</v>
      </c>
      <c r="BI241" s="8" t="s">
        <v>169</v>
      </c>
      <c r="BJ241">
        <v>45.62</v>
      </c>
      <c r="BK241" s="8" t="s">
        <v>169</v>
      </c>
      <c r="BL241">
        <v>46.61</v>
      </c>
      <c r="BM241" s="8" t="s">
        <v>169</v>
      </c>
      <c r="BN241">
        <v>44.22</v>
      </c>
      <c r="BO241" s="8" t="s">
        <v>169</v>
      </c>
      <c r="BP241">
        <v>30.8</v>
      </c>
      <c r="BQ241" s="8" t="s">
        <v>170</v>
      </c>
      <c r="BR241">
        <v>53.13</v>
      </c>
      <c r="BS241" s="8" t="s">
        <v>169</v>
      </c>
      <c r="BT241">
        <v>45.1</v>
      </c>
      <c r="BU241" s="8" t="s">
        <v>170</v>
      </c>
      <c r="BV241">
        <v>49.3</v>
      </c>
      <c r="BW241" s="8" t="s">
        <v>169</v>
      </c>
      <c r="BX241">
        <v>48.24</v>
      </c>
      <c r="BY241" s="8" t="s">
        <v>169</v>
      </c>
      <c r="BZ241">
        <v>45.86</v>
      </c>
      <c r="CA241" s="8" t="s">
        <v>169</v>
      </c>
      <c r="CB241">
        <v>44.94</v>
      </c>
      <c r="CC241" s="8" t="s">
        <v>169</v>
      </c>
      <c r="CD241">
        <v>44.76</v>
      </c>
      <c r="CE241" s="8" t="s">
        <v>169</v>
      </c>
      <c r="CF241">
        <v>44.72</v>
      </c>
      <c r="CG241" s="8" t="s">
        <v>169</v>
      </c>
      <c r="CH241">
        <v>43.07</v>
      </c>
      <c r="CI241" s="8" t="s">
        <v>169</v>
      </c>
      <c r="CJ241">
        <v>30.7</v>
      </c>
      <c r="CK241" s="8" t="s">
        <v>170</v>
      </c>
      <c r="CL241">
        <v>52.16</v>
      </c>
      <c r="CM241" s="8" t="s">
        <v>169</v>
      </c>
      <c r="CN241">
        <v>45.1</v>
      </c>
      <c r="CO241" s="8" t="s">
        <v>170</v>
      </c>
      <c r="CP241">
        <v>45.79</v>
      </c>
      <c r="CQ241" s="8" t="s">
        <v>169</v>
      </c>
      <c r="CR241">
        <v>45.51</v>
      </c>
      <c r="CS241" s="8" t="s">
        <v>169</v>
      </c>
      <c r="CT241">
        <v>44.55</v>
      </c>
      <c r="CU241" s="8" t="s">
        <v>169</v>
      </c>
      <c r="CV241">
        <v>43.84</v>
      </c>
      <c r="CW241" s="8" t="s">
        <v>169</v>
      </c>
      <c r="CX241">
        <v>43.67</v>
      </c>
      <c r="CY241" s="8" t="s">
        <v>169</v>
      </c>
      <c r="CZ241" s="8">
        <f>BL241-CF241</f>
        <v>1.8900000000000006</v>
      </c>
      <c r="DA241" s="8" t="s">
        <v>169</v>
      </c>
      <c r="DB241" s="8">
        <f>CP241-CX241</f>
        <v>2.1199999999999974</v>
      </c>
      <c r="DC241" s="8" t="s">
        <v>169</v>
      </c>
      <c r="DD241">
        <v>4.3600000000000003</v>
      </c>
      <c r="DE241" s="8" t="s">
        <v>171</v>
      </c>
      <c r="DF241">
        <v>0</v>
      </c>
      <c r="DG241" s="8" t="s">
        <v>171</v>
      </c>
      <c r="DH241">
        <v>0</v>
      </c>
      <c r="DI241" s="8" t="s">
        <v>170</v>
      </c>
      <c r="DJ241">
        <v>6.01</v>
      </c>
      <c r="DK241" s="8" t="s">
        <v>171</v>
      </c>
      <c r="DL241">
        <v>21.3</v>
      </c>
      <c r="DM241" s="8" t="s">
        <v>170</v>
      </c>
      <c r="DN241">
        <v>4.21</v>
      </c>
      <c r="DO241" s="8" t="s">
        <v>171</v>
      </c>
      <c r="DP241">
        <v>3.76</v>
      </c>
      <c r="DQ241" s="8" t="s">
        <v>171</v>
      </c>
      <c r="DR241">
        <v>3.48</v>
      </c>
      <c r="DS241" s="8" t="s">
        <v>171</v>
      </c>
      <c r="DT241">
        <v>3.41</v>
      </c>
      <c r="DU241" s="8" t="s">
        <v>171</v>
      </c>
      <c r="DV241" s="9">
        <f>DD241/DT241</f>
        <v>1.2785923753665689</v>
      </c>
      <c r="DW241">
        <v>1.68</v>
      </c>
      <c r="DX241" s="8" t="s">
        <v>172</v>
      </c>
      <c r="DY241">
        <v>0</v>
      </c>
      <c r="DZ241" s="8" t="s">
        <v>172</v>
      </c>
      <c r="EA241">
        <v>0</v>
      </c>
      <c r="EB241" s="8" t="s">
        <v>170</v>
      </c>
      <c r="EC241">
        <v>2.6</v>
      </c>
      <c r="ED241" s="8" t="s">
        <v>172</v>
      </c>
      <c r="EE241">
        <v>6.37</v>
      </c>
      <c r="EF241" s="8" t="s">
        <v>170</v>
      </c>
      <c r="EG241">
        <v>2.0499999999999998</v>
      </c>
      <c r="EH241" s="8" t="s">
        <v>172</v>
      </c>
      <c r="EI241">
        <v>1.93</v>
      </c>
      <c r="EJ241" s="8" t="s">
        <v>172</v>
      </c>
      <c r="EK241">
        <v>1.62</v>
      </c>
      <c r="EL241" s="8" t="s">
        <v>172</v>
      </c>
      <c r="EM241">
        <v>1.51</v>
      </c>
      <c r="EN241" s="8" t="s">
        <v>172</v>
      </c>
      <c r="EO241">
        <v>1.49</v>
      </c>
      <c r="EP241" s="8" t="s">
        <v>172</v>
      </c>
      <c r="EQ241">
        <v>2.29E-2</v>
      </c>
      <c r="ER241" s="8" t="s">
        <v>173</v>
      </c>
      <c r="ES241">
        <v>1.23E-2</v>
      </c>
      <c r="ET241" s="8" t="s">
        <v>173</v>
      </c>
      <c r="EU241">
        <v>0.69899999999999995</v>
      </c>
      <c r="EV241" s="8" t="s">
        <v>170</v>
      </c>
      <c r="EW241">
        <v>4.4499999999999998E-2</v>
      </c>
      <c r="EX241" s="8" t="s">
        <v>173</v>
      </c>
      <c r="EY241">
        <v>41.9</v>
      </c>
      <c r="EZ241" s="8" t="s">
        <v>170</v>
      </c>
      <c r="FA241">
        <v>3.09E-2</v>
      </c>
      <c r="FB241" s="8" t="s">
        <v>173</v>
      </c>
      <c r="FC241">
        <v>2.86E-2</v>
      </c>
      <c r="FD241" s="8" t="s">
        <v>173</v>
      </c>
      <c r="FE241">
        <v>2.24E-2</v>
      </c>
      <c r="FF241" s="8" t="s">
        <v>173</v>
      </c>
      <c r="FG241">
        <v>1.78E-2</v>
      </c>
      <c r="FH241" s="8" t="s">
        <v>173</v>
      </c>
      <c r="FI241">
        <v>1.67E-2</v>
      </c>
      <c r="FJ241" s="8" t="s">
        <v>173</v>
      </c>
      <c r="FK241">
        <v>0</v>
      </c>
      <c r="FL241" s="8" t="s">
        <v>174</v>
      </c>
      <c r="FM241">
        <v>0</v>
      </c>
      <c r="FN241" s="8" t="s">
        <v>170</v>
      </c>
      <c r="FO241">
        <v>0.23200000000000001</v>
      </c>
      <c r="FP241" s="8" t="s">
        <v>174</v>
      </c>
      <c r="FQ241">
        <v>17.899999999999999</v>
      </c>
      <c r="FR241" s="8" t="s">
        <v>170</v>
      </c>
      <c r="FS241">
        <v>8.4099999999999994E-2</v>
      </c>
      <c r="FT241" s="8" t="s">
        <v>174</v>
      </c>
      <c r="FU241">
        <v>6.6500000000000004E-2</v>
      </c>
      <c r="FV241" s="8" t="s">
        <v>174</v>
      </c>
      <c r="FW241">
        <v>2.64E-2</v>
      </c>
      <c r="FX241" s="8" t="s">
        <v>174</v>
      </c>
      <c r="FY241">
        <v>1.0200000000000001E-2</v>
      </c>
      <c r="FZ241" s="8" t="s">
        <v>174</v>
      </c>
      <c r="GA241">
        <v>7.79E-3</v>
      </c>
      <c r="GB241" s="8" t="s">
        <v>174</v>
      </c>
      <c r="GC241">
        <v>5.4200000000000003E-3</v>
      </c>
      <c r="GD241" s="8" t="s">
        <v>175</v>
      </c>
      <c r="GE241">
        <v>2.0899999999999998E-3</v>
      </c>
      <c r="GF241" s="8" t="s">
        <v>175</v>
      </c>
      <c r="GG241">
        <v>51.6</v>
      </c>
      <c r="GH241" s="8" t="s">
        <v>170</v>
      </c>
      <c r="GI241">
        <v>3.73E-2</v>
      </c>
      <c r="GJ241" s="8" t="s">
        <v>175</v>
      </c>
      <c r="GK241">
        <v>25.8</v>
      </c>
      <c r="GL241" s="8" t="s">
        <v>170</v>
      </c>
      <c r="GM241">
        <v>1.09E-2</v>
      </c>
      <c r="GN241" s="8" t="s">
        <v>175</v>
      </c>
      <c r="GO241">
        <v>7.9100000000000004E-3</v>
      </c>
      <c r="GP241" s="8" t="s">
        <v>175</v>
      </c>
      <c r="GQ241">
        <v>4.1200000000000004E-3</v>
      </c>
      <c r="GR241" s="8" t="s">
        <v>175</v>
      </c>
      <c r="GS241">
        <v>2.7299999999999998E-3</v>
      </c>
      <c r="GT241" s="8" t="s">
        <v>175</v>
      </c>
      <c r="GU241">
        <v>2.5500000000000002E-3</v>
      </c>
      <c r="GV241" s="8" t="s">
        <v>175</v>
      </c>
      <c r="GW241">
        <v>0.48099999999999998</v>
      </c>
      <c r="GX241" s="8" t="s">
        <v>176</v>
      </c>
      <c r="GY241">
        <v>0.33100000000000002</v>
      </c>
      <c r="GZ241" s="8" t="s">
        <v>176</v>
      </c>
      <c r="HA241">
        <v>36.4</v>
      </c>
      <c r="HB241" s="8" t="s">
        <v>170</v>
      </c>
      <c r="HC241">
        <v>0.83699999999999997</v>
      </c>
      <c r="HD241" s="8" t="s">
        <v>176</v>
      </c>
      <c r="HE241">
        <v>24.5</v>
      </c>
      <c r="HF241" s="8" t="s">
        <v>170</v>
      </c>
      <c r="HG241">
        <v>0.69</v>
      </c>
      <c r="HH241" s="8" t="s">
        <v>176</v>
      </c>
      <c r="HI241">
        <v>0.61399999999999999</v>
      </c>
      <c r="HJ241" s="8" t="s">
        <v>176</v>
      </c>
      <c r="HK241">
        <v>0.45600000000000002</v>
      </c>
      <c r="HL241" s="8" t="s">
        <v>176</v>
      </c>
      <c r="HM241">
        <v>0.39300000000000002</v>
      </c>
      <c r="HN241" s="8" t="s">
        <v>176</v>
      </c>
      <c r="HO241">
        <v>0.378</v>
      </c>
      <c r="HP241" s="8" t="s">
        <v>176</v>
      </c>
      <c r="HQ241">
        <v>35.43</v>
      </c>
      <c r="HR241" s="8" t="s">
        <v>169</v>
      </c>
      <c r="HS241">
        <v>30.7</v>
      </c>
      <c r="HT241" s="8" t="s">
        <v>170</v>
      </c>
      <c r="HU241">
        <v>41.23</v>
      </c>
      <c r="HV241" s="8" t="s">
        <v>169</v>
      </c>
      <c r="HW241">
        <v>21.3</v>
      </c>
      <c r="HX241" s="8" t="s">
        <v>170</v>
      </c>
      <c r="HY241">
        <v>38.49</v>
      </c>
      <c r="HZ241" s="8" t="s">
        <v>169</v>
      </c>
      <c r="IA241">
        <v>38.159999999999997</v>
      </c>
      <c r="IB241" s="8" t="s">
        <v>169</v>
      </c>
      <c r="IC241">
        <v>36.94</v>
      </c>
      <c r="ID241" s="8" t="s">
        <v>169</v>
      </c>
      <c r="IE241">
        <v>36.270000000000003</v>
      </c>
      <c r="IF241" s="8" t="s">
        <v>169</v>
      </c>
      <c r="IG241">
        <v>36.090000000000003</v>
      </c>
      <c r="IH241" s="8" t="s">
        <v>169</v>
      </c>
      <c r="II241">
        <v>4.55</v>
      </c>
      <c r="IJ241" s="8" t="s">
        <v>177</v>
      </c>
      <c r="IK241">
        <v>2.53E-2</v>
      </c>
      <c r="IL241" s="8" t="s">
        <v>177</v>
      </c>
      <c r="IM241">
        <v>44.1</v>
      </c>
      <c r="IN241" s="8" t="s">
        <v>170</v>
      </c>
      <c r="IO241">
        <v>28.2</v>
      </c>
      <c r="IP241" s="8" t="s">
        <v>177</v>
      </c>
      <c r="IQ241">
        <v>45.1</v>
      </c>
      <c r="IR241" s="8" t="s">
        <v>170</v>
      </c>
      <c r="IS241">
        <v>9.31</v>
      </c>
      <c r="IT241" s="8" t="s">
        <v>177</v>
      </c>
      <c r="IU241">
        <v>7.56</v>
      </c>
      <c r="IV241" s="8" t="s">
        <v>177</v>
      </c>
      <c r="IW241">
        <v>4.0199999999999996</v>
      </c>
      <c r="IX241" s="8" t="s">
        <v>177</v>
      </c>
      <c r="IY241">
        <v>2.04</v>
      </c>
      <c r="IZ241" s="8" t="s">
        <v>177</v>
      </c>
      <c r="JA241">
        <v>1.63</v>
      </c>
      <c r="JB241" s="8" t="s">
        <v>177</v>
      </c>
      <c r="JC241">
        <v>-13.26</v>
      </c>
      <c r="JD241" s="8" t="s">
        <v>169</v>
      </c>
      <c r="JE241">
        <v>12516</v>
      </c>
      <c r="JF241" s="8" t="s">
        <v>178</v>
      </c>
      <c r="JG241">
        <v>43.35</v>
      </c>
      <c r="JH241" s="8" t="s">
        <v>169</v>
      </c>
      <c r="JI241">
        <v>11.7</v>
      </c>
      <c r="JJ241" s="8" t="s">
        <v>178</v>
      </c>
      <c r="JK241">
        <v>20.53</v>
      </c>
      <c r="JL241" s="8" t="s">
        <v>169</v>
      </c>
      <c r="JM241">
        <v>12.06</v>
      </c>
      <c r="JN241" s="8" t="s">
        <v>169</v>
      </c>
      <c r="JO241">
        <v>-9.51</v>
      </c>
      <c r="JP241" s="8" t="s">
        <v>169</v>
      </c>
      <c r="JQ241">
        <v>-11.53</v>
      </c>
      <c r="JR241" s="8" t="s">
        <v>169</v>
      </c>
      <c r="JS241">
        <v>-12.1</v>
      </c>
      <c r="JT241" s="8" t="s">
        <v>169</v>
      </c>
      <c r="JU241">
        <v>4.21</v>
      </c>
      <c r="JV241" s="8" t="s">
        <v>171</v>
      </c>
      <c r="JW241">
        <v>4.2300000000000004</v>
      </c>
      <c r="JX241" s="8" t="s">
        <v>171</v>
      </c>
      <c r="JY241">
        <v>6.6900000000000001E-2</v>
      </c>
      <c r="JZ241" s="8" t="s">
        <v>174</v>
      </c>
    </row>
    <row r="242" spans="1:286" ht="14.25" customHeight="1" x14ac:dyDescent="0.2">
      <c r="A242" s="4">
        <v>18</v>
      </c>
      <c r="B242" s="4">
        <v>4</v>
      </c>
      <c r="C242" s="4" t="s">
        <v>239</v>
      </c>
      <c r="D242" s="4" t="s">
        <v>240</v>
      </c>
      <c r="E242" s="4" t="str">
        <f>CONCATENATE(A242,"_",B242)</f>
        <v>18_4</v>
      </c>
      <c r="F242" s="5">
        <v>45074</v>
      </c>
      <c r="G242" s="5" t="s">
        <v>241</v>
      </c>
      <c r="H242">
        <v>1</v>
      </c>
      <c r="I242">
        <v>54</v>
      </c>
      <c r="J242">
        <v>2</v>
      </c>
      <c r="K242">
        <v>1</v>
      </c>
      <c r="L242">
        <v>1</v>
      </c>
      <c r="M242">
        <v>3</v>
      </c>
      <c r="N242">
        <v>1</v>
      </c>
      <c r="O242">
        <v>3</v>
      </c>
      <c r="P242">
        <v>1</v>
      </c>
      <c r="Q242" s="7">
        <f>IF(AND(K242&gt;=1, K242&lt;=2), 1, 2)</f>
        <v>1</v>
      </c>
      <c r="R242" s="7">
        <f>IF(AND(L242&gt;=1, L242&lt;=2), 1, 2)</f>
        <v>1</v>
      </c>
      <c r="S242" s="7">
        <f>IF(AND(M242&gt;=1, M242&lt;=2), 1, 2)</f>
        <v>2</v>
      </c>
      <c r="T242" s="7">
        <f>IF(AND(N242&gt;=1, N242&lt;=2), 1, 2)</f>
        <v>1</v>
      </c>
      <c r="U242" s="7">
        <f>IF(AND(O242&gt;=1, O242&lt;=2), 1, 2)</f>
        <v>2</v>
      </c>
      <c r="V242" s="7">
        <f>IF(AND(P242&gt;=1, P242&lt;=2), 1, 2)</f>
        <v>1</v>
      </c>
      <c r="W242">
        <v>5</v>
      </c>
      <c r="X242">
        <v>3</v>
      </c>
      <c r="Y242">
        <v>5</v>
      </c>
      <c r="Z242">
        <v>3</v>
      </c>
      <c r="AA242">
        <v>5</v>
      </c>
      <c r="AB242">
        <v>2</v>
      </c>
      <c r="AC242">
        <v>3</v>
      </c>
      <c r="AD242">
        <v>2</v>
      </c>
      <c r="AE242">
        <v>5</v>
      </c>
      <c r="AF242">
        <v>3</v>
      </c>
      <c r="AG242">
        <v>5</v>
      </c>
      <c r="AH242">
        <v>3</v>
      </c>
      <c r="AI242">
        <v>5</v>
      </c>
      <c r="AJ242">
        <v>2</v>
      </c>
      <c r="AK242">
        <v>3</v>
      </c>
      <c r="AL242">
        <v>2</v>
      </c>
      <c r="AM242" s="9">
        <f>((AE242-AJ242)+COS(RADIANS(45))*(AI242-AF242)+COS(RADIANS(45))*(AG242-AL242))/(4+SQRT(32))</f>
        <v>0.67677669529663698</v>
      </c>
      <c r="AN242" s="9">
        <f>((AK242-AH242)+COS(RADIANS(45))*(AF242-AI242)+COS(RADIANS(45))*(AG242-AL242))/(4+SQRT(32))</f>
        <v>7.3223304703363135E-2</v>
      </c>
      <c r="AO242">
        <v>5</v>
      </c>
      <c r="AP242">
        <v>5</v>
      </c>
      <c r="AQ242">
        <v>5</v>
      </c>
      <c r="AR242">
        <v>49.53</v>
      </c>
      <c r="AS242" s="8" t="s">
        <v>169</v>
      </c>
      <c r="AT242">
        <v>44.87</v>
      </c>
      <c r="AU242" s="8" t="s">
        <v>169</v>
      </c>
      <c r="AV242">
        <v>54.5</v>
      </c>
      <c r="AW242" s="8" t="s">
        <v>170</v>
      </c>
      <c r="AX242">
        <v>60.2</v>
      </c>
      <c r="AY242" s="8" t="s">
        <v>169</v>
      </c>
      <c r="AZ242">
        <v>3.74</v>
      </c>
      <c r="BA242" s="8" t="s">
        <v>170</v>
      </c>
      <c r="BB242">
        <v>53.8</v>
      </c>
      <c r="BC242" s="8" t="s">
        <v>169</v>
      </c>
      <c r="BD242">
        <v>52.41</v>
      </c>
      <c r="BE242" s="8" t="s">
        <v>169</v>
      </c>
      <c r="BF242">
        <v>47.19</v>
      </c>
      <c r="BG242" s="8" t="s">
        <v>169</v>
      </c>
      <c r="BH242">
        <v>45.81</v>
      </c>
      <c r="BI242" s="8" t="s">
        <v>169</v>
      </c>
      <c r="BJ242">
        <v>45.62</v>
      </c>
      <c r="BK242" s="8" t="s">
        <v>169</v>
      </c>
      <c r="BL242">
        <v>46.61</v>
      </c>
      <c r="BM242" s="8" t="s">
        <v>169</v>
      </c>
      <c r="BN242">
        <v>44.22</v>
      </c>
      <c r="BO242" s="8" t="s">
        <v>169</v>
      </c>
      <c r="BP242">
        <v>30.8</v>
      </c>
      <c r="BQ242" s="8" t="s">
        <v>170</v>
      </c>
      <c r="BR242">
        <v>53.13</v>
      </c>
      <c r="BS242" s="8" t="s">
        <v>169</v>
      </c>
      <c r="BT242">
        <v>45.1</v>
      </c>
      <c r="BU242" s="8" t="s">
        <v>170</v>
      </c>
      <c r="BV242">
        <v>49.3</v>
      </c>
      <c r="BW242" s="8" t="s">
        <v>169</v>
      </c>
      <c r="BX242">
        <v>48.24</v>
      </c>
      <c r="BY242" s="8" t="s">
        <v>169</v>
      </c>
      <c r="BZ242">
        <v>45.86</v>
      </c>
      <c r="CA242" s="8" t="s">
        <v>169</v>
      </c>
      <c r="CB242">
        <v>44.94</v>
      </c>
      <c r="CC242" s="8" t="s">
        <v>169</v>
      </c>
      <c r="CD242">
        <v>44.76</v>
      </c>
      <c r="CE242" s="8" t="s">
        <v>169</v>
      </c>
      <c r="CF242">
        <v>44.72</v>
      </c>
      <c r="CG242" s="8" t="s">
        <v>169</v>
      </c>
      <c r="CH242">
        <v>43.07</v>
      </c>
      <c r="CI242" s="8" t="s">
        <v>169</v>
      </c>
      <c r="CJ242">
        <v>30.7</v>
      </c>
      <c r="CK242" s="8" t="s">
        <v>170</v>
      </c>
      <c r="CL242">
        <v>52.16</v>
      </c>
      <c r="CM242" s="8" t="s">
        <v>169</v>
      </c>
      <c r="CN242">
        <v>45.1</v>
      </c>
      <c r="CO242" s="8" t="s">
        <v>170</v>
      </c>
      <c r="CP242">
        <v>45.79</v>
      </c>
      <c r="CQ242" s="8" t="s">
        <v>169</v>
      </c>
      <c r="CR242">
        <v>45.51</v>
      </c>
      <c r="CS242" s="8" t="s">
        <v>169</v>
      </c>
      <c r="CT242">
        <v>44.55</v>
      </c>
      <c r="CU242" s="8" t="s">
        <v>169</v>
      </c>
      <c r="CV242">
        <v>43.84</v>
      </c>
      <c r="CW242" s="8" t="s">
        <v>169</v>
      </c>
      <c r="CX242">
        <v>43.67</v>
      </c>
      <c r="CY242" s="8" t="s">
        <v>169</v>
      </c>
      <c r="CZ242" s="8">
        <f>BL242-CF242</f>
        <v>1.8900000000000006</v>
      </c>
      <c r="DA242" s="8" t="s">
        <v>169</v>
      </c>
      <c r="DB242" s="8">
        <f>CP242-CX242</f>
        <v>2.1199999999999974</v>
      </c>
      <c r="DC242" s="8" t="s">
        <v>169</v>
      </c>
      <c r="DD242">
        <v>4.3600000000000003</v>
      </c>
      <c r="DE242" s="8" t="s">
        <v>171</v>
      </c>
      <c r="DF242">
        <v>0</v>
      </c>
      <c r="DG242" s="8" t="s">
        <v>171</v>
      </c>
      <c r="DH242">
        <v>0</v>
      </c>
      <c r="DI242" s="8" t="s">
        <v>170</v>
      </c>
      <c r="DJ242">
        <v>6.01</v>
      </c>
      <c r="DK242" s="8" t="s">
        <v>171</v>
      </c>
      <c r="DL242">
        <v>21.3</v>
      </c>
      <c r="DM242" s="8" t="s">
        <v>170</v>
      </c>
      <c r="DN242">
        <v>4.21</v>
      </c>
      <c r="DO242" s="8" t="s">
        <v>171</v>
      </c>
      <c r="DP242">
        <v>3.76</v>
      </c>
      <c r="DQ242" s="8" t="s">
        <v>171</v>
      </c>
      <c r="DR242">
        <v>3.48</v>
      </c>
      <c r="DS242" s="8" t="s">
        <v>171</v>
      </c>
      <c r="DT242">
        <v>3.41</v>
      </c>
      <c r="DU242" s="8" t="s">
        <v>171</v>
      </c>
      <c r="DV242" s="9">
        <f>DD242/DT242</f>
        <v>1.2785923753665689</v>
      </c>
      <c r="DW242">
        <v>1.68</v>
      </c>
      <c r="DX242" s="8" t="s">
        <v>172</v>
      </c>
      <c r="DY242">
        <v>0</v>
      </c>
      <c r="DZ242" s="8" t="s">
        <v>172</v>
      </c>
      <c r="EA242">
        <v>0</v>
      </c>
      <c r="EB242" s="8" t="s">
        <v>170</v>
      </c>
      <c r="EC242">
        <v>2.6</v>
      </c>
      <c r="ED242" s="8" t="s">
        <v>172</v>
      </c>
      <c r="EE242">
        <v>6.37</v>
      </c>
      <c r="EF242" s="8" t="s">
        <v>170</v>
      </c>
      <c r="EG242">
        <v>2.0499999999999998</v>
      </c>
      <c r="EH242" s="8" t="s">
        <v>172</v>
      </c>
      <c r="EI242">
        <v>1.93</v>
      </c>
      <c r="EJ242" s="8" t="s">
        <v>172</v>
      </c>
      <c r="EK242">
        <v>1.62</v>
      </c>
      <c r="EL242" s="8" t="s">
        <v>172</v>
      </c>
      <c r="EM242">
        <v>1.51</v>
      </c>
      <c r="EN242" s="8" t="s">
        <v>172</v>
      </c>
      <c r="EO242">
        <v>1.49</v>
      </c>
      <c r="EP242" s="8" t="s">
        <v>172</v>
      </c>
      <c r="EQ242">
        <v>2.29E-2</v>
      </c>
      <c r="ER242" s="8" t="s">
        <v>173</v>
      </c>
      <c r="ES242">
        <v>1.23E-2</v>
      </c>
      <c r="ET242" s="8" t="s">
        <v>173</v>
      </c>
      <c r="EU242">
        <v>0.69899999999999995</v>
      </c>
      <c r="EV242" s="8" t="s">
        <v>170</v>
      </c>
      <c r="EW242">
        <v>4.4499999999999998E-2</v>
      </c>
      <c r="EX242" s="8" t="s">
        <v>173</v>
      </c>
      <c r="EY242">
        <v>41.9</v>
      </c>
      <c r="EZ242" s="8" t="s">
        <v>170</v>
      </c>
      <c r="FA242">
        <v>3.09E-2</v>
      </c>
      <c r="FB242" s="8" t="s">
        <v>173</v>
      </c>
      <c r="FC242">
        <v>2.86E-2</v>
      </c>
      <c r="FD242" s="8" t="s">
        <v>173</v>
      </c>
      <c r="FE242">
        <v>2.24E-2</v>
      </c>
      <c r="FF242" s="8" t="s">
        <v>173</v>
      </c>
      <c r="FG242">
        <v>1.78E-2</v>
      </c>
      <c r="FH242" s="8" t="s">
        <v>173</v>
      </c>
      <c r="FI242">
        <v>1.67E-2</v>
      </c>
      <c r="FJ242" s="8" t="s">
        <v>173</v>
      </c>
      <c r="FK242">
        <v>0</v>
      </c>
      <c r="FL242" s="8" t="s">
        <v>174</v>
      </c>
      <c r="FM242">
        <v>0</v>
      </c>
      <c r="FN242" s="8" t="s">
        <v>170</v>
      </c>
      <c r="FO242">
        <v>0.23200000000000001</v>
      </c>
      <c r="FP242" s="8" t="s">
        <v>174</v>
      </c>
      <c r="FQ242">
        <v>17.899999999999999</v>
      </c>
      <c r="FR242" s="8" t="s">
        <v>170</v>
      </c>
      <c r="FS242">
        <v>8.4099999999999994E-2</v>
      </c>
      <c r="FT242" s="8" t="s">
        <v>174</v>
      </c>
      <c r="FU242">
        <v>6.6500000000000004E-2</v>
      </c>
      <c r="FV242" s="8" t="s">
        <v>174</v>
      </c>
      <c r="FW242">
        <v>2.64E-2</v>
      </c>
      <c r="FX242" s="8" t="s">
        <v>174</v>
      </c>
      <c r="FY242">
        <v>1.0200000000000001E-2</v>
      </c>
      <c r="FZ242" s="8" t="s">
        <v>174</v>
      </c>
      <c r="GA242">
        <v>7.79E-3</v>
      </c>
      <c r="GB242" s="8" t="s">
        <v>174</v>
      </c>
      <c r="GC242">
        <v>5.4200000000000003E-3</v>
      </c>
      <c r="GD242" s="8" t="s">
        <v>175</v>
      </c>
      <c r="GE242">
        <v>2.0899999999999998E-3</v>
      </c>
      <c r="GF242" s="8" t="s">
        <v>175</v>
      </c>
      <c r="GG242">
        <v>51.6</v>
      </c>
      <c r="GH242" s="8" t="s">
        <v>170</v>
      </c>
      <c r="GI242">
        <v>3.73E-2</v>
      </c>
      <c r="GJ242" s="8" t="s">
        <v>175</v>
      </c>
      <c r="GK242">
        <v>25.8</v>
      </c>
      <c r="GL242" s="8" t="s">
        <v>170</v>
      </c>
      <c r="GM242">
        <v>1.09E-2</v>
      </c>
      <c r="GN242" s="8" t="s">
        <v>175</v>
      </c>
      <c r="GO242">
        <v>7.9100000000000004E-3</v>
      </c>
      <c r="GP242" s="8" t="s">
        <v>175</v>
      </c>
      <c r="GQ242">
        <v>4.1200000000000004E-3</v>
      </c>
      <c r="GR242" s="8" t="s">
        <v>175</v>
      </c>
      <c r="GS242">
        <v>2.7299999999999998E-3</v>
      </c>
      <c r="GT242" s="8" t="s">
        <v>175</v>
      </c>
      <c r="GU242">
        <v>2.5500000000000002E-3</v>
      </c>
      <c r="GV242" s="8" t="s">
        <v>175</v>
      </c>
      <c r="GW242">
        <v>0.48099999999999998</v>
      </c>
      <c r="GX242" s="8" t="s">
        <v>176</v>
      </c>
      <c r="GY242">
        <v>0.33100000000000002</v>
      </c>
      <c r="GZ242" s="8" t="s">
        <v>176</v>
      </c>
      <c r="HA242">
        <v>36.4</v>
      </c>
      <c r="HB242" s="8" t="s">
        <v>170</v>
      </c>
      <c r="HC242">
        <v>0.83699999999999997</v>
      </c>
      <c r="HD242" s="8" t="s">
        <v>176</v>
      </c>
      <c r="HE242">
        <v>24.5</v>
      </c>
      <c r="HF242" s="8" t="s">
        <v>170</v>
      </c>
      <c r="HG242">
        <v>0.69</v>
      </c>
      <c r="HH242" s="8" t="s">
        <v>176</v>
      </c>
      <c r="HI242">
        <v>0.61399999999999999</v>
      </c>
      <c r="HJ242" s="8" t="s">
        <v>176</v>
      </c>
      <c r="HK242">
        <v>0.45600000000000002</v>
      </c>
      <c r="HL242" s="8" t="s">
        <v>176</v>
      </c>
      <c r="HM242">
        <v>0.39300000000000002</v>
      </c>
      <c r="HN242" s="8" t="s">
        <v>176</v>
      </c>
      <c r="HO242">
        <v>0.378</v>
      </c>
      <c r="HP242" s="8" t="s">
        <v>176</v>
      </c>
      <c r="HQ242">
        <v>35.43</v>
      </c>
      <c r="HR242" s="8" t="s">
        <v>169</v>
      </c>
      <c r="HS242">
        <v>30.7</v>
      </c>
      <c r="HT242" s="8" t="s">
        <v>170</v>
      </c>
      <c r="HU242">
        <v>41.23</v>
      </c>
      <c r="HV242" s="8" t="s">
        <v>169</v>
      </c>
      <c r="HW242">
        <v>21.3</v>
      </c>
      <c r="HX242" s="8" t="s">
        <v>170</v>
      </c>
      <c r="HY242">
        <v>38.49</v>
      </c>
      <c r="HZ242" s="8" t="s">
        <v>169</v>
      </c>
      <c r="IA242">
        <v>38.159999999999997</v>
      </c>
      <c r="IB242" s="8" t="s">
        <v>169</v>
      </c>
      <c r="IC242">
        <v>36.94</v>
      </c>
      <c r="ID242" s="8" t="s">
        <v>169</v>
      </c>
      <c r="IE242">
        <v>36.270000000000003</v>
      </c>
      <c r="IF242" s="8" t="s">
        <v>169</v>
      </c>
      <c r="IG242">
        <v>36.090000000000003</v>
      </c>
      <c r="IH242" s="8" t="s">
        <v>169</v>
      </c>
      <c r="II242">
        <v>4.55</v>
      </c>
      <c r="IJ242" s="8" t="s">
        <v>177</v>
      </c>
      <c r="IK242">
        <v>2.53E-2</v>
      </c>
      <c r="IL242" s="8" t="s">
        <v>177</v>
      </c>
      <c r="IM242">
        <v>44.1</v>
      </c>
      <c r="IN242" s="8" t="s">
        <v>170</v>
      </c>
      <c r="IO242">
        <v>28.2</v>
      </c>
      <c r="IP242" s="8" t="s">
        <v>177</v>
      </c>
      <c r="IQ242">
        <v>45.1</v>
      </c>
      <c r="IR242" s="8" t="s">
        <v>170</v>
      </c>
      <c r="IS242">
        <v>9.31</v>
      </c>
      <c r="IT242" s="8" t="s">
        <v>177</v>
      </c>
      <c r="IU242">
        <v>7.56</v>
      </c>
      <c r="IV242" s="8" t="s">
        <v>177</v>
      </c>
      <c r="IW242">
        <v>4.0199999999999996</v>
      </c>
      <c r="IX242" s="8" t="s">
        <v>177</v>
      </c>
      <c r="IY242">
        <v>2.04</v>
      </c>
      <c r="IZ242" s="8" t="s">
        <v>177</v>
      </c>
      <c r="JA242">
        <v>1.63</v>
      </c>
      <c r="JB242" s="8" t="s">
        <v>177</v>
      </c>
      <c r="JC242">
        <v>-13.26</v>
      </c>
      <c r="JD242" s="8" t="s">
        <v>169</v>
      </c>
      <c r="JE242">
        <v>12516</v>
      </c>
      <c r="JF242" s="8" t="s">
        <v>178</v>
      </c>
      <c r="JG242">
        <v>43.35</v>
      </c>
      <c r="JH242" s="8" t="s">
        <v>169</v>
      </c>
      <c r="JI242">
        <v>11.7</v>
      </c>
      <c r="JJ242" s="8" t="s">
        <v>178</v>
      </c>
      <c r="JK242">
        <v>20.53</v>
      </c>
      <c r="JL242" s="8" t="s">
        <v>169</v>
      </c>
      <c r="JM242">
        <v>12.06</v>
      </c>
      <c r="JN242" s="8" t="s">
        <v>169</v>
      </c>
      <c r="JO242">
        <v>-9.51</v>
      </c>
      <c r="JP242" s="8" t="s">
        <v>169</v>
      </c>
      <c r="JQ242">
        <v>-11.53</v>
      </c>
      <c r="JR242" s="8" t="s">
        <v>169</v>
      </c>
      <c r="JS242">
        <v>-12.1</v>
      </c>
      <c r="JT242" s="8" t="s">
        <v>169</v>
      </c>
      <c r="JU242">
        <v>4.21</v>
      </c>
      <c r="JV242" s="8" t="s">
        <v>171</v>
      </c>
      <c r="JW242">
        <v>4.2300000000000004</v>
      </c>
      <c r="JX242" s="8" t="s">
        <v>171</v>
      </c>
      <c r="JY242">
        <v>6.6900000000000001E-2</v>
      </c>
      <c r="JZ242" s="8" t="s">
        <v>174</v>
      </c>
    </row>
    <row r="243" spans="1:286" ht="14.25" customHeight="1" x14ac:dyDescent="0.2">
      <c r="A243" s="4">
        <v>19</v>
      </c>
      <c r="B243" s="4">
        <v>4</v>
      </c>
      <c r="C243" s="4" t="s">
        <v>239</v>
      </c>
      <c r="D243" s="4" t="s">
        <v>240</v>
      </c>
      <c r="E243" s="4" t="str">
        <f>CONCATENATE(A243,"_",B243)</f>
        <v>19_4</v>
      </c>
      <c r="F243" s="5">
        <v>45074</v>
      </c>
      <c r="G243" s="5" t="s">
        <v>241</v>
      </c>
      <c r="H243">
        <v>1</v>
      </c>
      <c r="I243">
        <v>49</v>
      </c>
      <c r="J243">
        <v>2</v>
      </c>
      <c r="K243">
        <v>1</v>
      </c>
      <c r="L243">
        <v>1</v>
      </c>
      <c r="M243">
        <v>1</v>
      </c>
      <c r="N243">
        <v>4</v>
      </c>
      <c r="O243">
        <v>4</v>
      </c>
      <c r="P243">
        <v>5</v>
      </c>
      <c r="Q243" s="7">
        <f>IF(AND(K243&gt;=1, K243&lt;=2), 1, 2)</f>
        <v>1</v>
      </c>
      <c r="R243" s="7">
        <f>IF(AND(L243&gt;=1, L243&lt;=2), 1, 2)</f>
        <v>1</v>
      </c>
      <c r="S243" s="7">
        <f>IF(AND(M243&gt;=1, M243&lt;=2), 1, 2)</f>
        <v>1</v>
      </c>
      <c r="T243" s="7">
        <f>IF(AND(N243&gt;=1, N243&lt;=2), 1, 2)</f>
        <v>2</v>
      </c>
      <c r="U243" s="7">
        <f>IF(AND(O243&gt;=1, O243&lt;=2), 1, 2)</f>
        <v>2</v>
      </c>
      <c r="V243" s="7">
        <f>IF(AND(P243&gt;=1, P243&lt;=2), 1, 2)</f>
        <v>2</v>
      </c>
      <c r="W243">
        <v>5</v>
      </c>
      <c r="X243">
        <v>2</v>
      </c>
      <c r="Y243">
        <v>4</v>
      </c>
      <c r="Z243">
        <v>1</v>
      </c>
      <c r="AA243">
        <v>5</v>
      </c>
      <c r="AB243">
        <v>1</v>
      </c>
      <c r="AC243">
        <v>3</v>
      </c>
      <c r="AD243">
        <v>2</v>
      </c>
      <c r="AE243">
        <v>5</v>
      </c>
      <c r="AF243">
        <v>2</v>
      </c>
      <c r="AG243">
        <v>4</v>
      </c>
      <c r="AH243">
        <v>1</v>
      </c>
      <c r="AI243">
        <v>5</v>
      </c>
      <c r="AJ243">
        <v>1</v>
      </c>
      <c r="AK243">
        <v>3</v>
      </c>
      <c r="AL243">
        <v>2</v>
      </c>
      <c r="AM243" s="9">
        <f>((AE243-AJ243)+COS(RADIANS(45))*(AI243-AF243)+COS(RADIANS(45))*(AG243-AL243))/(4+SQRT(32))</f>
        <v>0.78033008588991071</v>
      </c>
      <c r="AN243" s="9">
        <f>((AK243-AH243)+COS(RADIANS(45))*(AF243-AI243)+COS(RADIANS(45))*(AG243-AL243))/(4+SQRT(32))</f>
        <v>0.13388347648318438</v>
      </c>
      <c r="AO243">
        <v>5</v>
      </c>
      <c r="AP243">
        <v>5</v>
      </c>
      <c r="AQ243">
        <v>5</v>
      </c>
      <c r="AR243">
        <v>49.53</v>
      </c>
      <c r="AS243" s="8" t="s">
        <v>169</v>
      </c>
      <c r="AT243">
        <v>44.87</v>
      </c>
      <c r="AU243" s="8" t="s">
        <v>169</v>
      </c>
      <c r="AV243">
        <v>54.5</v>
      </c>
      <c r="AW243" s="8" t="s">
        <v>170</v>
      </c>
      <c r="AX243">
        <v>60.2</v>
      </c>
      <c r="AY243" s="8" t="s">
        <v>169</v>
      </c>
      <c r="AZ243">
        <v>3.74</v>
      </c>
      <c r="BA243" s="8" t="s">
        <v>170</v>
      </c>
      <c r="BB243">
        <v>53.8</v>
      </c>
      <c r="BC243" s="8" t="s">
        <v>169</v>
      </c>
      <c r="BD243">
        <v>52.41</v>
      </c>
      <c r="BE243" s="8" t="s">
        <v>169</v>
      </c>
      <c r="BF243">
        <v>47.19</v>
      </c>
      <c r="BG243" s="8" t="s">
        <v>169</v>
      </c>
      <c r="BH243">
        <v>45.81</v>
      </c>
      <c r="BI243" s="8" t="s">
        <v>169</v>
      </c>
      <c r="BJ243">
        <v>45.62</v>
      </c>
      <c r="BK243" s="8" t="s">
        <v>169</v>
      </c>
      <c r="BL243">
        <v>46.61</v>
      </c>
      <c r="BM243" s="8" t="s">
        <v>169</v>
      </c>
      <c r="BN243">
        <v>44.22</v>
      </c>
      <c r="BO243" s="8" t="s">
        <v>169</v>
      </c>
      <c r="BP243">
        <v>30.8</v>
      </c>
      <c r="BQ243" s="8" t="s">
        <v>170</v>
      </c>
      <c r="BR243">
        <v>53.13</v>
      </c>
      <c r="BS243" s="8" t="s">
        <v>169</v>
      </c>
      <c r="BT243">
        <v>45.1</v>
      </c>
      <c r="BU243" s="8" t="s">
        <v>170</v>
      </c>
      <c r="BV243">
        <v>49.3</v>
      </c>
      <c r="BW243" s="8" t="s">
        <v>169</v>
      </c>
      <c r="BX243">
        <v>48.24</v>
      </c>
      <c r="BY243" s="8" t="s">
        <v>169</v>
      </c>
      <c r="BZ243">
        <v>45.86</v>
      </c>
      <c r="CA243" s="8" t="s">
        <v>169</v>
      </c>
      <c r="CB243">
        <v>44.94</v>
      </c>
      <c r="CC243" s="8" t="s">
        <v>169</v>
      </c>
      <c r="CD243">
        <v>44.76</v>
      </c>
      <c r="CE243" s="8" t="s">
        <v>169</v>
      </c>
      <c r="CF243">
        <v>44.72</v>
      </c>
      <c r="CG243" s="8" t="s">
        <v>169</v>
      </c>
      <c r="CH243">
        <v>43.07</v>
      </c>
      <c r="CI243" s="8" t="s">
        <v>169</v>
      </c>
      <c r="CJ243">
        <v>30.7</v>
      </c>
      <c r="CK243" s="8" t="s">
        <v>170</v>
      </c>
      <c r="CL243">
        <v>52.16</v>
      </c>
      <c r="CM243" s="8" t="s">
        <v>169</v>
      </c>
      <c r="CN243">
        <v>45.1</v>
      </c>
      <c r="CO243" s="8" t="s">
        <v>170</v>
      </c>
      <c r="CP243">
        <v>45.79</v>
      </c>
      <c r="CQ243" s="8" t="s">
        <v>169</v>
      </c>
      <c r="CR243">
        <v>45.51</v>
      </c>
      <c r="CS243" s="8" t="s">
        <v>169</v>
      </c>
      <c r="CT243">
        <v>44.55</v>
      </c>
      <c r="CU243" s="8" t="s">
        <v>169</v>
      </c>
      <c r="CV243">
        <v>43.84</v>
      </c>
      <c r="CW243" s="8" t="s">
        <v>169</v>
      </c>
      <c r="CX243">
        <v>43.67</v>
      </c>
      <c r="CY243" s="8" t="s">
        <v>169</v>
      </c>
      <c r="CZ243" s="8">
        <f>BL243-CF243</f>
        <v>1.8900000000000006</v>
      </c>
      <c r="DA243" s="8" t="s">
        <v>169</v>
      </c>
      <c r="DB243" s="8">
        <f>CP243-CX243</f>
        <v>2.1199999999999974</v>
      </c>
      <c r="DC243" s="8" t="s">
        <v>169</v>
      </c>
      <c r="DD243">
        <v>4.3600000000000003</v>
      </c>
      <c r="DE243" s="8" t="s">
        <v>171</v>
      </c>
      <c r="DF243">
        <v>0</v>
      </c>
      <c r="DG243" s="8" t="s">
        <v>171</v>
      </c>
      <c r="DH243">
        <v>0</v>
      </c>
      <c r="DI243" s="8" t="s">
        <v>170</v>
      </c>
      <c r="DJ243">
        <v>6.01</v>
      </c>
      <c r="DK243" s="8" t="s">
        <v>171</v>
      </c>
      <c r="DL243">
        <v>21.3</v>
      </c>
      <c r="DM243" s="8" t="s">
        <v>170</v>
      </c>
      <c r="DN243">
        <v>4.21</v>
      </c>
      <c r="DO243" s="8" t="s">
        <v>171</v>
      </c>
      <c r="DP243">
        <v>3.76</v>
      </c>
      <c r="DQ243" s="8" t="s">
        <v>171</v>
      </c>
      <c r="DR243">
        <v>3.48</v>
      </c>
      <c r="DS243" s="8" t="s">
        <v>171</v>
      </c>
      <c r="DT243">
        <v>3.41</v>
      </c>
      <c r="DU243" s="8" t="s">
        <v>171</v>
      </c>
      <c r="DV243" s="9">
        <f>DD243/DT243</f>
        <v>1.2785923753665689</v>
      </c>
      <c r="DW243">
        <v>1.68</v>
      </c>
      <c r="DX243" s="8" t="s">
        <v>172</v>
      </c>
      <c r="DY243">
        <v>0</v>
      </c>
      <c r="DZ243" s="8" t="s">
        <v>172</v>
      </c>
      <c r="EA243">
        <v>0</v>
      </c>
      <c r="EB243" s="8" t="s">
        <v>170</v>
      </c>
      <c r="EC243">
        <v>2.6</v>
      </c>
      <c r="ED243" s="8" t="s">
        <v>172</v>
      </c>
      <c r="EE243">
        <v>6.37</v>
      </c>
      <c r="EF243" s="8" t="s">
        <v>170</v>
      </c>
      <c r="EG243">
        <v>2.0499999999999998</v>
      </c>
      <c r="EH243" s="8" t="s">
        <v>172</v>
      </c>
      <c r="EI243">
        <v>1.93</v>
      </c>
      <c r="EJ243" s="8" t="s">
        <v>172</v>
      </c>
      <c r="EK243">
        <v>1.62</v>
      </c>
      <c r="EL243" s="8" t="s">
        <v>172</v>
      </c>
      <c r="EM243">
        <v>1.51</v>
      </c>
      <c r="EN243" s="8" t="s">
        <v>172</v>
      </c>
      <c r="EO243">
        <v>1.49</v>
      </c>
      <c r="EP243" s="8" t="s">
        <v>172</v>
      </c>
      <c r="EQ243">
        <v>2.29E-2</v>
      </c>
      <c r="ER243" s="8" t="s">
        <v>173</v>
      </c>
      <c r="ES243">
        <v>1.23E-2</v>
      </c>
      <c r="ET243" s="8" t="s">
        <v>173</v>
      </c>
      <c r="EU243">
        <v>0.69899999999999995</v>
      </c>
      <c r="EV243" s="8" t="s">
        <v>170</v>
      </c>
      <c r="EW243">
        <v>4.4499999999999998E-2</v>
      </c>
      <c r="EX243" s="8" t="s">
        <v>173</v>
      </c>
      <c r="EY243">
        <v>41.9</v>
      </c>
      <c r="EZ243" s="8" t="s">
        <v>170</v>
      </c>
      <c r="FA243">
        <v>3.09E-2</v>
      </c>
      <c r="FB243" s="8" t="s">
        <v>173</v>
      </c>
      <c r="FC243">
        <v>2.86E-2</v>
      </c>
      <c r="FD243" s="8" t="s">
        <v>173</v>
      </c>
      <c r="FE243">
        <v>2.24E-2</v>
      </c>
      <c r="FF243" s="8" t="s">
        <v>173</v>
      </c>
      <c r="FG243">
        <v>1.78E-2</v>
      </c>
      <c r="FH243" s="8" t="s">
        <v>173</v>
      </c>
      <c r="FI243">
        <v>1.67E-2</v>
      </c>
      <c r="FJ243" s="8" t="s">
        <v>173</v>
      </c>
      <c r="FK243">
        <v>0</v>
      </c>
      <c r="FL243" s="8" t="s">
        <v>174</v>
      </c>
      <c r="FM243">
        <v>0</v>
      </c>
      <c r="FN243" s="8" t="s">
        <v>170</v>
      </c>
      <c r="FO243">
        <v>0.23200000000000001</v>
      </c>
      <c r="FP243" s="8" t="s">
        <v>174</v>
      </c>
      <c r="FQ243">
        <v>17.899999999999999</v>
      </c>
      <c r="FR243" s="8" t="s">
        <v>170</v>
      </c>
      <c r="FS243">
        <v>8.4099999999999994E-2</v>
      </c>
      <c r="FT243" s="8" t="s">
        <v>174</v>
      </c>
      <c r="FU243">
        <v>6.6500000000000004E-2</v>
      </c>
      <c r="FV243" s="8" t="s">
        <v>174</v>
      </c>
      <c r="FW243">
        <v>2.64E-2</v>
      </c>
      <c r="FX243" s="8" t="s">
        <v>174</v>
      </c>
      <c r="FY243">
        <v>1.0200000000000001E-2</v>
      </c>
      <c r="FZ243" s="8" t="s">
        <v>174</v>
      </c>
      <c r="GA243">
        <v>7.79E-3</v>
      </c>
      <c r="GB243" s="8" t="s">
        <v>174</v>
      </c>
      <c r="GC243">
        <v>5.4200000000000003E-3</v>
      </c>
      <c r="GD243" s="8" t="s">
        <v>175</v>
      </c>
      <c r="GE243">
        <v>2.0899999999999998E-3</v>
      </c>
      <c r="GF243" s="8" t="s">
        <v>175</v>
      </c>
      <c r="GG243">
        <v>51.6</v>
      </c>
      <c r="GH243" s="8" t="s">
        <v>170</v>
      </c>
      <c r="GI243">
        <v>3.73E-2</v>
      </c>
      <c r="GJ243" s="8" t="s">
        <v>175</v>
      </c>
      <c r="GK243">
        <v>25.8</v>
      </c>
      <c r="GL243" s="8" t="s">
        <v>170</v>
      </c>
      <c r="GM243">
        <v>1.09E-2</v>
      </c>
      <c r="GN243" s="8" t="s">
        <v>175</v>
      </c>
      <c r="GO243">
        <v>7.9100000000000004E-3</v>
      </c>
      <c r="GP243" s="8" t="s">
        <v>175</v>
      </c>
      <c r="GQ243">
        <v>4.1200000000000004E-3</v>
      </c>
      <c r="GR243" s="8" t="s">
        <v>175</v>
      </c>
      <c r="GS243">
        <v>2.7299999999999998E-3</v>
      </c>
      <c r="GT243" s="8" t="s">
        <v>175</v>
      </c>
      <c r="GU243">
        <v>2.5500000000000002E-3</v>
      </c>
      <c r="GV243" s="8" t="s">
        <v>175</v>
      </c>
      <c r="GW243">
        <v>0.48099999999999998</v>
      </c>
      <c r="GX243" s="8" t="s">
        <v>176</v>
      </c>
      <c r="GY243">
        <v>0.33100000000000002</v>
      </c>
      <c r="GZ243" s="8" t="s">
        <v>176</v>
      </c>
      <c r="HA243">
        <v>36.4</v>
      </c>
      <c r="HB243" s="8" t="s">
        <v>170</v>
      </c>
      <c r="HC243">
        <v>0.83699999999999997</v>
      </c>
      <c r="HD243" s="8" t="s">
        <v>176</v>
      </c>
      <c r="HE243">
        <v>24.5</v>
      </c>
      <c r="HF243" s="8" t="s">
        <v>170</v>
      </c>
      <c r="HG243">
        <v>0.69</v>
      </c>
      <c r="HH243" s="8" t="s">
        <v>176</v>
      </c>
      <c r="HI243">
        <v>0.61399999999999999</v>
      </c>
      <c r="HJ243" s="8" t="s">
        <v>176</v>
      </c>
      <c r="HK243">
        <v>0.45600000000000002</v>
      </c>
      <c r="HL243" s="8" t="s">
        <v>176</v>
      </c>
      <c r="HM243">
        <v>0.39300000000000002</v>
      </c>
      <c r="HN243" s="8" t="s">
        <v>176</v>
      </c>
      <c r="HO243">
        <v>0.378</v>
      </c>
      <c r="HP243" s="8" t="s">
        <v>176</v>
      </c>
      <c r="HQ243">
        <v>35.43</v>
      </c>
      <c r="HR243" s="8" t="s">
        <v>169</v>
      </c>
      <c r="HS243">
        <v>30.7</v>
      </c>
      <c r="HT243" s="8" t="s">
        <v>170</v>
      </c>
      <c r="HU243">
        <v>41.23</v>
      </c>
      <c r="HV243" s="8" t="s">
        <v>169</v>
      </c>
      <c r="HW243">
        <v>21.3</v>
      </c>
      <c r="HX243" s="8" t="s">
        <v>170</v>
      </c>
      <c r="HY243">
        <v>38.49</v>
      </c>
      <c r="HZ243" s="8" t="s">
        <v>169</v>
      </c>
      <c r="IA243">
        <v>38.159999999999997</v>
      </c>
      <c r="IB243" s="8" t="s">
        <v>169</v>
      </c>
      <c r="IC243">
        <v>36.94</v>
      </c>
      <c r="ID243" s="8" t="s">
        <v>169</v>
      </c>
      <c r="IE243">
        <v>36.270000000000003</v>
      </c>
      <c r="IF243" s="8" t="s">
        <v>169</v>
      </c>
      <c r="IG243">
        <v>36.090000000000003</v>
      </c>
      <c r="IH243" s="8" t="s">
        <v>169</v>
      </c>
      <c r="II243">
        <v>4.55</v>
      </c>
      <c r="IJ243" s="8" t="s">
        <v>177</v>
      </c>
      <c r="IK243">
        <v>2.53E-2</v>
      </c>
      <c r="IL243" s="8" t="s">
        <v>177</v>
      </c>
      <c r="IM243">
        <v>44.1</v>
      </c>
      <c r="IN243" s="8" t="s">
        <v>170</v>
      </c>
      <c r="IO243">
        <v>28.2</v>
      </c>
      <c r="IP243" s="8" t="s">
        <v>177</v>
      </c>
      <c r="IQ243">
        <v>45.1</v>
      </c>
      <c r="IR243" s="8" t="s">
        <v>170</v>
      </c>
      <c r="IS243">
        <v>9.31</v>
      </c>
      <c r="IT243" s="8" t="s">
        <v>177</v>
      </c>
      <c r="IU243">
        <v>7.56</v>
      </c>
      <c r="IV243" s="8" t="s">
        <v>177</v>
      </c>
      <c r="IW243">
        <v>4.0199999999999996</v>
      </c>
      <c r="IX243" s="8" t="s">
        <v>177</v>
      </c>
      <c r="IY243">
        <v>2.04</v>
      </c>
      <c r="IZ243" s="8" t="s">
        <v>177</v>
      </c>
      <c r="JA243">
        <v>1.63</v>
      </c>
      <c r="JB243" s="8" t="s">
        <v>177</v>
      </c>
      <c r="JC243">
        <v>-13.26</v>
      </c>
      <c r="JD243" s="8" t="s">
        <v>169</v>
      </c>
      <c r="JE243">
        <v>12516</v>
      </c>
      <c r="JF243" s="8" t="s">
        <v>178</v>
      </c>
      <c r="JG243">
        <v>43.35</v>
      </c>
      <c r="JH243" s="8" t="s">
        <v>169</v>
      </c>
      <c r="JI243">
        <v>11.7</v>
      </c>
      <c r="JJ243" s="8" t="s">
        <v>178</v>
      </c>
      <c r="JK243">
        <v>20.53</v>
      </c>
      <c r="JL243" s="8" t="s">
        <v>169</v>
      </c>
      <c r="JM243">
        <v>12.06</v>
      </c>
      <c r="JN243" s="8" t="s">
        <v>169</v>
      </c>
      <c r="JO243">
        <v>-9.51</v>
      </c>
      <c r="JP243" s="8" t="s">
        <v>169</v>
      </c>
      <c r="JQ243">
        <v>-11.53</v>
      </c>
      <c r="JR243" s="8" t="s">
        <v>169</v>
      </c>
      <c r="JS243">
        <v>-12.1</v>
      </c>
      <c r="JT243" s="8" t="s">
        <v>169</v>
      </c>
      <c r="JU243">
        <v>4.21</v>
      </c>
      <c r="JV243" s="8" t="s">
        <v>171</v>
      </c>
      <c r="JW243">
        <v>4.2300000000000004</v>
      </c>
      <c r="JX243" s="8" t="s">
        <v>171</v>
      </c>
      <c r="JY243">
        <v>6.6900000000000001E-2</v>
      </c>
      <c r="JZ243" s="8" t="s">
        <v>174</v>
      </c>
    </row>
    <row r="244" spans="1:286" ht="14.25" customHeight="1" x14ac:dyDescent="0.2">
      <c r="A244" s="4">
        <v>20</v>
      </c>
      <c r="B244" s="4">
        <v>4</v>
      </c>
      <c r="C244" s="4" t="s">
        <v>239</v>
      </c>
      <c r="D244" s="4" t="s">
        <v>240</v>
      </c>
      <c r="E244" s="4" t="str">
        <f>CONCATENATE(A244,"_",B244)</f>
        <v>20_4</v>
      </c>
      <c r="F244" s="5">
        <v>45074</v>
      </c>
      <c r="G244" s="5" t="s">
        <v>241</v>
      </c>
      <c r="H244">
        <v>2</v>
      </c>
      <c r="I244">
        <v>37</v>
      </c>
      <c r="J244">
        <v>1</v>
      </c>
      <c r="K244">
        <v>1</v>
      </c>
      <c r="L244">
        <v>1</v>
      </c>
      <c r="M244">
        <v>1</v>
      </c>
      <c r="N244">
        <v>3</v>
      </c>
      <c r="O244">
        <v>3</v>
      </c>
      <c r="P244">
        <v>4</v>
      </c>
      <c r="Q244" s="7">
        <f>IF(AND(K244&gt;=1, K244&lt;=2), 1, 2)</f>
        <v>1</v>
      </c>
      <c r="R244" s="7">
        <f>IF(AND(L244&gt;=1, L244&lt;=2), 1, 2)</f>
        <v>1</v>
      </c>
      <c r="S244" s="7">
        <f>IF(AND(M244&gt;=1, M244&lt;=2), 1, 2)</f>
        <v>1</v>
      </c>
      <c r="T244" s="7">
        <f>IF(AND(N244&gt;=1, N244&lt;=2), 1, 2)</f>
        <v>2</v>
      </c>
      <c r="U244" s="7">
        <f>IF(AND(O244&gt;=1, O244&lt;=2), 1, 2)</f>
        <v>2</v>
      </c>
      <c r="V244" s="7">
        <f>IF(AND(P244&gt;=1, P244&lt;=2), 1, 2)</f>
        <v>2</v>
      </c>
      <c r="W244">
        <v>4</v>
      </c>
      <c r="X244">
        <v>1</v>
      </c>
      <c r="Y244">
        <v>2</v>
      </c>
      <c r="Z244">
        <v>2</v>
      </c>
      <c r="AA244">
        <v>4</v>
      </c>
      <c r="AB244">
        <v>1</v>
      </c>
      <c r="AC244">
        <v>2</v>
      </c>
      <c r="AD244">
        <v>4</v>
      </c>
      <c r="AE244">
        <v>4</v>
      </c>
      <c r="AF244">
        <v>1</v>
      </c>
      <c r="AG244">
        <v>2</v>
      </c>
      <c r="AH244">
        <v>2</v>
      </c>
      <c r="AI244">
        <v>4</v>
      </c>
      <c r="AJ244">
        <v>1</v>
      </c>
      <c r="AK244">
        <v>2</v>
      </c>
      <c r="AL244">
        <v>4</v>
      </c>
      <c r="AM244" s="9">
        <f>((AE244-AJ244)+COS(RADIANS(45))*(AI244-AF244)+COS(RADIANS(45))*(AG244-AL244))/(4+SQRT(32))</f>
        <v>0.38388347648318444</v>
      </c>
      <c r="AN244" s="9">
        <f>((AK244-AH244)+COS(RADIANS(45))*(AF244-AI244)+COS(RADIANS(45))*(AG244-AL244))/(4+SQRT(32))</f>
        <v>-0.36611652351681562</v>
      </c>
      <c r="AO244">
        <v>4</v>
      </c>
      <c r="AP244">
        <v>4</v>
      </c>
      <c r="AQ244">
        <v>4</v>
      </c>
      <c r="AR244">
        <v>49.53</v>
      </c>
      <c r="AS244" s="8" t="s">
        <v>169</v>
      </c>
      <c r="AT244">
        <v>44.87</v>
      </c>
      <c r="AU244" s="8" t="s">
        <v>169</v>
      </c>
      <c r="AV244">
        <v>54.5</v>
      </c>
      <c r="AW244" s="8" t="s">
        <v>170</v>
      </c>
      <c r="AX244">
        <v>60.2</v>
      </c>
      <c r="AY244" s="8" t="s">
        <v>169</v>
      </c>
      <c r="AZ244">
        <v>3.74</v>
      </c>
      <c r="BA244" s="8" t="s">
        <v>170</v>
      </c>
      <c r="BB244">
        <v>53.8</v>
      </c>
      <c r="BC244" s="8" t="s">
        <v>169</v>
      </c>
      <c r="BD244">
        <v>52.41</v>
      </c>
      <c r="BE244" s="8" t="s">
        <v>169</v>
      </c>
      <c r="BF244">
        <v>47.19</v>
      </c>
      <c r="BG244" s="8" t="s">
        <v>169</v>
      </c>
      <c r="BH244">
        <v>45.81</v>
      </c>
      <c r="BI244" s="8" t="s">
        <v>169</v>
      </c>
      <c r="BJ244">
        <v>45.62</v>
      </c>
      <c r="BK244" s="8" t="s">
        <v>169</v>
      </c>
      <c r="BL244">
        <v>46.61</v>
      </c>
      <c r="BM244" s="8" t="s">
        <v>169</v>
      </c>
      <c r="BN244">
        <v>44.22</v>
      </c>
      <c r="BO244" s="8" t="s">
        <v>169</v>
      </c>
      <c r="BP244">
        <v>30.8</v>
      </c>
      <c r="BQ244" s="8" t="s">
        <v>170</v>
      </c>
      <c r="BR244">
        <v>53.13</v>
      </c>
      <c r="BS244" s="8" t="s">
        <v>169</v>
      </c>
      <c r="BT244">
        <v>45.1</v>
      </c>
      <c r="BU244" s="8" t="s">
        <v>170</v>
      </c>
      <c r="BV244">
        <v>49.3</v>
      </c>
      <c r="BW244" s="8" t="s">
        <v>169</v>
      </c>
      <c r="BX244">
        <v>48.24</v>
      </c>
      <c r="BY244" s="8" t="s">
        <v>169</v>
      </c>
      <c r="BZ244">
        <v>45.86</v>
      </c>
      <c r="CA244" s="8" t="s">
        <v>169</v>
      </c>
      <c r="CB244">
        <v>44.94</v>
      </c>
      <c r="CC244" s="8" t="s">
        <v>169</v>
      </c>
      <c r="CD244">
        <v>44.76</v>
      </c>
      <c r="CE244" s="8" t="s">
        <v>169</v>
      </c>
      <c r="CF244">
        <v>44.72</v>
      </c>
      <c r="CG244" s="8" t="s">
        <v>169</v>
      </c>
      <c r="CH244">
        <v>43.07</v>
      </c>
      <c r="CI244" s="8" t="s">
        <v>169</v>
      </c>
      <c r="CJ244">
        <v>30.7</v>
      </c>
      <c r="CK244" s="8" t="s">
        <v>170</v>
      </c>
      <c r="CL244">
        <v>52.16</v>
      </c>
      <c r="CM244" s="8" t="s">
        <v>169</v>
      </c>
      <c r="CN244">
        <v>45.1</v>
      </c>
      <c r="CO244" s="8" t="s">
        <v>170</v>
      </c>
      <c r="CP244">
        <v>45.79</v>
      </c>
      <c r="CQ244" s="8" t="s">
        <v>169</v>
      </c>
      <c r="CR244">
        <v>45.51</v>
      </c>
      <c r="CS244" s="8" t="s">
        <v>169</v>
      </c>
      <c r="CT244">
        <v>44.55</v>
      </c>
      <c r="CU244" s="8" t="s">
        <v>169</v>
      </c>
      <c r="CV244">
        <v>43.84</v>
      </c>
      <c r="CW244" s="8" t="s">
        <v>169</v>
      </c>
      <c r="CX244">
        <v>43.67</v>
      </c>
      <c r="CY244" s="8" t="s">
        <v>169</v>
      </c>
      <c r="CZ244" s="8">
        <f>BL244-CF244</f>
        <v>1.8900000000000006</v>
      </c>
      <c r="DA244" s="8" t="s">
        <v>169</v>
      </c>
      <c r="DB244" s="8">
        <f>CP244-CX244</f>
        <v>2.1199999999999974</v>
      </c>
      <c r="DC244" s="8" t="s">
        <v>169</v>
      </c>
      <c r="DD244">
        <v>4.3600000000000003</v>
      </c>
      <c r="DE244" s="8" t="s">
        <v>171</v>
      </c>
      <c r="DF244">
        <v>0</v>
      </c>
      <c r="DG244" s="8" t="s">
        <v>171</v>
      </c>
      <c r="DH244">
        <v>0</v>
      </c>
      <c r="DI244" s="8" t="s">
        <v>170</v>
      </c>
      <c r="DJ244">
        <v>6.01</v>
      </c>
      <c r="DK244" s="8" t="s">
        <v>171</v>
      </c>
      <c r="DL244">
        <v>21.3</v>
      </c>
      <c r="DM244" s="8" t="s">
        <v>170</v>
      </c>
      <c r="DN244">
        <v>4.21</v>
      </c>
      <c r="DO244" s="8" t="s">
        <v>171</v>
      </c>
      <c r="DP244">
        <v>3.76</v>
      </c>
      <c r="DQ244" s="8" t="s">
        <v>171</v>
      </c>
      <c r="DR244">
        <v>3.48</v>
      </c>
      <c r="DS244" s="8" t="s">
        <v>171</v>
      </c>
      <c r="DT244">
        <v>3.41</v>
      </c>
      <c r="DU244" s="8" t="s">
        <v>171</v>
      </c>
      <c r="DV244" s="9">
        <f>DD244/DT244</f>
        <v>1.2785923753665689</v>
      </c>
      <c r="DW244">
        <v>1.68</v>
      </c>
      <c r="DX244" s="8" t="s">
        <v>172</v>
      </c>
      <c r="DY244">
        <v>0</v>
      </c>
      <c r="DZ244" s="8" t="s">
        <v>172</v>
      </c>
      <c r="EA244">
        <v>0</v>
      </c>
      <c r="EB244" s="8" t="s">
        <v>170</v>
      </c>
      <c r="EC244">
        <v>2.6</v>
      </c>
      <c r="ED244" s="8" t="s">
        <v>172</v>
      </c>
      <c r="EE244">
        <v>6.37</v>
      </c>
      <c r="EF244" s="8" t="s">
        <v>170</v>
      </c>
      <c r="EG244">
        <v>2.0499999999999998</v>
      </c>
      <c r="EH244" s="8" t="s">
        <v>172</v>
      </c>
      <c r="EI244">
        <v>1.93</v>
      </c>
      <c r="EJ244" s="8" t="s">
        <v>172</v>
      </c>
      <c r="EK244">
        <v>1.62</v>
      </c>
      <c r="EL244" s="8" t="s">
        <v>172</v>
      </c>
      <c r="EM244">
        <v>1.51</v>
      </c>
      <c r="EN244" s="8" t="s">
        <v>172</v>
      </c>
      <c r="EO244">
        <v>1.49</v>
      </c>
      <c r="EP244" s="8" t="s">
        <v>172</v>
      </c>
      <c r="EQ244">
        <v>2.29E-2</v>
      </c>
      <c r="ER244" s="8" t="s">
        <v>173</v>
      </c>
      <c r="ES244">
        <v>1.23E-2</v>
      </c>
      <c r="ET244" s="8" t="s">
        <v>173</v>
      </c>
      <c r="EU244">
        <v>0.69899999999999995</v>
      </c>
      <c r="EV244" s="8" t="s">
        <v>170</v>
      </c>
      <c r="EW244">
        <v>4.4499999999999998E-2</v>
      </c>
      <c r="EX244" s="8" t="s">
        <v>173</v>
      </c>
      <c r="EY244">
        <v>41.9</v>
      </c>
      <c r="EZ244" s="8" t="s">
        <v>170</v>
      </c>
      <c r="FA244">
        <v>3.09E-2</v>
      </c>
      <c r="FB244" s="8" t="s">
        <v>173</v>
      </c>
      <c r="FC244">
        <v>2.86E-2</v>
      </c>
      <c r="FD244" s="8" t="s">
        <v>173</v>
      </c>
      <c r="FE244">
        <v>2.24E-2</v>
      </c>
      <c r="FF244" s="8" t="s">
        <v>173</v>
      </c>
      <c r="FG244">
        <v>1.78E-2</v>
      </c>
      <c r="FH244" s="8" t="s">
        <v>173</v>
      </c>
      <c r="FI244">
        <v>1.67E-2</v>
      </c>
      <c r="FJ244" s="8" t="s">
        <v>173</v>
      </c>
      <c r="FK244">
        <v>0</v>
      </c>
      <c r="FL244" s="8" t="s">
        <v>174</v>
      </c>
      <c r="FM244">
        <v>0</v>
      </c>
      <c r="FN244" s="8" t="s">
        <v>170</v>
      </c>
      <c r="FO244">
        <v>0.23200000000000001</v>
      </c>
      <c r="FP244" s="8" t="s">
        <v>174</v>
      </c>
      <c r="FQ244">
        <v>17.899999999999999</v>
      </c>
      <c r="FR244" s="8" t="s">
        <v>170</v>
      </c>
      <c r="FS244">
        <v>8.4099999999999994E-2</v>
      </c>
      <c r="FT244" s="8" t="s">
        <v>174</v>
      </c>
      <c r="FU244">
        <v>6.6500000000000004E-2</v>
      </c>
      <c r="FV244" s="8" t="s">
        <v>174</v>
      </c>
      <c r="FW244">
        <v>2.64E-2</v>
      </c>
      <c r="FX244" s="8" t="s">
        <v>174</v>
      </c>
      <c r="FY244">
        <v>1.0200000000000001E-2</v>
      </c>
      <c r="FZ244" s="8" t="s">
        <v>174</v>
      </c>
      <c r="GA244">
        <v>7.79E-3</v>
      </c>
      <c r="GB244" s="8" t="s">
        <v>174</v>
      </c>
      <c r="GC244">
        <v>5.4200000000000003E-3</v>
      </c>
      <c r="GD244" s="8" t="s">
        <v>175</v>
      </c>
      <c r="GE244">
        <v>2.0899999999999998E-3</v>
      </c>
      <c r="GF244" s="8" t="s">
        <v>175</v>
      </c>
      <c r="GG244">
        <v>51.6</v>
      </c>
      <c r="GH244" s="8" t="s">
        <v>170</v>
      </c>
      <c r="GI244">
        <v>3.73E-2</v>
      </c>
      <c r="GJ244" s="8" t="s">
        <v>175</v>
      </c>
      <c r="GK244">
        <v>25.8</v>
      </c>
      <c r="GL244" s="8" t="s">
        <v>170</v>
      </c>
      <c r="GM244">
        <v>1.09E-2</v>
      </c>
      <c r="GN244" s="8" t="s">
        <v>175</v>
      </c>
      <c r="GO244">
        <v>7.9100000000000004E-3</v>
      </c>
      <c r="GP244" s="8" t="s">
        <v>175</v>
      </c>
      <c r="GQ244">
        <v>4.1200000000000004E-3</v>
      </c>
      <c r="GR244" s="8" t="s">
        <v>175</v>
      </c>
      <c r="GS244">
        <v>2.7299999999999998E-3</v>
      </c>
      <c r="GT244" s="8" t="s">
        <v>175</v>
      </c>
      <c r="GU244">
        <v>2.5500000000000002E-3</v>
      </c>
      <c r="GV244" s="8" t="s">
        <v>175</v>
      </c>
      <c r="GW244">
        <v>0.48099999999999998</v>
      </c>
      <c r="GX244" s="8" t="s">
        <v>176</v>
      </c>
      <c r="GY244">
        <v>0.33100000000000002</v>
      </c>
      <c r="GZ244" s="8" t="s">
        <v>176</v>
      </c>
      <c r="HA244">
        <v>36.4</v>
      </c>
      <c r="HB244" s="8" t="s">
        <v>170</v>
      </c>
      <c r="HC244">
        <v>0.83699999999999997</v>
      </c>
      <c r="HD244" s="8" t="s">
        <v>176</v>
      </c>
      <c r="HE244">
        <v>24.5</v>
      </c>
      <c r="HF244" s="8" t="s">
        <v>170</v>
      </c>
      <c r="HG244">
        <v>0.69</v>
      </c>
      <c r="HH244" s="8" t="s">
        <v>176</v>
      </c>
      <c r="HI244">
        <v>0.61399999999999999</v>
      </c>
      <c r="HJ244" s="8" t="s">
        <v>176</v>
      </c>
      <c r="HK244">
        <v>0.45600000000000002</v>
      </c>
      <c r="HL244" s="8" t="s">
        <v>176</v>
      </c>
      <c r="HM244">
        <v>0.39300000000000002</v>
      </c>
      <c r="HN244" s="8" t="s">
        <v>176</v>
      </c>
      <c r="HO244">
        <v>0.378</v>
      </c>
      <c r="HP244" s="8" t="s">
        <v>176</v>
      </c>
      <c r="HQ244">
        <v>35.43</v>
      </c>
      <c r="HR244" s="8" t="s">
        <v>169</v>
      </c>
      <c r="HS244">
        <v>30.7</v>
      </c>
      <c r="HT244" s="8" t="s">
        <v>170</v>
      </c>
      <c r="HU244">
        <v>41.23</v>
      </c>
      <c r="HV244" s="8" t="s">
        <v>169</v>
      </c>
      <c r="HW244">
        <v>21.3</v>
      </c>
      <c r="HX244" s="8" t="s">
        <v>170</v>
      </c>
      <c r="HY244">
        <v>38.49</v>
      </c>
      <c r="HZ244" s="8" t="s">
        <v>169</v>
      </c>
      <c r="IA244">
        <v>38.159999999999997</v>
      </c>
      <c r="IB244" s="8" t="s">
        <v>169</v>
      </c>
      <c r="IC244">
        <v>36.94</v>
      </c>
      <c r="ID244" s="8" t="s">
        <v>169</v>
      </c>
      <c r="IE244">
        <v>36.270000000000003</v>
      </c>
      <c r="IF244" s="8" t="s">
        <v>169</v>
      </c>
      <c r="IG244">
        <v>36.090000000000003</v>
      </c>
      <c r="IH244" s="8" t="s">
        <v>169</v>
      </c>
      <c r="II244">
        <v>4.55</v>
      </c>
      <c r="IJ244" s="8" t="s">
        <v>177</v>
      </c>
      <c r="IK244">
        <v>2.53E-2</v>
      </c>
      <c r="IL244" s="8" t="s">
        <v>177</v>
      </c>
      <c r="IM244">
        <v>44.1</v>
      </c>
      <c r="IN244" s="8" t="s">
        <v>170</v>
      </c>
      <c r="IO244">
        <v>28.2</v>
      </c>
      <c r="IP244" s="8" t="s">
        <v>177</v>
      </c>
      <c r="IQ244">
        <v>45.1</v>
      </c>
      <c r="IR244" s="8" t="s">
        <v>170</v>
      </c>
      <c r="IS244">
        <v>9.31</v>
      </c>
      <c r="IT244" s="8" t="s">
        <v>177</v>
      </c>
      <c r="IU244">
        <v>7.56</v>
      </c>
      <c r="IV244" s="8" t="s">
        <v>177</v>
      </c>
      <c r="IW244">
        <v>4.0199999999999996</v>
      </c>
      <c r="IX244" s="8" t="s">
        <v>177</v>
      </c>
      <c r="IY244">
        <v>2.04</v>
      </c>
      <c r="IZ244" s="8" t="s">
        <v>177</v>
      </c>
      <c r="JA244">
        <v>1.63</v>
      </c>
      <c r="JB244" s="8" t="s">
        <v>177</v>
      </c>
      <c r="JC244">
        <v>-13.26</v>
      </c>
      <c r="JD244" s="8" t="s">
        <v>169</v>
      </c>
      <c r="JE244">
        <v>12516</v>
      </c>
      <c r="JF244" s="8" t="s">
        <v>178</v>
      </c>
      <c r="JG244">
        <v>43.35</v>
      </c>
      <c r="JH244" s="8" t="s">
        <v>169</v>
      </c>
      <c r="JI244">
        <v>11.7</v>
      </c>
      <c r="JJ244" s="8" t="s">
        <v>178</v>
      </c>
      <c r="JK244">
        <v>20.53</v>
      </c>
      <c r="JL244" s="8" t="s">
        <v>169</v>
      </c>
      <c r="JM244">
        <v>12.06</v>
      </c>
      <c r="JN244" s="8" t="s">
        <v>169</v>
      </c>
      <c r="JO244">
        <v>-9.51</v>
      </c>
      <c r="JP244" s="8" t="s">
        <v>169</v>
      </c>
      <c r="JQ244">
        <v>-11.53</v>
      </c>
      <c r="JR244" s="8" t="s">
        <v>169</v>
      </c>
      <c r="JS244">
        <v>-12.1</v>
      </c>
      <c r="JT244" s="8" t="s">
        <v>169</v>
      </c>
      <c r="JU244">
        <v>4.21</v>
      </c>
      <c r="JV244" s="8" t="s">
        <v>171</v>
      </c>
      <c r="JW244">
        <v>4.2300000000000004</v>
      </c>
      <c r="JX244" s="8" t="s">
        <v>171</v>
      </c>
      <c r="JY244">
        <v>6.6900000000000001E-2</v>
      </c>
      <c r="JZ244" s="8" t="s">
        <v>174</v>
      </c>
    </row>
    <row r="245" spans="1:286" ht="14.25" customHeight="1" x14ac:dyDescent="0.2">
      <c r="A245" s="4">
        <v>21</v>
      </c>
      <c r="B245" s="4">
        <v>4</v>
      </c>
      <c r="C245" s="4" t="s">
        <v>239</v>
      </c>
      <c r="D245" s="4" t="s">
        <v>240</v>
      </c>
      <c r="E245" s="4" t="str">
        <f>CONCATENATE(A245,"_",B245)</f>
        <v>21_4</v>
      </c>
      <c r="F245" s="5">
        <v>45074</v>
      </c>
      <c r="G245" s="5" t="s">
        <v>241</v>
      </c>
      <c r="H245">
        <v>1</v>
      </c>
      <c r="I245">
        <v>25</v>
      </c>
      <c r="J245">
        <v>1</v>
      </c>
      <c r="K245">
        <v>1</v>
      </c>
      <c r="L245">
        <v>1</v>
      </c>
      <c r="M245">
        <v>1</v>
      </c>
      <c r="N245">
        <v>3</v>
      </c>
      <c r="O245">
        <v>4</v>
      </c>
      <c r="P245">
        <v>5</v>
      </c>
      <c r="Q245" s="7">
        <f>IF(AND(K245&gt;=1, K245&lt;=2), 1, 2)</f>
        <v>1</v>
      </c>
      <c r="R245" s="7">
        <f>IF(AND(L245&gt;=1, L245&lt;=2), 1, 2)</f>
        <v>1</v>
      </c>
      <c r="S245" s="7">
        <f>IF(AND(M245&gt;=1, M245&lt;=2), 1, 2)</f>
        <v>1</v>
      </c>
      <c r="T245" s="7">
        <f>IF(AND(N245&gt;=1, N245&lt;=2), 1, 2)</f>
        <v>2</v>
      </c>
      <c r="U245" s="7">
        <f>IF(AND(O245&gt;=1, O245&lt;=2), 1, 2)</f>
        <v>2</v>
      </c>
      <c r="V245" s="7">
        <f>IF(AND(P245&gt;=1, P245&lt;=2), 1, 2)</f>
        <v>2</v>
      </c>
      <c r="W245">
        <v>5</v>
      </c>
      <c r="X245">
        <v>1</v>
      </c>
      <c r="Y245">
        <v>4</v>
      </c>
      <c r="Z245">
        <v>5</v>
      </c>
      <c r="AA245">
        <v>5</v>
      </c>
      <c r="AB245">
        <v>1</v>
      </c>
      <c r="AC245">
        <v>1</v>
      </c>
      <c r="AD245">
        <v>1</v>
      </c>
      <c r="AE245">
        <v>5</v>
      </c>
      <c r="AF245">
        <v>1</v>
      </c>
      <c r="AG245">
        <v>4</v>
      </c>
      <c r="AH245">
        <v>5</v>
      </c>
      <c r="AI245">
        <v>5</v>
      </c>
      <c r="AJ245">
        <v>1</v>
      </c>
      <c r="AK245">
        <v>1</v>
      </c>
      <c r="AL245">
        <v>1</v>
      </c>
      <c r="AM245" s="9">
        <f>((AE245-AJ245)+COS(RADIANS(45))*(AI245-AF245)+COS(RADIANS(45))*(AG245-AL245))/(4+SQRT(32))</f>
        <v>0.92677669529663698</v>
      </c>
      <c r="AN245" s="9">
        <f>((AK245-AH245)+COS(RADIANS(45))*(AF245-AI245)+COS(RADIANS(45))*(AG245-AL245))/(4+SQRT(32))</f>
        <v>-0.48743686707645811</v>
      </c>
      <c r="AO245">
        <v>4</v>
      </c>
      <c r="AP245">
        <v>5</v>
      </c>
      <c r="AQ245">
        <v>4</v>
      </c>
      <c r="AR245">
        <v>49.53</v>
      </c>
      <c r="AS245" s="8" t="s">
        <v>169</v>
      </c>
      <c r="AT245">
        <v>44.87</v>
      </c>
      <c r="AU245" s="8" t="s">
        <v>169</v>
      </c>
      <c r="AV245">
        <v>54.5</v>
      </c>
      <c r="AW245" s="8" t="s">
        <v>170</v>
      </c>
      <c r="AX245">
        <v>60.2</v>
      </c>
      <c r="AY245" s="8" t="s">
        <v>169</v>
      </c>
      <c r="AZ245">
        <v>3.74</v>
      </c>
      <c r="BA245" s="8" t="s">
        <v>170</v>
      </c>
      <c r="BB245">
        <v>53.8</v>
      </c>
      <c r="BC245" s="8" t="s">
        <v>169</v>
      </c>
      <c r="BD245">
        <v>52.41</v>
      </c>
      <c r="BE245" s="8" t="s">
        <v>169</v>
      </c>
      <c r="BF245">
        <v>47.19</v>
      </c>
      <c r="BG245" s="8" t="s">
        <v>169</v>
      </c>
      <c r="BH245">
        <v>45.81</v>
      </c>
      <c r="BI245" s="8" t="s">
        <v>169</v>
      </c>
      <c r="BJ245">
        <v>45.62</v>
      </c>
      <c r="BK245" s="8" t="s">
        <v>169</v>
      </c>
      <c r="BL245">
        <v>46.61</v>
      </c>
      <c r="BM245" s="8" t="s">
        <v>169</v>
      </c>
      <c r="BN245">
        <v>44.22</v>
      </c>
      <c r="BO245" s="8" t="s">
        <v>169</v>
      </c>
      <c r="BP245">
        <v>30.8</v>
      </c>
      <c r="BQ245" s="8" t="s">
        <v>170</v>
      </c>
      <c r="BR245">
        <v>53.13</v>
      </c>
      <c r="BS245" s="8" t="s">
        <v>169</v>
      </c>
      <c r="BT245">
        <v>45.1</v>
      </c>
      <c r="BU245" s="8" t="s">
        <v>170</v>
      </c>
      <c r="BV245">
        <v>49.3</v>
      </c>
      <c r="BW245" s="8" t="s">
        <v>169</v>
      </c>
      <c r="BX245">
        <v>48.24</v>
      </c>
      <c r="BY245" s="8" t="s">
        <v>169</v>
      </c>
      <c r="BZ245">
        <v>45.86</v>
      </c>
      <c r="CA245" s="8" t="s">
        <v>169</v>
      </c>
      <c r="CB245">
        <v>44.94</v>
      </c>
      <c r="CC245" s="8" t="s">
        <v>169</v>
      </c>
      <c r="CD245">
        <v>44.76</v>
      </c>
      <c r="CE245" s="8" t="s">
        <v>169</v>
      </c>
      <c r="CF245">
        <v>44.72</v>
      </c>
      <c r="CG245" s="8" t="s">
        <v>169</v>
      </c>
      <c r="CH245">
        <v>43.07</v>
      </c>
      <c r="CI245" s="8" t="s">
        <v>169</v>
      </c>
      <c r="CJ245">
        <v>30.7</v>
      </c>
      <c r="CK245" s="8" t="s">
        <v>170</v>
      </c>
      <c r="CL245">
        <v>52.16</v>
      </c>
      <c r="CM245" s="8" t="s">
        <v>169</v>
      </c>
      <c r="CN245">
        <v>45.1</v>
      </c>
      <c r="CO245" s="8" t="s">
        <v>170</v>
      </c>
      <c r="CP245">
        <v>45.79</v>
      </c>
      <c r="CQ245" s="8" t="s">
        <v>169</v>
      </c>
      <c r="CR245">
        <v>45.51</v>
      </c>
      <c r="CS245" s="8" t="s">
        <v>169</v>
      </c>
      <c r="CT245">
        <v>44.55</v>
      </c>
      <c r="CU245" s="8" t="s">
        <v>169</v>
      </c>
      <c r="CV245">
        <v>43.84</v>
      </c>
      <c r="CW245" s="8" t="s">
        <v>169</v>
      </c>
      <c r="CX245">
        <v>43.67</v>
      </c>
      <c r="CY245" s="8" t="s">
        <v>169</v>
      </c>
      <c r="CZ245" s="8">
        <f>BL245-CF245</f>
        <v>1.8900000000000006</v>
      </c>
      <c r="DA245" s="8" t="s">
        <v>169</v>
      </c>
      <c r="DB245" s="8">
        <f>CP245-CX245</f>
        <v>2.1199999999999974</v>
      </c>
      <c r="DC245" s="8" t="s">
        <v>169</v>
      </c>
      <c r="DD245">
        <v>4.3600000000000003</v>
      </c>
      <c r="DE245" s="8" t="s">
        <v>171</v>
      </c>
      <c r="DF245">
        <v>0</v>
      </c>
      <c r="DG245" s="8" t="s">
        <v>171</v>
      </c>
      <c r="DH245">
        <v>0</v>
      </c>
      <c r="DI245" s="8" t="s">
        <v>170</v>
      </c>
      <c r="DJ245">
        <v>6.01</v>
      </c>
      <c r="DK245" s="8" t="s">
        <v>171</v>
      </c>
      <c r="DL245">
        <v>21.3</v>
      </c>
      <c r="DM245" s="8" t="s">
        <v>170</v>
      </c>
      <c r="DN245">
        <v>4.21</v>
      </c>
      <c r="DO245" s="8" t="s">
        <v>171</v>
      </c>
      <c r="DP245">
        <v>3.76</v>
      </c>
      <c r="DQ245" s="8" t="s">
        <v>171</v>
      </c>
      <c r="DR245">
        <v>3.48</v>
      </c>
      <c r="DS245" s="8" t="s">
        <v>171</v>
      </c>
      <c r="DT245">
        <v>3.41</v>
      </c>
      <c r="DU245" s="8" t="s">
        <v>171</v>
      </c>
      <c r="DV245" s="9">
        <f>DD245/DT245</f>
        <v>1.2785923753665689</v>
      </c>
      <c r="DW245">
        <v>1.68</v>
      </c>
      <c r="DX245" s="8" t="s">
        <v>172</v>
      </c>
      <c r="DY245">
        <v>0</v>
      </c>
      <c r="DZ245" s="8" t="s">
        <v>172</v>
      </c>
      <c r="EA245">
        <v>0</v>
      </c>
      <c r="EB245" s="8" t="s">
        <v>170</v>
      </c>
      <c r="EC245">
        <v>2.6</v>
      </c>
      <c r="ED245" s="8" t="s">
        <v>172</v>
      </c>
      <c r="EE245">
        <v>6.37</v>
      </c>
      <c r="EF245" s="8" t="s">
        <v>170</v>
      </c>
      <c r="EG245">
        <v>2.0499999999999998</v>
      </c>
      <c r="EH245" s="8" t="s">
        <v>172</v>
      </c>
      <c r="EI245">
        <v>1.93</v>
      </c>
      <c r="EJ245" s="8" t="s">
        <v>172</v>
      </c>
      <c r="EK245">
        <v>1.62</v>
      </c>
      <c r="EL245" s="8" t="s">
        <v>172</v>
      </c>
      <c r="EM245">
        <v>1.51</v>
      </c>
      <c r="EN245" s="8" t="s">
        <v>172</v>
      </c>
      <c r="EO245">
        <v>1.49</v>
      </c>
      <c r="EP245" s="8" t="s">
        <v>172</v>
      </c>
      <c r="EQ245">
        <v>2.29E-2</v>
      </c>
      <c r="ER245" s="8" t="s">
        <v>173</v>
      </c>
      <c r="ES245">
        <v>1.23E-2</v>
      </c>
      <c r="ET245" s="8" t="s">
        <v>173</v>
      </c>
      <c r="EU245">
        <v>0.69899999999999995</v>
      </c>
      <c r="EV245" s="8" t="s">
        <v>170</v>
      </c>
      <c r="EW245">
        <v>4.4499999999999998E-2</v>
      </c>
      <c r="EX245" s="8" t="s">
        <v>173</v>
      </c>
      <c r="EY245">
        <v>41.9</v>
      </c>
      <c r="EZ245" s="8" t="s">
        <v>170</v>
      </c>
      <c r="FA245">
        <v>3.09E-2</v>
      </c>
      <c r="FB245" s="8" t="s">
        <v>173</v>
      </c>
      <c r="FC245">
        <v>2.86E-2</v>
      </c>
      <c r="FD245" s="8" t="s">
        <v>173</v>
      </c>
      <c r="FE245">
        <v>2.24E-2</v>
      </c>
      <c r="FF245" s="8" t="s">
        <v>173</v>
      </c>
      <c r="FG245">
        <v>1.78E-2</v>
      </c>
      <c r="FH245" s="8" t="s">
        <v>173</v>
      </c>
      <c r="FI245">
        <v>1.67E-2</v>
      </c>
      <c r="FJ245" s="8" t="s">
        <v>173</v>
      </c>
      <c r="FK245">
        <v>0</v>
      </c>
      <c r="FL245" s="8" t="s">
        <v>174</v>
      </c>
      <c r="FM245">
        <v>0</v>
      </c>
      <c r="FN245" s="8" t="s">
        <v>170</v>
      </c>
      <c r="FO245">
        <v>0.23200000000000001</v>
      </c>
      <c r="FP245" s="8" t="s">
        <v>174</v>
      </c>
      <c r="FQ245">
        <v>17.899999999999999</v>
      </c>
      <c r="FR245" s="8" t="s">
        <v>170</v>
      </c>
      <c r="FS245">
        <v>8.4099999999999994E-2</v>
      </c>
      <c r="FT245" s="8" t="s">
        <v>174</v>
      </c>
      <c r="FU245">
        <v>6.6500000000000004E-2</v>
      </c>
      <c r="FV245" s="8" t="s">
        <v>174</v>
      </c>
      <c r="FW245">
        <v>2.64E-2</v>
      </c>
      <c r="FX245" s="8" t="s">
        <v>174</v>
      </c>
      <c r="FY245">
        <v>1.0200000000000001E-2</v>
      </c>
      <c r="FZ245" s="8" t="s">
        <v>174</v>
      </c>
      <c r="GA245">
        <v>7.79E-3</v>
      </c>
      <c r="GB245" s="8" t="s">
        <v>174</v>
      </c>
      <c r="GC245">
        <v>5.4200000000000003E-3</v>
      </c>
      <c r="GD245" s="8" t="s">
        <v>175</v>
      </c>
      <c r="GE245">
        <v>2.0899999999999998E-3</v>
      </c>
      <c r="GF245" s="8" t="s">
        <v>175</v>
      </c>
      <c r="GG245">
        <v>51.6</v>
      </c>
      <c r="GH245" s="8" t="s">
        <v>170</v>
      </c>
      <c r="GI245">
        <v>3.73E-2</v>
      </c>
      <c r="GJ245" s="8" t="s">
        <v>175</v>
      </c>
      <c r="GK245">
        <v>25.8</v>
      </c>
      <c r="GL245" s="8" t="s">
        <v>170</v>
      </c>
      <c r="GM245">
        <v>1.09E-2</v>
      </c>
      <c r="GN245" s="8" t="s">
        <v>175</v>
      </c>
      <c r="GO245">
        <v>7.9100000000000004E-3</v>
      </c>
      <c r="GP245" s="8" t="s">
        <v>175</v>
      </c>
      <c r="GQ245">
        <v>4.1200000000000004E-3</v>
      </c>
      <c r="GR245" s="8" t="s">
        <v>175</v>
      </c>
      <c r="GS245">
        <v>2.7299999999999998E-3</v>
      </c>
      <c r="GT245" s="8" t="s">
        <v>175</v>
      </c>
      <c r="GU245">
        <v>2.5500000000000002E-3</v>
      </c>
      <c r="GV245" s="8" t="s">
        <v>175</v>
      </c>
      <c r="GW245">
        <v>0.48099999999999998</v>
      </c>
      <c r="GX245" s="8" t="s">
        <v>176</v>
      </c>
      <c r="GY245">
        <v>0.33100000000000002</v>
      </c>
      <c r="GZ245" s="8" t="s">
        <v>176</v>
      </c>
      <c r="HA245">
        <v>36.4</v>
      </c>
      <c r="HB245" s="8" t="s">
        <v>170</v>
      </c>
      <c r="HC245">
        <v>0.83699999999999997</v>
      </c>
      <c r="HD245" s="8" t="s">
        <v>176</v>
      </c>
      <c r="HE245">
        <v>24.5</v>
      </c>
      <c r="HF245" s="8" t="s">
        <v>170</v>
      </c>
      <c r="HG245">
        <v>0.69</v>
      </c>
      <c r="HH245" s="8" t="s">
        <v>176</v>
      </c>
      <c r="HI245">
        <v>0.61399999999999999</v>
      </c>
      <c r="HJ245" s="8" t="s">
        <v>176</v>
      </c>
      <c r="HK245">
        <v>0.45600000000000002</v>
      </c>
      <c r="HL245" s="8" t="s">
        <v>176</v>
      </c>
      <c r="HM245">
        <v>0.39300000000000002</v>
      </c>
      <c r="HN245" s="8" t="s">
        <v>176</v>
      </c>
      <c r="HO245">
        <v>0.378</v>
      </c>
      <c r="HP245" s="8" t="s">
        <v>176</v>
      </c>
      <c r="HQ245">
        <v>35.43</v>
      </c>
      <c r="HR245" s="8" t="s">
        <v>169</v>
      </c>
      <c r="HS245">
        <v>30.7</v>
      </c>
      <c r="HT245" s="8" t="s">
        <v>170</v>
      </c>
      <c r="HU245">
        <v>41.23</v>
      </c>
      <c r="HV245" s="8" t="s">
        <v>169</v>
      </c>
      <c r="HW245">
        <v>21.3</v>
      </c>
      <c r="HX245" s="8" t="s">
        <v>170</v>
      </c>
      <c r="HY245">
        <v>38.49</v>
      </c>
      <c r="HZ245" s="8" t="s">
        <v>169</v>
      </c>
      <c r="IA245">
        <v>38.159999999999997</v>
      </c>
      <c r="IB245" s="8" t="s">
        <v>169</v>
      </c>
      <c r="IC245">
        <v>36.94</v>
      </c>
      <c r="ID245" s="8" t="s">
        <v>169</v>
      </c>
      <c r="IE245">
        <v>36.270000000000003</v>
      </c>
      <c r="IF245" s="8" t="s">
        <v>169</v>
      </c>
      <c r="IG245">
        <v>36.090000000000003</v>
      </c>
      <c r="IH245" s="8" t="s">
        <v>169</v>
      </c>
      <c r="II245">
        <v>4.55</v>
      </c>
      <c r="IJ245" s="8" t="s">
        <v>177</v>
      </c>
      <c r="IK245">
        <v>2.53E-2</v>
      </c>
      <c r="IL245" s="8" t="s">
        <v>177</v>
      </c>
      <c r="IM245">
        <v>44.1</v>
      </c>
      <c r="IN245" s="8" t="s">
        <v>170</v>
      </c>
      <c r="IO245">
        <v>28.2</v>
      </c>
      <c r="IP245" s="8" t="s">
        <v>177</v>
      </c>
      <c r="IQ245">
        <v>45.1</v>
      </c>
      <c r="IR245" s="8" t="s">
        <v>170</v>
      </c>
      <c r="IS245">
        <v>9.31</v>
      </c>
      <c r="IT245" s="8" t="s">
        <v>177</v>
      </c>
      <c r="IU245">
        <v>7.56</v>
      </c>
      <c r="IV245" s="8" t="s">
        <v>177</v>
      </c>
      <c r="IW245">
        <v>4.0199999999999996</v>
      </c>
      <c r="IX245" s="8" t="s">
        <v>177</v>
      </c>
      <c r="IY245">
        <v>2.04</v>
      </c>
      <c r="IZ245" s="8" t="s">
        <v>177</v>
      </c>
      <c r="JA245">
        <v>1.63</v>
      </c>
      <c r="JB245" s="8" t="s">
        <v>177</v>
      </c>
      <c r="JC245">
        <v>-13.26</v>
      </c>
      <c r="JD245" s="8" t="s">
        <v>169</v>
      </c>
      <c r="JE245">
        <v>12516</v>
      </c>
      <c r="JF245" s="8" t="s">
        <v>178</v>
      </c>
      <c r="JG245">
        <v>43.35</v>
      </c>
      <c r="JH245" s="8" t="s">
        <v>169</v>
      </c>
      <c r="JI245">
        <v>11.7</v>
      </c>
      <c r="JJ245" s="8" t="s">
        <v>178</v>
      </c>
      <c r="JK245">
        <v>20.53</v>
      </c>
      <c r="JL245" s="8" t="s">
        <v>169</v>
      </c>
      <c r="JM245">
        <v>12.06</v>
      </c>
      <c r="JN245" s="8" t="s">
        <v>169</v>
      </c>
      <c r="JO245">
        <v>-9.51</v>
      </c>
      <c r="JP245" s="8" t="s">
        <v>169</v>
      </c>
      <c r="JQ245">
        <v>-11.53</v>
      </c>
      <c r="JR245" s="8" t="s">
        <v>169</v>
      </c>
      <c r="JS245">
        <v>-12.1</v>
      </c>
      <c r="JT245" s="8" t="s">
        <v>169</v>
      </c>
      <c r="JU245">
        <v>4.21</v>
      </c>
      <c r="JV245" s="8" t="s">
        <v>171</v>
      </c>
      <c r="JW245">
        <v>4.2300000000000004</v>
      </c>
      <c r="JX245" s="8" t="s">
        <v>171</v>
      </c>
      <c r="JY245">
        <v>6.6900000000000001E-2</v>
      </c>
      <c r="JZ245" s="8" t="s">
        <v>174</v>
      </c>
    </row>
    <row r="246" spans="1:286" ht="14.25" customHeight="1" x14ac:dyDescent="0.2">
      <c r="A246" s="4">
        <v>22</v>
      </c>
      <c r="B246" s="4">
        <v>4</v>
      </c>
      <c r="C246" s="4" t="s">
        <v>239</v>
      </c>
      <c r="D246" s="4" t="s">
        <v>240</v>
      </c>
      <c r="E246" s="4" t="str">
        <f>CONCATENATE(A246,"_",B246)</f>
        <v>22_4</v>
      </c>
      <c r="F246" s="5">
        <v>45074</v>
      </c>
      <c r="G246" s="5" t="s">
        <v>241</v>
      </c>
      <c r="H246">
        <v>1</v>
      </c>
      <c r="I246">
        <v>30</v>
      </c>
      <c r="J246">
        <v>2</v>
      </c>
      <c r="K246">
        <v>1</v>
      </c>
      <c r="L246">
        <v>1</v>
      </c>
      <c r="M246">
        <v>1</v>
      </c>
      <c r="N246">
        <v>4</v>
      </c>
      <c r="O246">
        <v>4</v>
      </c>
      <c r="P246">
        <v>5</v>
      </c>
      <c r="Q246" s="7">
        <f>IF(AND(K246&gt;=1, K246&lt;=2), 1, 2)</f>
        <v>1</v>
      </c>
      <c r="R246" s="7">
        <f>IF(AND(L246&gt;=1, L246&lt;=2), 1, 2)</f>
        <v>1</v>
      </c>
      <c r="S246" s="7">
        <f>IF(AND(M246&gt;=1, M246&lt;=2), 1, 2)</f>
        <v>1</v>
      </c>
      <c r="T246" s="7">
        <f>IF(AND(N246&gt;=1, N246&lt;=2), 1, 2)</f>
        <v>2</v>
      </c>
      <c r="U246" s="7">
        <f>IF(AND(O246&gt;=1, O246&lt;=2), 1, 2)</f>
        <v>2</v>
      </c>
      <c r="V246" s="7">
        <f>IF(AND(P246&gt;=1, P246&lt;=2), 1, 2)</f>
        <v>2</v>
      </c>
      <c r="W246">
        <v>5</v>
      </c>
      <c r="X246">
        <v>1</v>
      </c>
      <c r="Y246">
        <v>3</v>
      </c>
      <c r="Z246">
        <v>4</v>
      </c>
      <c r="AA246">
        <v>4</v>
      </c>
      <c r="AB246">
        <v>1</v>
      </c>
      <c r="AC246">
        <v>2</v>
      </c>
      <c r="AD246">
        <v>4</v>
      </c>
      <c r="AE246">
        <v>5</v>
      </c>
      <c r="AF246">
        <v>1</v>
      </c>
      <c r="AG246">
        <v>3</v>
      </c>
      <c r="AH246">
        <v>4</v>
      </c>
      <c r="AI246">
        <v>4</v>
      </c>
      <c r="AJ246">
        <v>1</v>
      </c>
      <c r="AK246">
        <v>2</v>
      </c>
      <c r="AL246">
        <v>4</v>
      </c>
      <c r="AM246" s="9">
        <f>((AE246-AJ246)+COS(RADIANS(45))*(AI246-AF246)+COS(RADIANS(45))*(AG246-AL246))/(4+SQRT(32))</f>
        <v>0.5606601717798213</v>
      </c>
      <c r="AN246" s="9">
        <f>((AK246-AH246)+COS(RADIANS(45))*(AF246-AI246)+COS(RADIANS(45))*(AG246-AL246))/(4+SQRT(32))</f>
        <v>-0.50000000000000011</v>
      </c>
      <c r="AO246">
        <v>4</v>
      </c>
      <c r="AP246">
        <v>5</v>
      </c>
      <c r="AQ246">
        <v>4</v>
      </c>
      <c r="AR246">
        <v>49.53</v>
      </c>
      <c r="AS246" s="8" t="s">
        <v>169</v>
      </c>
      <c r="AT246">
        <v>44.87</v>
      </c>
      <c r="AU246" s="8" t="s">
        <v>169</v>
      </c>
      <c r="AV246">
        <v>54.5</v>
      </c>
      <c r="AW246" s="8" t="s">
        <v>170</v>
      </c>
      <c r="AX246">
        <v>60.2</v>
      </c>
      <c r="AY246" s="8" t="s">
        <v>169</v>
      </c>
      <c r="AZ246">
        <v>3.74</v>
      </c>
      <c r="BA246" s="8" t="s">
        <v>170</v>
      </c>
      <c r="BB246">
        <v>53.8</v>
      </c>
      <c r="BC246" s="8" t="s">
        <v>169</v>
      </c>
      <c r="BD246">
        <v>52.41</v>
      </c>
      <c r="BE246" s="8" t="s">
        <v>169</v>
      </c>
      <c r="BF246">
        <v>47.19</v>
      </c>
      <c r="BG246" s="8" t="s">
        <v>169</v>
      </c>
      <c r="BH246">
        <v>45.81</v>
      </c>
      <c r="BI246" s="8" t="s">
        <v>169</v>
      </c>
      <c r="BJ246">
        <v>45.62</v>
      </c>
      <c r="BK246" s="8" t="s">
        <v>169</v>
      </c>
      <c r="BL246">
        <v>46.61</v>
      </c>
      <c r="BM246" s="8" t="s">
        <v>169</v>
      </c>
      <c r="BN246">
        <v>44.22</v>
      </c>
      <c r="BO246" s="8" t="s">
        <v>169</v>
      </c>
      <c r="BP246">
        <v>30.8</v>
      </c>
      <c r="BQ246" s="8" t="s">
        <v>170</v>
      </c>
      <c r="BR246">
        <v>53.13</v>
      </c>
      <c r="BS246" s="8" t="s">
        <v>169</v>
      </c>
      <c r="BT246">
        <v>45.1</v>
      </c>
      <c r="BU246" s="8" t="s">
        <v>170</v>
      </c>
      <c r="BV246">
        <v>49.3</v>
      </c>
      <c r="BW246" s="8" t="s">
        <v>169</v>
      </c>
      <c r="BX246">
        <v>48.24</v>
      </c>
      <c r="BY246" s="8" t="s">
        <v>169</v>
      </c>
      <c r="BZ246">
        <v>45.86</v>
      </c>
      <c r="CA246" s="8" t="s">
        <v>169</v>
      </c>
      <c r="CB246">
        <v>44.94</v>
      </c>
      <c r="CC246" s="8" t="s">
        <v>169</v>
      </c>
      <c r="CD246">
        <v>44.76</v>
      </c>
      <c r="CE246" s="8" t="s">
        <v>169</v>
      </c>
      <c r="CF246">
        <v>44.72</v>
      </c>
      <c r="CG246" s="8" t="s">
        <v>169</v>
      </c>
      <c r="CH246">
        <v>43.07</v>
      </c>
      <c r="CI246" s="8" t="s">
        <v>169</v>
      </c>
      <c r="CJ246">
        <v>30.7</v>
      </c>
      <c r="CK246" s="8" t="s">
        <v>170</v>
      </c>
      <c r="CL246">
        <v>52.16</v>
      </c>
      <c r="CM246" s="8" t="s">
        <v>169</v>
      </c>
      <c r="CN246">
        <v>45.1</v>
      </c>
      <c r="CO246" s="8" t="s">
        <v>170</v>
      </c>
      <c r="CP246">
        <v>45.79</v>
      </c>
      <c r="CQ246" s="8" t="s">
        <v>169</v>
      </c>
      <c r="CR246">
        <v>45.51</v>
      </c>
      <c r="CS246" s="8" t="s">
        <v>169</v>
      </c>
      <c r="CT246">
        <v>44.55</v>
      </c>
      <c r="CU246" s="8" t="s">
        <v>169</v>
      </c>
      <c r="CV246">
        <v>43.84</v>
      </c>
      <c r="CW246" s="8" t="s">
        <v>169</v>
      </c>
      <c r="CX246">
        <v>43.67</v>
      </c>
      <c r="CY246" s="8" t="s">
        <v>169</v>
      </c>
      <c r="CZ246" s="8">
        <f>BL246-CF246</f>
        <v>1.8900000000000006</v>
      </c>
      <c r="DA246" s="8" t="s">
        <v>169</v>
      </c>
      <c r="DB246" s="8">
        <f>CP246-CX246</f>
        <v>2.1199999999999974</v>
      </c>
      <c r="DC246" s="8" t="s">
        <v>169</v>
      </c>
      <c r="DD246">
        <v>4.3600000000000003</v>
      </c>
      <c r="DE246" s="8" t="s">
        <v>171</v>
      </c>
      <c r="DF246">
        <v>0</v>
      </c>
      <c r="DG246" s="8" t="s">
        <v>171</v>
      </c>
      <c r="DH246">
        <v>0</v>
      </c>
      <c r="DI246" s="8" t="s">
        <v>170</v>
      </c>
      <c r="DJ246">
        <v>6.01</v>
      </c>
      <c r="DK246" s="8" t="s">
        <v>171</v>
      </c>
      <c r="DL246">
        <v>21.3</v>
      </c>
      <c r="DM246" s="8" t="s">
        <v>170</v>
      </c>
      <c r="DN246">
        <v>4.21</v>
      </c>
      <c r="DO246" s="8" t="s">
        <v>171</v>
      </c>
      <c r="DP246">
        <v>3.76</v>
      </c>
      <c r="DQ246" s="8" t="s">
        <v>171</v>
      </c>
      <c r="DR246">
        <v>3.48</v>
      </c>
      <c r="DS246" s="8" t="s">
        <v>171</v>
      </c>
      <c r="DT246">
        <v>3.41</v>
      </c>
      <c r="DU246" s="8" t="s">
        <v>171</v>
      </c>
      <c r="DV246" s="9">
        <f>DD246/DT246</f>
        <v>1.2785923753665689</v>
      </c>
      <c r="DW246">
        <v>1.68</v>
      </c>
      <c r="DX246" s="8" t="s">
        <v>172</v>
      </c>
      <c r="DY246">
        <v>0</v>
      </c>
      <c r="DZ246" s="8" t="s">
        <v>172</v>
      </c>
      <c r="EA246">
        <v>0</v>
      </c>
      <c r="EB246" s="8" t="s">
        <v>170</v>
      </c>
      <c r="EC246">
        <v>2.6</v>
      </c>
      <c r="ED246" s="8" t="s">
        <v>172</v>
      </c>
      <c r="EE246">
        <v>6.37</v>
      </c>
      <c r="EF246" s="8" t="s">
        <v>170</v>
      </c>
      <c r="EG246">
        <v>2.0499999999999998</v>
      </c>
      <c r="EH246" s="8" t="s">
        <v>172</v>
      </c>
      <c r="EI246">
        <v>1.93</v>
      </c>
      <c r="EJ246" s="8" t="s">
        <v>172</v>
      </c>
      <c r="EK246">
        <v>1.62</v>
      </c>
      <c r="EL246" s="8" t="s">
        <v>172</v>
      </c>
      <c r="EM246">
        <v>1.51</v>
      </c>
      <c r="EN246" s="8" t="s">
        <v>172</v>
      </c>
      <c r="EO246">
        <v>1.49</v>
      </c>
      <c r="EP246" s="8" t="s">
        <v>172</v>
      </c>
      <c r="EQ246">
        <v>2.29E-2</v>
      </c>
      <c r="ER246" s="8" t="s">
        <v>173</v>
      </c>
      <c r="ES246">
        <v>1.23E-2</v>
      </c>
      <c r="ET246" s="8" t="s">
        <v>173</v>
      </c>
      <c r="EU246">
        <v>0.69899999999999995</v>
      </c>
      <c r="EV246" s="8" t="s">
        <v>170</v>
      </c>
      <c r="EW246">
        <v>4.4499999999999998E-2</v>
      </c>
      <c r="EX246" s="8" t="s">
        <v>173</v>
      </c>
      <c r="EY246">
        <v>41.9</v>
      </c>
      <c r="EZ246" s="8" t="s">
        <v>170</v>
      </c>
      <c r="FA246">
        <v>3.09E-2</v>
      </c>
      <c r="FB246" s="8" t="s">
        <v>173</v>
      </c>
      <c r="FC246">
        <v>2.86E-2</v>
      </c>
      <c r="FD246" s="8" t="s">
        <v>173</v>
      </c>
      <c r="FE246">
        <v>2.24E-2</v>
      </c>
      <c r="FF246" s="8" t="s">
        <v>173</v>
      </c>
      <c r="FG246">
        <v>1.78E-2</v>
      </c>
      <c r="FH246" s="8" t="s">
        <v>173</v>
      </c>
      <c r="FI246">
        <v>1.67E-2</v>
      </c>
      <c r="FJ246" s="8" t="s">
        <v>173</v>
      </c>
      <c r="FK246">
        <v>0</v>
      </c>
      <c r="FL246" s="8" t="s">
        <v>174</v>
      </c>
      <c r="FM246">
        <v>0</v>
      </c>
      <c r="FN246" s="8" t="s">
        <v>170</v>
      </c>
      <c r="FO246">
        <v>0.23200000000000001</v>
      </c>
      <c r="FP246" s="8" t="s">
        <v>174</v>
      </c>
      <c r="FQ246">
        <v>17.899999999999999</v>
      </c>
      <c r="FR246" s="8" t="s">
        <v>170</v>
      </c>
      <c r="FS246">
        <v>8.4099999999999994E-2</v>
      </c>
      <c r="FT246" s="8" t="s">
        <v>174</v>
      </c>
      <c r="FU246">
        <v>6.6500000000000004E-2</v>
      </c>
      <c r="FV246" s="8" t="s">
        <v>174</v>
      </c>
      <c r="FW246">
        <v>2.64E-2</v>
      </c>
      <c r="FX246" s="8" t="s">
        <v>174</v>
      </c>
      <c r="FY246">
        <v>1.0200000000000001E-2</v>
      </c>
      <c r="FZ246" s="8" t="s">
        <v>174</v>
      </c>
      <c r="GA246">
        <v>7.79E-3</v>
      </c>
      <c r="GB246" s="8" t="s">
        <v>174</v>
      </c>
      <c r="GC246">
        <v>5.4200000000000003E-3</v>
      </c>
      <c r="GD246" s="8" t="s">
        <v>175</v>
      </c>
      <c r="GE246">
        <v>2.0899999999999998E-3</v>
      </c>
      <c r="GF246" s="8" t="s">
        <v>175</v>
      </c>
      <c r="GG246">
        <v>51.6</v>
      </c>
      <c r="GH246" s="8" t="s">
        <v>170</v>
      </c>
      <c r="GI246">
        <v>3.73E-2</v>
      </c>
      <c r="GJ246" s="8" t="s">
        <v>175</v>
      </c>
      <c r="GK246">
        <v>25.8</v>
      </c>
      <c r="GL246" s="8" t="s">
        <v>170</v>
      </c>
      <c r="GM246">
        <v>1.09E-2</v>
      </c>
      <c r="GN246" s="8" t="s">
        <v>175</v>
      </c>
      <c r="GO246">
        <v>7.9100000000000004E-3</v>
      </c>
      <c r="GP246" s="8" t="s">
        <v>175</v>
      </c>
      <c r="GQ246">
        <v>4.1200000000000004E-3</v>
      </c>
      <c r="GR246" s="8" t="s">
        <v>175</v>
      </c>
      <c r="GS246">
        <v>2.7299999999999998E-3</v>
      </c>
      <c r="GT246" s="8" t="s">
        <v>175</v>
      </c>
      <c r="GU246">
        <v>2.5500000000000002E-3</v>
      </c>
      <c r="GV246" s="8" t="s">
        <v>175</v>
      </c>
      <c r="GW246">
        <v>0.48099999999999998</v>
      </c>
      <c r="GX246" s="8" t="s">
        <v>176</v>
      </c>
      <c r="GY246">
        <v>0.33100000000000002</v>
      </c>
      <c r="GZ246" s="8" t="s">
        <v>176</v>
      </c>
      <c r="HA246">
        <v>36.4</v>
      </c>
      <c r="HB246" s="8" t="s">
        <v>170</v>
      </c>
      <c r="HC246">
        <v>0.83699999999999997</v>
      </c>
      <c r="HD246" s="8" t="s">
        <v>176</v>
      </c>
      <c r="HE246">
        <v>24.5</v>
      </c>
      <c r="HF246" s="8" t="s">
        <v>170</v>
      </c>
      <c r="HG246">
        <v>0.69</v>
      </c>
      <c r="HH246" s="8" t="s">
        <v>176</v>
      </c>
      <c r="HI246">
        <v>0.61399999999999999</v>
      </c>
      <c r="HJ246" s="8" t="s">
        <v>176</v>
      </c>
      <c r="HK246">
        <v>0.45600000000000002</v>
      </c>
      <c r="HL246" s="8" t="s">
        <v>176</v>
      </c>
      <c r="HM246">
        <v>0.39300000000000002</v>
      </c>
      <c r="HN246" s="8" t="s">
        <v>176</v>
      </c>
      <c r="HO246">
        <v>0.378</v>
      </c>
      <c r="HP246" s="8" t="s">
        <v>176</v>
      </c>
      <c r="HQ246">
        <v>35.43</v>
      </c>
      <c r="HR246" s="8" t="s">
        <v>169</v>
      </c>
      <c r="HS246">
        <v>30.7</v>
      </c>
      <c r="HT246" s="8" t="s">
        <v>170</v>
      </c>
      <c r="HU246">
        <v>41.23</v>
      </c>
      <c r="HV246" s="8" t="s">
        <v>169</v>
      </c>
      <c r="HW246">
        <v>21.3</v>
      </c>
      <c r="HX246" s="8" t="s">
        <v>170</v>
      </c>
      <c r="HY246">
        <v>38.49</v>
      </c>
      <c r="HZ246" s="8" t="s">
        <v>169</v>
      </c>
      <c r="IA246">
        <v>38.159999999999997</v>
      </c>
      <c r="IB246" s="8" t="s">
        <v>169</v>
      </c>
      <c r="IC246">
        <v>36.94</v>
      </c>
      <c r="ID246" s="8" t="s">
        <v>169</v>
      </c>
      <c r="IE246">
        <v>36.270000000000003</v>
      </c>
      <c r="IF246" s="8" t="s">
        <v>169</v>
      </c>
      <c r="IG246">
        <v>36.090000000000003</v>
      </c>
      <c r="IH246" s="8" t="s">
        <v>169</v>
      </c>
      <c r="II246">
        <v>4.55</v>
      </c>
      <c r="IJ246" s="8" t="s">
        <v>177</v>
      </c>
      <c r="IK246">
        <v>2.53E-2</v>
      </c>
      <c r="IL246" s="8" t="s">
        <v>177</v>
      </c>
      <c r="IM246">
        <v>44.1</v>
      </c>
      <c r="IN246" s="8" t="s">
        <v>170</v>
      </c>
      <c r="IO246">
        <v>28.2</v>
      </c>
      <c r="IP246" s="8" t="s">
        <v>177</v>
      </c>
      <c r="IQ246">
        <v>45.1</v>
      </c>
      <c r="IR246" s="8" t="s">
        <v>170</v>
      </c>
      <c r="IS246">
        <v>9.31</v>
      </c>
      <c r="IT246" s="8" t="s">
        <v>177</v>
      </c>
      <c r="IU246">
        <v>7.56</v>
      </c>
      <c r="IV246" s="8" t="s">
        <v>177</v>
      </c>
      <c r="IW246">
        <v>4.0199999999999996</v>
      </c>
      <c r="IX246" s="8" t="s">
        <v>177</v>
      </c>
      <c r="IY246">
        <v>2.04</v>
      </c>
      <c r="IZ246" s="8" t="s">
        <v>177</v>
      </c>
      <c r="JA246">
        <v>1.63</v>
      </c>
      <c r="JB246" s="8" t="s">
        <v>177</v>
      </c>
      <c r="JC246">
        <v>-13.26</v>
      </c>
      <c r="JD246" s="8" t="s">
        <v>169</v>
      </c>
      <c r="JE246">
        <v>12516</v>
      </c>
      <c r="JF246" s="8" t="s">
        <v>178</v>
      </c>
      <c r="JG246">
        <v>43.35</v>
      </c>
      <c r="JH246" s="8" t="s">
        <v>169</v>
      </c>
      <c r="JI246">
        <v>11.7</v>
      </c>
      <c r="JJ246" s="8" t="s">
        <v>178</v>
      </c>
      <c r="JK246">
        <v>20.53</v>
      </c>
      <c r="JL246" s="8" t="s">
        <v>169</v>
      </c>
      <c r="JM246">
        <v>12.06</v>
      </c>
      <c r="JN246" s="8" t="s">
        <v>169</v>
      </c>
      <c r="JO246">
        <v>-9.51</v>
      </c>
      <c r="JP246" s="8" t="s">
        <v>169</v>
      </c>
      <c r="JQ246">
        <v>-11.53</v>
      </c>
      <c r="JR246" s="8" t="s">
        <v>169</v>
      </c>
      <c r="JS246">
        <v>-12.1</v>
      </c>
      <c r="JT246" s="8" t="s">
        <v>169</v>
      </c>
      <c r="JU246">
        <v>4.21</v>
      </c>
      <c r="JV246" s="8" t="s">
        <v>171</v>
      </c>
      <c r="JW246">
        <v>4.2300000000000004</v>
      </c>
      <c r="JX246" s="8" t="s">
        <v>171</v>
      </c>
      <c r="JY246">
        <v>6.6900000000000001E-2</v>
      </c>
      <c r="JZ246" s="8" t="s">
        <v>174</v>
      </c>
    </row>
    <row r="247" spans="1:286" ht="14.25" customHeight="1" x14ac:dyDescent="0.2">
      <c r="A247" s="4">
        <v>23</v>
      </c>
      <c r="B247" s="4">
        <v>4</v>
      </c>
      <c r="C247" s="4" t="s">
        <v>239</v>
      </c>
      <c r="D247" s="4" t="s">
        <v>240</v>
      </c>
      <c r="E247" s="4" t="str">
        <f>CONCATENATE(A247,"_",B247)</f>
        <v>23_4</v>
      </c>
      <c r="F247" s="5">
        <v>45074</v>
      </c>
      <c r="G247" s="5" t="s">
        <v>241</v>
      </c>
      <c r="H247">
        <v>2</v>
      </c>
      <c r="I247">
        <v>65</v>
      </c>
      <c r="J247">
        <v>1</v>
      </c>
      <c r="K247">
        <v>1</v>
      </c>
      <c r="L247">
        <v>1</v>
      </c>
      <c r="M247">
        <v>2</v>
      </c>
      <c r="N247">
        <v>3</v>
      </c>
      <c r="O247">
        <v>3</v>
      </c>
      <c r="P247">
        <v>4</v>
      </c>
      <c r="Q247" s="7">
        <f>IF(AND(K247&gt;=1, K247&lt;=2), 1, 2)</f>
        <v>1</v>
      </c>
      <c r="R247" s="7">
        <f>IF(AND(L247&gt;=1, L247&lt;=2), 1, 2)</f>
        <v>1</v>
      </c>
      <c r="S247" s="7">
        <f>IF(AND(M247&gt;=1, M247&lt;=2), 1, 2)</f>
        <v>1</v>
      </c>
      <c r="T247" s="7">
        <f>IF(AND(N247&gt;=1, N247&lt;=2), 1, 2)</f>
        <v>2</v>
      </c>
      <c r="U247" s="7">
        <f>IF(AND(O247&gt;=1, O247&lt;=2), 1, 2)</f>
        <v>2</v>
      </c>
      <c r="V247" s="7">
        <f>IF(AND(P247&gt;=1, P247&lt;=2), 1, 2)</f>
        <v>2</v>
      </c>
      <c r="W247">
        <v>5</v>
      </c>
      <c r="X247">
        <v>1</v>
      </c>
      <c r="Y247">
        <v>4</v>
      </c>
      <c r="Z247">
        <v>1</v>
      </c>
      <c r="AA247">
        <v>5</v>
      </c>
      <c r="AB247">
        <v>1</v>
      </c>
      <c r="AC247">
        <v>5</v>
      </c>
      <c r="AD247">
        <v>1</v>
      </c>
      <c r="AE247">
        <v>5</v>
      </c>
      <c r="AF247">
        <v>1</v>
      </c>
      <c r="AG247">
        <v>4</v>
      </c>
      <c r="AH247">
        <v>1</v>
      </c>
      <c r="AI247">
        <v>5</v>
      </c>
      <c r="AJ247">
        <v>1</v>
      </c>
      <c r="AK247">
        <v>5</v>
      </c>
      <c r="AL247">
        <v>1</v>
      </c>
      <c r="AM247" s="9">
        <f>((AE247-AJ247)+COS(RADIANS(45))*(AI247-AF247)+COS(RADIANS(45))*(AG247-AL247))/(4+SQRT(32))</f>
        <v>0.92677669529663698</v>
      </c>
      <c r="AN247" s="9">
        <f>((AK247-AH247)+COS(RADIANS(45))*(AF247-AI247)+COS(RADIANS(45))*(AG247-AL247))/(4+SQRT(32))</f>
        <v>0.34099025766973196</v>
      </c>
      <c r="AO247">
        <v>5</v>
      </c>
      <c r="AP247">
        <v>5</v>
      </c>
      <c r="AQ247">
        <v>5</v>
      </c>
      <c r="AR247">
        <v>49.53</v>
      </c>
      <c r="AS247" s="8" t="s">
        <v>169</v>
      </c>
      <c r="AT247">
        <v>44.87</v>
      </c>
      <c r="AU247" s="8" t="s">
        <v>169</v>
      </c>
      <c r="AV247">
        <v>54.5</v>
      </c>
      <c r="AW247" s="8" t="s">
        <v>170</v>
      </c>
      <c r="AX247">
        <v>60.2</v>
      </c>
      <c r="AY247" s="8" t="s">
        <v>169</v>
      </c>
      <c r="AZ247">
        <v>3.74</v>
      </c>
      <c r="BA247" s="8" t="s">
        <v>170</v>
      </c>
      <c r="BB247">
        <v>53.8</v>
      </c>
      <c r="BC247" s="8" t="s">
        <v>169</v>
      </c>
      <c r="BD247">
        <v>52.41</v>
      </c>
      <c r="BE247" s="8" t="s">
        <v>169</v>
      </c>
      <c r="BF247">
        <v>47.19</v>
      </c>
      <c r="BG247" s="8" t="s">
        <v>169</v>
      </c>
      <c r="BH247">
        <v>45.81</v>
      </c>
      <c r="BI247" s="8" t="s">
        <v>169</v>
      </c>
      <c r="BJ247">
        <v>45.62</v>
      </c>
      <c r="BK247" s="8" t="s">
        <v>169</v>
      </c>
      <c r="BL247">
        <v>46.61</v>
      </c>
      <c r="BM247" s="8" t="s">
        <v>169</v>
      </c>
      <c r="BN247">
        <v>44.22</v>
      </c>
      <c r="BO247" s="8" t="s">
        <v>169</v>
      </c>
      <c r="BP247">
        <v>30.8</v>
      </c>
      <c r="BQ247" s="8" t="s">
        <v>170</v>
      </c>
      <c r="BR247">
        <v>53.13</v>
      </c>
      <c r="BS247" s="8" t="s">
        <v>169</v>
      </c>
      <c r="BT247">
        <v>45.1</v>
      </c>
      <c r="BU247" s="8" t="s">
        <v>170</v>
      </c>
      <c r="BV247">
        <v>49.3</v>
      </c>
      <c r="BW247" s="8" t="s">
        <v>169</v>
      </c>
      <c r="BX247">
        <v>48.24</v>
      </c>
      <c r="BY247" s="8" t="s">
        <v>169</v>
      </c>
      <c r="BZ247">
        <v>45.86</v>
      </c>
      <c r="CA247" s="8" t="s">
        <v>169</v>
      </c>
      <c r="CB247">
        <v>44.94</v>
      </c>
      <c r="CC247" s="8" t="s">
        <v>169</v>
      </c>
      <c r="CD247">
        <v>44.76</v>
      </c>
      <c r="CE247" s="8" t="s">
        <v>169</v>
      </c>
      <c r="CF247">
        <v>44.72</v>
      </c>
      <c r="CG247" s="8" t="s">
        <v>169</v>
      </c>
      <c r="CH247">
        <v>43.07</v>
      </c>
      <c r="CI247" s="8" t="s">
        <v>169</v>
      </c>
      <c r="CJ247">
        <v>30.7</v>
      </c>
      <c r="CK247" s="8" t="s">
        <v>170</v>
      </c>
      <c r="CL247">
        <v>52.16</v>
      </c>
      <c r="CM247" s="8" t="s">
        <v>169</v>
      </c>
      <c r="CN247">
        <v>45.1</v>
      </c>
      <c r="CO247" s="8" t="s">
        <v>170</v>
      </c>
      <c r="CP247">
        <v>45.79</v>
      </c>
      <c r="CQ247" s="8" t="s">
        <v>169</v>
      </c>
      <c r="CR247">
        <v>45.51</v>
      </c>
      <c r="CS247" s="8" t="s">
        <v>169</v>
      </c>
      <c r="CT247">
        <v>44.55</v>
      </c>
      <c r="CU247" s="8" t="s">
        <v>169</v>
      </c>
      <c r="CV247">
        <v>43.84</v>
      </c>
      <c r="CW247" s="8" t="s">
        <v>169</v>
      </c>
      <c r="CX247">
        <v>43.67</v>
      </c>
      <c r="CY247" s="8" t="s">
        <v>169</v>
      </c>
      <c r="CZ247" s="8">
        <f>BL247-CF247</f>
        <v>1.8900000000000006</v>
      </c>
      <c r="DA247" s="8" t="s">
        <v>169</v>
      </c>
      <c r="DB247" s="8">
        <f>CP247-CX247</f>
        <v>2.1199999999999974</v>
      </c>
      <c r="DC247" s="8" t="s">
        <v>169</v>
      </c>
      <c r="DD247">
        <v>4.3600000000000003</v>
      </c>
      <c r="DE247" s="8" t="s">
        <v>171</v>
      </c>
      <c r="DF247">
        <v>0</v>
      </c>
      <c r="DG247" s="8" t="s">
        <v>171</v>
      </c>
      <c r="DH247">
        <v>0</v>
      </c>
      <c r="DI247" s="8" t="s">
        <v>170</v>
      </c>
      <c r="DJ247">
        <v>6.01</v>
      </c>
      <c r="DK247" s="8" t="s">
        <v>171</v>
      </c>
      <c r="DL247">
        <v>21.3</v>
      </c>
      <c r="DM247" s="8" t="s">
        <v>170</v>
      </c>
      <c r="DN247">
        <v>4.21</v>
      </c>
      <c r="DO247" s="8" t="s">
        <v>171</v>
      </c>
      <c r="DP247">
        <v>3.76</v>
      </c>
      <c r="DQ247" s="8" t="s">
        <v>171</v>
      </c>
      <c r="DR247">
        <v>3.48</v>
      </c>
      <c r="DS247" s="8" t="s">
        <v>171</v>
      </c>
      <c r="DT247">
        <v>3.41</v>
      </c>
      <c r="DU247" s="8" t="s">
        <v>171</v>
      </c>
      <c r="DV247" s="9">
        <f>DD247/DT247</f>
        <v>1.2785923753665689</v>
      </c>
      <c r="DW247">
        <v>1.68</v>
      </c>
      <c r="DX247" s="8" t="s">
        <v>172</v>
      </c>
      <c r="DY247">
        <v>0</v>
      </c>
      <c r="DZ247" s="8" t="s">
        <v>172</v>
      </c>
      <c r="EA247">
        <v>0</v>
      </c>
      <c r="EB247" s="8" t="s">
        <v>170</v>
      </c>
      <c r="EC247">
        <v>2.6</v>
      </c>
      <c r="ED247" s="8" t="s">
        <v>172</v>
      </c>
      <c r="EE247">
        <v>6.37</v>
      </c>
      <c r="EF247" s="8" t="s">
        <v>170</v>
      </c>
      <c r="EG247">
        <v>2.0499999999999998</v>
      </c>
      <c r="EH247" s="8" t="s">
        <v>172</v>
      </c>
      <c r="EI247">
        <v>1.93</v>
      </c>
      <c r="EJ247" s="8" t="s">
        <v>172</v>
      </c>
      <c r="EK247">
        <v>1.62</v>
      </c>
      <c r="EL247" s="8" t="s">
        <v>172</v>
      </c>
      <c r="EM247">
        <v>1.51</v>
      </c>
      <c r="EN247" s="8" t="s">
        <v>172</v>
      </c>
      <c r="EO247">
        <v>1.49</v>
      </c>
      <c r="EP247" s="8" t="s">
        <v>172</v>
      </c>
      <c r="EQ247">
        <v>2.29E-2</v>
      </c>
      <c r="ER247" s="8" t="s">
        <v>173</v>
      </c>
      <c r="ES247">
        <v>1.23E-2</v>
      </c>
      <c r="ET247" s="8" t="s">
        <v>173</v>
      </c>
      <c r="EU247">
        <v>0.69899999999999995</v>
      </c>
      <c r="EV247" s="8" t="s">
        <v>170</v>
      </c>
      <c r="EW247">
        <v>4.4499999999999998E-2</v>
      </c>
      <c r="EX247" s="8" t="s">
        <v>173</v>
      </c>
      <c r="EY247">
        <v>41.9</v>
      </c>
      <c r="EZ247" s="8" t="s">
        <v>170</v>
      </c>
      <c r="FA247">
        <v>3.09E-2</v>
      </c>
      <c r="FB247" s="8" t="s">
        <v>173</v>
      </c>
      <c r="FC247">
        <v>2.86E-2</v>
      </c>
      <c r="FD247" s="8" t="s">
        <v>173</v>
      </c>
      <c r="FE247">
        <v>2.24E-2</v>
      </c>
      <c r="FF247" s="8" t="s">
        <v>173</v>
      </c>
      <c r="FG247">
        <v>1.78E-2</v>
      </c>
      <c r="FH247" s="8" t="s">
        <v>173</v>
      </c>
      <c r="FI247">
        <v>1.67E-2</v>
      </c>
      <c r="FJ247" s="8" t="s">
        <v>173</v>
      </c>
      <c r="FK247">
        <v>0</v>
      </c>
      <c r="FL247" s="8" t="s">
        <v>174</v>
      </c>
      <c r="FM247">
        <v>0</v>
      </c>
      <c r="FN247" s="8" t="s">
        <v>170</v>
      </c>
      <c r="FO247">
        <v>0.23200000000000001</v>
      </c>
      <c r="FP247" s="8" t="s">
        <v>174</v>
      </c>
      <c r="FQ247">
        <v>17.899999999999999</v>
      </c>
      <c r="FR247" s="8" t="s">
        <v>170</v>
      </c>
      <c r="FS247">
        <v>8.4099999999999994E-2</v>
      </c>
      <c r="FT247" s="8" t="s">
        <v>174</v>
      </c>
      <c r="FU247">
        <v>6.6500000000000004E-2</v>
      </c>
      <c r="FV247" s="8" t="s">
        <v>174</v>
      </c>
      <c r="FW247">
        <v>2.64E-2</v>
      </c>
      <c r="FX247" s="8" t="s">
        <v>174</v>
      </c>
      <c r="FY247">
        <v>1.0200000000000001E-2</v>
      </c>
      <c r="FZ247" s="8" t="s">
        <v>174</v>
      </c>
      <c r="GA247">
        <v>7.79E-3</v>
      </c>
      <c r="GB247" s="8" t="s">
        <v>174</v>
      </c>
      <c r="GC247">
        <v>5.4200000000000003E-3</v>
      </c>
      <c r="GD247" s="8" t="s">
        <v>175</v>
      </c>
      <c r="GE247">
        <v>2.0899999999999998E-3</v>
      </c>
      <c r="GF247" s="8" t="s">
        <v>175</v>
      </c>
      <c r="GG247">
        <v>51.6</v>
      </c>
      <c r="GH247" s="8" t="s">
        <v>170</v>
      </c>
      <c r="GI247">
        <v>3.73E-2</v>
      </c>
      <c r="GJ247" s="8" t="s">
        <v>175</v>
      </c>
      <c r="GK247">
        <v>25.8</v>
      </c>
      <c r="GL247" s="8" t="s">
        <v>170</v>
      </c>
      <c r="GM247">
        <v>1.09E-2</v>
      </c>
      <c r="GN247" s="8" t="s">
        <v>175</v>
      </c>
      <c r="GO247">
        <v>7.9100000000000004E-3</v>
      </c>
      <c r="GP247" s="8" t="s">
        <v>175</v>
      </c>
      <c r="GQ247">
        <v>4.1200000000000004E-3</v>
      </c>
      <c r="GR247" s="8" t="s">
        <v>175</v>
      </c>
      <c r="GS247">
        <v>2.7299999999999998E-3</v>
      </c>
      <c r="GT247" s="8" t="s">
        <v>175</v>
      </c>
      <c r="GU247">
        <v>2.5500000000000002E-3</v>
      </c>
      <c r="GV247" s="8" t="s">
        <v>175</v>
      </c>
      <c r="GW247">
        <v>0.48099999999999998</v>
      </c>
      <c r="GX247" s="8" t="s">
        <v>176</v>
      </c>
      <c r="GY247">
        <v>0.33100000000000002</v>
      </c>
      <c r="GZ247" s="8" t="s">
        <v>176</v>
      </c>
      <c r="HA247">
        <v>36.4</v>
      </c>
      <c r="HB247" s="8" t="s">
        <v>170</v>
      </c>
      <c r="HC247">
        <v>0.83699999999999997</v>
      </c>
      <c r="HD247" s="8" t="s">
        <v>176</v>
      </c>
      <c r="HE247">
        <v>24.5</v>
      </c>
      <c r="HF247" s="8" t="s">
        <v>170</v>
      </c>
      <c r="HG247">
        <v>0.69</v>
      </c>
      <c r="HH247" s="8" t="s">
        <v>176</v>
      </c>
      <c r="HI247">
        <v>0.61399999999999999</v>
      </c>
      <c r="HJ247" s="8" t="s">
        <v>176</v>
      </c>
      <c r="HK247">
        <v>0.45600000000000002</v>
      </c>
      <c r="HL247" s="8" t="s">
        <v>176</v>
      </c>
      <c r="HM247">
        <v>0.39300000000000002</v>
      </c>
      <c r="HN247" s="8" t="s">
        <v>176</v>
      </c>
      <c r="HO247">
        <v>0.378</v>
      </c>
      <c r="HP247" s="8" t="s">
        <v>176</v>
      </c>
      <c r="HQ247">
        <v>35.43</v>
      </c>
      <c r="HR247" s="8" t="s">
        <v>169</v>
      </c>
      <c r="HS247">
        <v>30.7</v>
      </c>
      <c r="HT247" s="8" t="s">
        <v>170</v>
      </c>
      <c r="HU247">
        <v>41.23</v>
      </c>
      <c r="HV247" s="8" t="s">
        <v>169</v>
      </c>
      <c r="HW247">
        <v>21.3</v>
      </c>
      <c r="HX247" s="8" t="s">
        <v>170</v>
      </c>
      <c r="HY247">
        <v>38.49</v>
      </c>
      <c r="HZ247" s="8" t="s">
        <v>169</v>
      </c>
      <c r="IA247">
        <v>38.159999999999997</v>
      </c>
      <c r="IB247" s="8" t="s">
        <v>169</v>
      </c>
      <c r="IC247">
        <v>36.94</v>
      </c>
      <c r="ID247" s="8" t="s">
        <v>169</v>
      </c>
      <c r="IE247">
        <v>36.270000000000003</v>
      </c>
      <c r="IF247" s="8" t="s">
        <v>169</v>
      </c>
      <c r="IG247">
        <v>36.090000000000003</v>
      </c>
      <c r="IH247" s="8" t="s">
        <v>169</v>
      </c>
      <c r="II247">
        <v>4.55</v>
      </c>
      <c r="IJ247" s="8" t="s">
        <v>177</v>
      </c>
      <c r="IK247">
        <v>2.53E-2</v>
      </c>
      <c r="IL247" s="8" t="s">
        <v>177</v>
      </c>
      <c r="IM247">
        <v>44.1</v>
      </c>
      <c r="IN247" s="8" t="s">
        <v>170</v>
      </c>
      <c r="IO247">
        <v>28.2</v>
      </c>
      <c r="IP247" s="8" t="s">
        <v>177</v>
      </c>
      <c r="IQ247">
        <v>45.1</v>
      </c>
      <c r="IR247" s="8" t="s">
        <v>170</v>
      </c>
      <c r="IS247">
        <v>9.31</v>
      </c>
      <c r="IT247" s="8" t="s">
        <v>177</v>
      </c>
      <c r="IU247">
        <v>7.56</v>
      </c>
      <c r="IV247" s="8" t="s">
        <v>177</v>
      </c>
      <c r="IW247">
        <v>4.0199999999999996</v>
      </c>
      <c r="IX247" s="8" t="s">
        <v>177</v>
      </c>
      <c r="IY247">
        <v>2.04</v>
      </c>
      <c r="IZ247" s="8" t="s">
        <v>177</v>
      </c>
      <c r="JA247">
        <v>1.63</v>
      </c>
      <c r="JB247" s="8" t="s">
        <v>177</v>
      </c>
      <c r="JC247">
        <v>-13.26</v>
      </c>
      <c r="JD247" s="8" t="s">
        <v>169</v>
      </c>
      <c r="JE247">
        <v>12516</v>
      </c>
      <c r="JF247" s="8" t="s">
        <v>178</v>
      </c>
      <c r="JG247">
        <v>43.35</v>
      </c>
      <c r="JH247" s="8" t="s">
        <v>169</v>
      </c>
      <c r="JI247">
        <v>11.7</v>
      </c>
      <c r="JJ247" s="8" t="s">
        <v>178</v>
      </c>
      <c r="JK247">
        <v>20.53</v>
      </c>
      <c r="JL247" s="8" t="s">
        <v>169</v>
      </c>
      <c r="JM247">
        <v>12.06</v>
      </c>
      <c r="JN247" s="8" t="s">
        <v>169</v>
      </c>
      <c r="JO247">
        <v>-9.51</v>
      </c>
      <c r="JP247" s="8" t="s">
        <v>169</v>
      </c>
      <c r="JQ247">
        <v>-11.53</v>
      </c>
      <c r="JR247" s="8" t="s">
        <v>169</v>
      </c>
      <c r="JS247">
        <v>-12.1</v>
      </c>
      <c r="JT247" s="8" t="s">
        <v>169</v>
      </c>
      <c r="JU247">
        <v>4.21</v>
      </c>
      <c r="JV247" s="8" t="s">
        <v>171</v>
      </c>
      <c r="JW247">
        <v>4.2300000000000004</v>
      </c>
      <c r="JX247" s="8" t="s">
        <v>171</v>
      </c>
      <c r="JY247">
        <v>6.6900000000000001E-2</v>
      </c>
      <c r="JZ247" s="8" t="s">
        <v>174</v>
      </c>
    </row>
    <row r="248" spans="1:286" ht="14.25" customHeight="1" x14ac:dyDescent="0.2">
      <c r="A248" s="4">
        <v>24</v>
      </c>
      <c r="B248" s="4">
        <v>4</v>
      </c>
      <c r="C248" s="4" t="s">
        <v>239</v>
      </c>
      <c r="D248" s="4" t="s">
        <v>240</v>
      </c>
      <c r="E248" s="4" t="str">
        <f>CONCATENATE(A248,"_",B248)</f>
        <v>24_4</v>
      </c>
      <c r="F248" s="5">
        <v>45074</v>
      </c>
      <c r="G248" s="5" t="s">
        <v>241</v>
      </c>
      <c r="H248">
        <v>2</v>
      </c>
      <c r="I248">
        <v>24</v>
      </c>
      <c r="J248">
        <v>2</v>
      </c>
      <c r="K248">
        <v>1</v>
      </c>
      <c r="L248">
        <v>1</v>
      </c>
      <c r="M248">
        <v>1</v>
      </c>
      <c r="N248">
        <v>3</v>
      </c>
      <c r="O248">
        <v>2</v>
      </c>
      <c r="P248">
        <v>5</v>
      </c>
      <c r="Q248" s="7">
        <f>IF(AND(K248&gt;=1, K248&lt;=2), 1, 2)</f>
        <v>1</v>
      </c>
      <c r="R248" s="7">
        <f>IF(AND(L248&gt;=1, L248&lt;=2), 1, 2)</f>
        <v>1</v>
      </c>
      <c r="S248" s="7">
        <f>IF(AND(M248&gt;=1, M248&lt;=2), 1, 2)</f>
        <v>1</v>
      </c>
      <c r="T248" s="7">
        <f>IF(AND(N248&gt;=1, N248&lt;=2), 1, 2)</f>
        <v>2</v>
      </c>
      <c r="U248" s="7">
        <f>IF(AND(O248&gt;=1, O248&lt;=2), 1, 2)</f>
        <v>1</v>
      </c>
      <c r="V248" s="7">
        <f>IF(AND(P248&gt;=1, P248&lt;=2), 1, 2)</f>
        <v>2</v>
      </c>
      <c r="W248">
        <v>5</v>
      </c>
      <c r="X248">
        <v>1</v>
      </c>
      <c r="Y248">
        <v>4</v>
      </c>
      <c r="Z248">
        <v>2</v>
      </c>
      <c r="AA248">
        <v>5</v>
      </c>
      <c r="AB248">
        <v>1</v>
      </c>
      <c r="AC248">
        <v>4</v>
      </c>
      <c r="AD248">
        <v>2</v>
      </c>
      <c r="AE248">
        <v>5</v>
      </c>
      <c r="AF248">
        <v>1</v>
      </c>
      <c r="AG248">
        <v>4</v>
      </c>
      <c r="AH248">
        <v>2</v>
      </c>
      <c r="AI248">
        <v>5</v>
      </c>
      <c r="AJ248">
        <v>1</v>
      </c>
      <c r="AK248">
        <v>4</v>
      </c>
      <c r="AL248">
        <v>2</v>
      </c>
      <c r="AM248" s="9">
        <f>((AE248-AJ248)+COS(RADIANS(45))*(AI248-AF248)+COS(RADIANS(45))*(AG248-AL248))/(4+SQRT(32))</f>
        <v>0.85355339059327384</v>
      </c>
      <c r="AN248" s="9">
        <f>((AK248-AH248)+COS(RADIANS(45))*(AF248-AI248)+COS(RADIANS(45))*(AG248-AL248))/(4+SQRT(32))</f>
        <v>6.0660171779821283E-2</v>
      </c>
      <c r="AO248">
        <v>5</v>
      </c>
      <c r="AP248">
        <v>5</v>
      </c>
      <c r="AQ248">
        <v>5</v>
      </c>
      <c r="AR248">
        <v>49.53</v>
      </c>
      <c r="AS248" s="8" t="s">
        <v>169</v>
      </c>
      <c r="AT248">
        <v>44.87</v>
      </c>
      <c r="AU248" s="8" t="s">
        <v>169</v>
      </c>
      <c r="AV248">
        <v>54.5</v>
      </c>
      <c r="AW248" s="8" t="s">
        <v>170</v>
      </c>
      <c r="AX248">
        <v>60.2</v>
      </c>
      <c r="AY248" s="8" t="s">
        <v>169</v>
      </c>
      <c r="AZ248">
        <v>3.74</v>
      </c>
      <c r="BA248" s="8" t="s">
        <v>170</v>
      </c>
      <c r="BB248">
        <v>53.8</v>
      </c>
      <c r="BC248" s="8" t="s">
        <v>169</v>
      </c>
      <c r="BD248">
        <v>52.41</v>
      </c>
      <c r="BE248" s="8" t="s">
        <v>169</v>
      </c>
      <c r="BF248">
        <v>47.19</v>
      </c>
      <c r="BG248" s="8" t="s">
        <v>169</v>
      </c>
      <c r="BH248">
        <v>45.81</v>
      </c>
      <c r="BI248" s="8" t="s">
        <v>169</v>
      </c>
      <c r="BJ248">
        <v>45.62</v>
      </c>
      <c r="BK248" s="8" t="s">
        <v>169</v>
      </c>
      <c r="BL248">
        <v>46.61</v>
      </c>
      <c r="BM248" s="8" t="s">
        <v>169</v>
      </c>
      <c r="BN248">
        <v>44.22</v>
      </c>
      <c r="BO248" s="8" t="s">
        <v>169</v>
      </c>
      <c r="BP248">
        <v>30.8</v>
      </c>
      <c r="BQ248" s="8" t="s">
        <v>170</v>
      </c>
      <c r="BR248">
        <v>53.13</v>
      </c>
      <c r="BS248" s="8" t="s">
        <v>169</v>
      </c>
      <c r="BT248">
        <v>45.1</v>
      </c>
      <c r="BU248" s="8" t="s">
        <v>170</v>
      </c>
      <c r="BV248">
        <v>49.3</v>
      </c>
      <c r="BW248" s="8" t="s">
        <v>169</v>
      </c>
      <c r="BX248">
        <v>48.24</v>
      </c>
      <c r="BY248" s="8" t="s">
        <v>169</v>
      </c>
      <c r="BZ248">
        <v>45.86</v>
      </c>
      <c r="CA248" s="8" t="s">
        <v>169</v>
      </c>
      <c r="CB248">
        <v>44.94</v>
      </c>
      <c r="CC248" s="8" t="s">
        <v>169</v>
      </c>
      <c r="CD248">
        <v>44.76</v>
      </c>
      <c r="CE248" s="8" t="s">
        <v>169</v>
      </c>
      <c r="CF248">
        <v>44.72</v>
      </c>
      <c r="CG248" s="8" t="s">
        <v>169</v>
      </c>
      <c r="CH248">
        <v>43.07</v>
      </c>
      <c r="CI248" s="8" t="s">
        <v>169</v>
      </c>
      <c r="CJ248">
        <v>30.7</v>
      </c>
      <c r="CK248" s="8" t="s">
        <v>170</v>
      </c>
      <c r="CL248">
        <v>52.16</v>
      </c>
      <c r="CM248" s="8" t="s">
        <v>169</v>
      </c>
      <c r="CN248">
        <v>45.1</v>
      </c>
      <c r="CO248" s="8" t="s">
        <v>170</v>
      </c>
      <c r="CP248">
        <v>45.79</v>
      </c>
      <c r="CQ248" s="8" t="s">
        <v>169</v>
      </c>
      <c r="CR248">
        <v>45.51</v>
      </c>
      <c r="CS248" s="8" t="s">
        <v>169</v>
      </c>
      <c r="CT248">
        <v>44.55</v>
      </c>
      <c r="CU248" s="8" t="s">
        <v>169</v>
      </c>
      <c r="CV248">
        <v>43.84</v>
      </c>
      <c r="CW248" s="8" t="s">
        <v>169</v>
      </c>
      <c r="CX248">
        <v>43.67</v>
      </c>
      <c r="CY248" s="8" t="s">
        <v>169</v>
      </c>
      <c r="CZ248" s="8">
        <f>BL248-CF248</f>
        <v>1.8900000000000006</v>
      </c>
      <c r="DA248" s="8" t="s">
        <v>169</v>
      </c>
      <c r="DB248" s="8">
        <f>CP248-CX248</f>
        <v>2.1199999999999974</v>
      </c>
      <c r="DC248" s="8" t="s">
        <v>169</v>
      </c>
      <c r="DD248">
        <v>4.3600000000000003</v>
      </c>
      <c r="DE248" s="8" t="s">
        <v>171</v>
      </c>
      <c r="DF248">
        <v>0</v>
      </c>
      <c r="DG248" s="8" t="s">
        <v>171</v>
      </c>
      <c r="DH248">
        <v>0</v>
      </c>
      <c r="DI248" s="8" t="s">
        <v>170</v>
      </c>
      <c r="DJ248">
        <v>6.01</v>
      </c>
      <c r="DK248" s="8" t="s">
        <v>171</v>
      </c>
      <c r="DL248">
        <v>21.3</v>
      </c>
      <c r="DM248" s="8" t="s">
        <v>170</v>
      </c>
      <c r="DN248">
        <v>4.21</v>
      </c>
      <c r="DO248" s="8" t="s">
        <v>171</v>
      </c>
      <c r="DP248">
        <v>3.76</v>
      </c>
      <c r="DQ248" s="8" t="s">
        <v>171</v>
      </c>
      <c r="DR248">
        <v>3.48</v>
      </c>
      <c r="DS248" s="8" t="s">
        <v>171</v>
      </c>
      <c r="DT248">
        <v>3.41</v>
      </c>
      <c r="DU248" s="8" t="s">
        <v>171</v>
      </c>
      <c r="DV248" s="9">
        <f>DD248/DT248</f>
        <v>1.2785923753665689</v>
      </c>
      <c r="DW248">
        <v>1.68</v>
      </c>
      <c r="DX248" s="8" t="s">
        <v>172</v>
      </c>
      <c r="DY248">
        <v>0</v>
      </c>
      <c r="DZ248" s="8" t="s">
        <v>172</v>
      </c>
      <c r="EA248">
        <v>0</v>
      </c>
      <c r="EB248" s="8" t="s">
        <v>170</v>
      </c>
      <c r="EC248">
        <v>2.6</v>
      </c>
      <c r="ED248" s="8" t="s">
        <v>172</v>
      </c>
      <c r="EE248">
        <v>6.37</v>
      </c>
      <c r="EF248" s="8" t="s">
        <v>170</v>
      </c>
      <c r="EG248">
        <v>2.0499999999999998</v>
      </c>
      <c r="EH248" s="8" t="s">
        <v>172</v>
      </c>
      <c r="EI248">
        <v>1.93</v>
      </c>
      <c r="EJ248" s="8" t="s">
        <v>172</v>
      </c>
      <c r="EK248">
        <v>1.62</v>
      </c>
      <c r="EL248" s="8" t="s">
        <v>172</v>
      </c>
      <c r="EM248">
        <v>1.51</v>
      </c>
      <c r="EN248" s="8" t="s">
        <v>172</v>
      </c>
      <c r="EO248">
        <v>1.49</v>
      </c>
      <c r="EP248" s="8" t="s">
        <v>172</v>
      </c>
      <c r="EQ248">
        <v>2.29E-2</v>
      </c>
      <c r="ER248" s="8" t="s">
        <v>173</v>
      </c>
      <c r="ES248">
        <v>1.23E-2</v>
      </c>
      <c r="ET248" s="8" t="s">
        <v>173</v>
      </c>
      <c r="EU248">
        <v>0.69899999999999995</v>
      </c>
      <c r="EV248" s="8" t="s">
        <v>170</v>
      </c>
      <c r="EW248">
        <v>4.4499999999999998E-2</v>
      </c>
      <c r="EX248" s="8" t="s">
        <v>173</v>
      </c>
      <c r="EY248">
        <v>41.9</v>
      </c>
      <c r="EZ248" s="8" t="s">
        <v>170</v>
      </c>
      <c r="FA248">
        <v>3.09E-2</v>
      </c>
      <c r="FB248" s="8" t="s">
        <v>173</v>
      </c>
      <c r="FC248">
        <v>2.86E-2</v>
      </c>
      <c r="FD248" s="8" t="s">
        <v>173</v>
      </c>
      <c r="FE248">
        <v>2.24E-2</v>
      </c>
      <c r="FF248" s="8" t="s">
        <v>173</v>
      </c>
      <c r="FG248">
        <v>1.78E-2</v>
      </c>
      <c r="FH248" s="8" t="s">
        <v>173</v>
      </c>
      <c r="FI248">
        <v>1.67E-2</v>
      </c>
      <c r="FJ248" s="8" t="s">
        <v>173</v>
      </c>
      <c r="FK248">
        <v>0</v>
      </c>
      <c r="FL248" s="8" t="s">
        <v>174</v>
      </c>
      <c r="FM248">
        <v>0</v>
      </c>
      <c r="FN248" s="8" t="s">
        <v>170</v>
      </c>
      <c r="FO248">
        <v>0.23200000000000001</v>
      </c>
      <c r="FP248" s="8" t="s">
        <v>174</v>
      </c>
      <c r="FQ248">
        <v>17.899999999999999</v>
      </c>
      <c r="FR248" s="8" t="s">
        <v>170</v>
      </c>
      <c r="FS248">
        <v>8.4099999999999994E-2</v>
      </c>
      <c r="FT248" s="8" t="s">
        <v>174</v>
      </c>
      <c r="FU248">
        <v>6.6500000000000004E-2</v>
      </c>
      <c r="FV248" s="8" t="s">
        <v>174</v>
      </c>
      <c r="FW248">
        <v>2.64E-2</v>
      </c>
      <c r="FX248" s="8" t="s">
        <v>174</v>
      </c>
      <c r="FY248">
        <v>1.0200000000000001E-2</v>
      </c>
      <c r="FZ248" s="8" t="s">
        <v>174</v>
      </c>
      <c r="GA248">
        <v>7.79E-3</v>
      </c>
      <c r="GB248" s="8" t="s">
        <v>174</v>
      </c>
      <c r="GC248">
        <v>5.4200000000000003E-3</v>
      </c>
      <c r="GD248" s="8" t="s">
        <v>175</v>
      </c>
      <c r="GE248">
        <v>2.0899999999999998E-3</v>
      </c>
      <c r="GF248" s="8" t="s">
        <v>175</v>
      </c>
      <c r="GG248">
        <v>51.6</v>
      </c>
      <c r="GH248" s="8" t="s">
        <v>170</v>
      </c>
      <c r="GI248">
        <v>3.73E-2</v>
      </c>
      <c r="GJ248" s="8" t="s">
        <v>175</v>
      </c>
      <c r="GK248">
        <v>25.8</v>
      </c>
      <c r="GL248" s="8" t="s">
        <v>170</v>
      </c>
      <c r="GM248">
        <v>1.09E-2</v>
      </c>
      <c r="GN248" s="8" t="s">
        <v>175</v>
      </c>
      <c r="GO248">
        <v>7.9100000000000004E-3</v>
      </c>
      <c r="GP248" s="8" t="s">
        <v>175</v>
      </c>
      <c r="GQ248">
        <v>4.1200000000000004E-3</v>
      </c>
      <c r="GR248" s="8" t="s">
        <v>175</v>
      </c>
      <c r="GS248">
        <v>2.7299999999999998E-3</v>
      </c>
      <c r="GT248" s="8" t="s">
        <v>175</v>
      </c>
      <c r="GU248">
        <v>2.5500000000000002E-3</v>
      </c>
      <c r="GV248" s="8" t="s">
        <v>175</v>
      </c>
      <c r="GW248">
        <v>0.48099999999999998</v>
      </c>
      <c r="GX248" s="8" t="s">
        <v>176</v>
      </c>
      <c r="GY248">
        <v>0.33100000000000002</v>
      </c>
      <c r="GZ248" s="8" t="s">
        <v>176</v>
      </c>
      <c r="HA248">
        <v>36.4</v>
      </c>
      <c r="HB248" s="8" t="s">
        <v>170</v>
      </c>
      <c r="HC248">
        <v>0.83699999999999997</v>
      </c>
      <c r="HD248" s="8" t="s">
        <v>176</v>
      </c>
      <c r="HE248">
        <v>24.5</v>
      </c>
      <c r="HF248" s="8" t="s">
        <v>170</v>
      </c>
      <c r="HG248">
        <v>0.69</v>
      </c>
      <c r="HH248" s="8" t="s">
        <v>176</v>
      </c>
      <c r="HI248">
        <v>0.61399999999999999</v>
      </c>
      <c r="HJ248" s="8" t="s">
        <v>176</v>
      </c>
      <c r="HK248">
        <v>0.45600000000000002</v>
      </c>
      <c r="HL248" s="8" t="s">
        <v>176</v>
      </c>
      <c r="HM248">
        <v>0.39300000000000002</v>
      </c>
      <c r="HN248" s="8" t="s">
        <v>176</v>
      </c>
      <c r="HO248">
        <v>0.378</v>
      </c>
      <c r="HP248" s="8" t="s">
        <v>176</v>
      </c>
      <c r="HQ248">
        <v>35.43</v>
      </c>
      <c r="HR248" s="8" t="s">
        <v>169</v>
      </c>
      <c r="HS248">
        <v>30.7</v>
      </c>
      <c r="HT248" s="8" t="s">
        <v>170</v>
      </c>
      <c r="HU248">
        <v>41.23</v>
      </c>
      <c r="HV248" s="8" t="s">
        <v>169</v>
      </c>
      <c r="HW248">
        <v>21.3</v>
      </c>
      <c r="HX248" s="8" t="s">
        <v>170</v>
      </c>
      <c r="HY248">
        <v>38.49</v>
      </c>
      <c r="HZ248" s="8" t="s">
        <v>169</v>
      </c>
      <c r="IA248">
        <v>38.159999999999997</v>
      </c>
      <c r="IB248" s="8" t="s">
        <v>169</v>
      </c>
      <c r="IC248">
        <v>36.94</v>
      </c>
      <c r="ID248" s="8" t="s">
        <v>169</v>
      </c>
      <c r="IE248">
        <v>36.270000000000003</v>
      </c>
      <c r="IF248" s="8" t="s">
        <v>169</v>
      </c>
      <c r="IG248">
        <v>36.090000000000003</v>
      </c>
      <c r="IH248" s="8" t="s">
        <v>169</v>
      </c>
      <c r="II248">
        <v>4.55</v>
      </c>
      <c r="IJ248" s="8" t="s">
        <v>177</v>
      </c>
      <c r="IK248">
        <v>2.53E-2</v>
      </c>
      <c r="IL248" s="8" t="s">
        <v>177</v>
      </c>
      <c r="IM248">
        <v>44.1</v>
      </c>
      <c r="IN248" s="8" t="s">
        <v>170</v>
      </c>
      <c r="IO248">
        <v>28.2</v>
      </c>
      <c r="IP248" s="8" t="s">
        <v>177</v>
      </c>
      <c r="IQ248">
        <v>45.1</v>
      </c>
      <c r="IR248" s="8" t="s">
        <v>170</v>
      </c>
      <c r="IS248">
        <v>9.31</v>
      </c>
      <c r="IT248" s="8" t="s">
        <v>177</v>
      </c>
      <c r="IU248">
        <v>7.56</v>
      </c>
      <c r="IV248" s="8" t="s">
        <v>177</v>
      </c>
      <c r="IW248">
        <v>4.0199999999999996</v>
      </c>
      <c r="IX248" s="8" t="s">
        <v>177</v>
      </c>
      <c r="IY248">
        <v>2.04</v>
      </c>
      <c r="IZ248" s="8" t="s">
        <v>177</v>
      </c>
      <c r="JA248">
        <v>1.63</v>
      </c>
      <c r="JB248" s="8" t="s">
        <v>177</v>
      </c>
      <c r="JC248">
        <v>-13.26</v>
      </c>
      <c r="JD248" s="8" t="s">
        <v>169</v>
      </c>
      <c r="JE248">
        <v>12516</v>
      </c>
      <c r="JF248" s="8" t="s">
        <v>178</v>
      </c>
      <c r="JG248">
        <v>43.35</v>
      </c>
      <c r="JH248" s="8" t="s">
        <v>169</v>
      </c>
      <c r="JI248">
        <v>11.7</v>
      </c>
      <c r="JJ248" s="8" t="s">
        <v>178</v>
      </c>
      <c r="JK248">
        <v>20.53</v>
      </c>
      <c r="JL248" s="8" t="s">
        <v>169</v>
      </c>
      <c r="JM248">
        <v>12.06</v>
      </c>
      <c r="JN248" s="8" t="s">
        <v>169</v>
      </c>
      <c r="JO248">
        <v>-9.51</v>
      </c>
      <c r="JP248" s="8" t="s">
        <v>169</v>
      </c>
      <c r="JQ248">
        <v>-11.53</v>
      </c>
      <c r="JR248" s="8" t="s">
        <v>169</v>
      </c>
      <c r="JS248">
        <v>-12.1</v>
      </c>
      <c r="JT248" s="8" t="s">
        <v>169</v>
      </c>
      <c r="JU248">
        <v>4.21</v>
      </c>
      <c r="JV248" s="8" t="s">
        <v>171</v>
      </c>
      <c r="JW248">
        <v>4.2300000000000004</v>
      </c>
      <c r="JX248" s="8" t="s">
        <v>171</v>
      </c>
      <c r="JY248">
        <v>6.6900000000000001E-2</v>
      </c>
      <c r="JZ248" s="8" t="s">
        <v>174</v>
      </c>
    </row>
    <row r="249" spans="1:286" ht="14.25" customHeight="1" x14ac:dyDescent="0.2">
      <c r="A249" s="4">
        <v>25</v>
      </c>
      <c r="B249" s="4">
        <v>4</v>
      </c>
      <c r="C249" s="4" t="s">
        <v>239</v>
      </c>
      <c r="D249" s="4" t="s">
        <v>240</v>
      </c>
      <c r="E249" s="4" t="str">
        <f>CONCATENATE(A249,"_",B249)</f>
        <v>25_4</v>
      </c>
      <c r="F249" s="5">
        <v>45074</v>
      </c>
      <c r="G249" s="5" t="s">
        <v>241</v>
      </c>
      <c r="H249">
        <v>2</v>
      </c>
      <c r="I249">
        <v>52</v>
      </c>
      <c r="J249">
        <v>1</v>
      </c>
      <c r="K249">
        <v>1</v>
      </c>
      <c r="L249">
        <v>1</v>
      </c>
      <c r="M249">
        <v>3</v>
      </c>
      <c r="N249">
        <v>3</v>
      </c>
      <c r="O249">
        <v>4</v>
      </c>
      <c r="P249">
        <v>4</v>
      </c>
      <c r="Q249" s="7">
        <f>IF(AND(K249&gt;=1, K249&lt;=2), 1, 2)</f>
        <v>1</v>
      </c>
      <c r="R249" s="7">
        <f>IF(AND(L249&gt;=1, L249&lt;=2), 1, 2)</f>
        <v>1</v>
      </c>
      <c r="S249" s="7">
        <f>IF(AND(M249&gt;=1, M249&lt;=2), 1, 2)</f>
        <v>2</v>
      </c>
      <c r="T249" s="7">
        <f>IF(AND(N249&gt;=1, N249&lt;=2), 1, 2)</f>
        <v>2</v>
      </c>
      <c r="U249" s="7">
        <f>IF(AND(O249&gt;=1, O249&lt;=2), 1, 2)</f>
        <v>2</v>
      </c>
      <c r="V249" s="7">
        <f>IF(AND(P249&gt;=1, P249&lt;=2), 1, 2)</f>
        <v>2</v>
      </c>
      <c r="W249">
        <v>5</v>
      </c>
      <c r="X249">
        <v>1</v>
      </c>
      <c r="Y249">
        <v>5</v>
      </c>
      <c r="Z249">
        <v>1</v>
      </c>
      <c r="AA249">
        <v>5</v>
      </c>
      <c r="AB249">
        <v>1</v>
      </c>
      <c r="AC249">
        <v>4</v>
      </c>
      <c r="AD249">
        <v>2</v>
      </c>
      <c r="AE249">
        <v>5</v>
      </c>
      <c r="AF249">
        <v>1</v>
      </c>
      <c r="AG249">
        <v>5</v>
      </c>
      <c r="AH249">
        <v>1</v>
      </c>
      <c r="AI249">
        <v>5</v>
      </c>
      <c r="AJ249">
        <v>1</v>
      </c>
      <c r="AK249">
        <v>4</v>
      </c>
      <c r="AL249">
        <v>2</v>
      </c>
      <c r="AM249" s="9">
        <f>((AE249-AJ249)+COS(RADIANS(45))*(AI249-AF249)+COS(RADIANS(45))*(AG249-AL249))/(4+SQRT(32))</f>
        <v>0.92677669529663698</v>
      </c>
      <c r="AN249" s="9">
        <f>((AK249-AH249)+COS(RADIANS(45))*(AF249-AI249)+COS(RADIANS(45))*(AG249-AL249))/(4+SQRT(32))</f>
        <v>0.2374368670764582</v>
      </c>
      <c r="AO249">
        <v>5</v>
      </c>
      <c r="AP249">
        <v>5</v>
      </c>
      <c r="AQ249">
        <v>5</v>
      </c>
      <c r="AR249">
        <v>49.53</v>
      </c>
      <c r="AS249" s="8" t="s">
        <v>169</v>
      </c>
      <c r="AT249">
        <v>44.87</v>
      </c>
      <c r="AU249" s="8" t="s">
        <v>169</v>
      </c>
      <c r="AV249">
        <v>54.5</v>
      </c>
      <c r="AW249" s="8" t="s">
        <v>170</v>
      </c>
      <c r="AX249">
        <v>60.2</v>
      </c>
      <c r="AY249" s="8" t="s">
        <v>169</v>
      </c>
      <c r="AZ249">
        <v>3.74</v>
      </c>
      <c r="BA249" s="8" t="s">
        <v>170</v>
      </c>
      <c r="BB249">
        <v>53.8</v>
      </c>
      <c r="BC249" s="8" t="s">
        <v>169</v>
      </c>
      <c r="BD249">
        <v>52.41</v>
      </c>
      <c r="BE249" s="8" t="s">
        <v>169</v>
      </c>
      <c r="BF249">
        <v>47.19</v>
      </c>
      <c r="BG249" s="8" t="s">
        <v>169</v>
      </c>
      <c r="BH249">
        <v>45.81</v>
      </c>
      <c r="BI249" s="8" t="s">
        <v>169</v>
      </c>
      <c r="BJ249">
        <v>45.62</v>
      </c>
      <c r="BK249" s="8" t="s">
        <v>169</v>
      </c>
      <c r="BL249">
        <v>46.61</v>
      </c>
      <c r="BM249" s="8" t="s">
        <v>169</v>
      </c>
      <c r="BN249">
        <v>44.22</v>
      </c>
      <c r="BO249" s="8" t="s">
        <v>169</v>
      </c>
      <c r="BP249">
        <v>30.8</v>
      </c>
      <c r="BQ249" s="8" t="s">
        <v>170</v>
      </c>
      <c r="BR249">
        <v>53.13</v>
      </c>
      <c r="BS249" s="8" t="s">
        <v>169</v>
      </c>
      <c r="BT249">
        <v>45.1</v>
      </c>
      <c r="BU249" s="8" t="s">
        <v>170</v>
      </c>
      <c r="BV249">
        <v>49.3</v>
      </c>
      <c r="BW249" s="8" t="s">
        <v>169</v>
      </c>
      <c r="BX249">
        <v>48.24</v>
      </c>
      <c r="BY249" s="8" t="s">
        <v>169</v>
      </c>
      <c r="BZ249">
        <v>45.86</v>
      </c>
      <c r="CA249" s="8" t="s">
        <v>169</v>
      </c>
      <c r="CB249">
        <v>44.94</v>
      </c>
      <c r="CC249" s="8" t="s">
        <v>169</v>
      </c>
      <c r="CD249">
        <v>44.76</v>
      </c>
      <c r="CE249" s="8" t="s">
        <v>169</v>
      </c>
      <c r="CF249">
        <v>44.72</v>
      </c>
      <c r="CG249" s="8" t="s">
        <v>169</v>
      </c>
      <c r="CH249">
        <v>43.07</v>
      </c>
      <c r="CI249" s="8" t="s">
        <v>169</v>
      </c>
      <c r="CJ249">
        <v>30.7</v>
      </c>
      <c r="CK249" s="8" t="s">
        <v>170</v>
      </c>
      <c r="CL249">
        <v>52.16</v>
      </c>
      <c r="CM249" s="8" t="s">
        <v>169</v>
      </c>
      <c r="CN249">
        <v>45.1</v>
      </c>
      <c r="CO249" s="8" t="s">
        <v>170</v>
      </c>
      <c r="CP249">
        <v>45.79</v>
      </c>
      <c r="CQ249" s="8" t="s">
        <v>169</v>
      </c>
      <c r="CR249">
        <v>45.51</v>
      </c>
      <c r="CS249" s="8" t="s">
        <v>169</v>
      </c>
      <c r="CT249">
        <v>44.55</v>
      </c>
      <c r="CU249" s="8" t="s">
        <v>169</v>
      </c>
      <c r="CV249">
        <v>43.84</v>
      </c>
      <c r="CW249" s="8" t="s">
        <v>169</v>
      </c>
      <c r="CX249">
        <v>43.67</v>
      </c>
      <c r="CY249" s="8" t="s">
        <v>169</v>
      </c>
      <c r="CZ249" s="8">
        <f>BL249-CF249</f>
        <v>1.8900000000000006</v>
      </c>
      <c r="DA249" s="8" t="s">
        <v>169</v>
      </c>
      <c r="DB249" s="8">
        <f>CP249-CX249</f>
        <v>2.1199999999999974</v>
      </c>
      <c r="DC249" s="8" t="s">
        <v>169</v>
      </c>
      <c r="DD249">
        <v>4.3600000000000003</v>
      </c>
      <c r="DE249" s="8" t="s">
        <v>171</v>
      </c>
      <c r="DF249">
        <v>0</v>
      </c>
      <c r="DG249" s="8" t="s">
        <v>171</v>
      </c>
      <c r="DH249">
        <v>0</v>
      </c>
      <c r="DI249" s="8" t="s">
        <v>170</v>
      </c>
      <c r="DJ249">
        <v>6.01</v>
      </c>
      <c r="DK249" s="8" t="s">
        <v>171</v>
      </c>
      <c r="DL249">
        <v>21.3</v>
      </c>
      <c r="DM249" s="8" t="s">
        <v>170</v>
      </c>
      <c r="DN249">
        <v>4.21</v>
      </c>
      <c r="DO249" s="8" t="s">
        <v>171</v>
      </c>
      <c r="DP249">
        <v>3.76</v>
      </c>
      <c r="DQ249" s="8" t="s">
        <v>171</v>
      </c>
      <c r="DR249">
        <v>3.48</v>
      </c>
      <c r="DS249" s="8" t="s">
        <v>171</v>
      </c>
      <c r="DT249">
        <v>3.41</v>
      </c>
      <c r="DU249" s="8" t="s">
        <v>171</v>
      </c>
      <c r="DV249" s="9">
        <f>DD249/DT249</f>
        <v>1.2785923753665689</v>
      </c>
      <c r="DW249">
        <v>1.68</v>
      </c>
      <c r="DX249" s="8" t="s">
        <v>172</v>
      </c>
      <c r="DY249">
        <v>0</v>
      </c>
      <c r="DZ249" s="8" t="s">
        <v>172</v>
      </c>
      <c r="EA249">
        <v>0</v>
      </c>
      <c r="EB249" s="8" t="s">
        <v>170</v>
      </c>
      <c r="EC249">
        <v>2.6</v>
      </c>
      <c r="ED249" s="8" t="s">
        <v>172</v>
      </c>
      <c r="EE249">
        <v>6.37</v>
      </c>
      <c r="EF249" s="8" t="s">
        <v>170</v>
      </c>
      <c r="EG249">
        <v>2.0499999999999998</v>
      </c>
      <c r="EH249" s="8" t="s">
        <v>172</v>
      </c>
      <c r="EI249">
        <v>1.93</v>
      </c>
      <c r="EJ249" s="8" t="s">
        <v>172</v>
      </c>
      <c r="EK249">
        <v>1.62</v>
      </c>
      <c r="EL249" s="8" t="s">
        <v>172</v>
      </c>
      <c r="EM249">
        <v>1.51</v>
      </c>
      <c r="EN249" s="8" t="s">
        <v>172</v>
      </c>
      <c r="EO249">
        <v>1.49</v>
      </c>
      <c r="EP249" s="8" t="s">
        <v>172</v>
      </c>
      <c r="EQ249">
        <v>2.29E-2</v>
      </c>
      <c r="ER249" s="8" t="s">
        <v>173</v>
      </c>
      <c r="ES249">
        <v>1.23E-2</v>
      </c>
      <c r="ET249" s="8" t="s">
        <v>173</v>
      </c>
      <c r="EU249">
        <v>0.69899999999999995</v>
      </c>
      <c r="EV249" s="8" t="s">
        <v>170</v>
      </c>
      <c r="EW249">
        <v>4.4499999999999998E-2</v>
      </c>
      <c r="EX249" s="8" t="s">
        <v>173</v>
      </c>
      <c r="EY249">
        <v>41.9</v>
      </c>
      <c r="EZ249" s="8" t="s">
        <v>170</v>
      </c>
      <c r="FA249">
        <v>3.09E-2</v>
      </c>
      <c r="FB249" s="8" t="s">
        <v>173</v>
      </c>
      <c r="FC249">
        <v>2.86E-2</v>
      </c>
      <c r="FD249" s="8" t="s">
        <v>173</v>
      </c>
      <c r="FE249">
        <v>2.24E-2</v>
      </c>
      <c r="FF249" s="8" t="s">
        <v>173</v>
      </c>
      <c r="FG249">
        <v>1.78E-2</v>
      </c>
      <c r="FH249" s="8" t="s">
        <v>173</v>
      </c>
      <c r="FI249">
        <v>1.67E-2</v>
      </c>
      <c r="FJ249" s="8" t="s">
        <v>173</v>
      </c>
      <c r="FK249">
        <v>0</v>
      </c>
      <c r="FL249" s="8" t="s">
        <v>174</v>
      </c>
      <c r="FM249">
        <v>0</v>
      </c>
      <c r="FN249" s="8" t="s">
        <v>170</v>
      </c>
      <c r="FO249">
        <v>0.23200000000000001</v>
      </c>
      <c r="FP249" s="8" t="s">
        <v>174</v>
      </c>
      <c r="FQ249">
        <v>17.899999999999999</v>
      </c>
      <c r="FR249" s="8" t="s">
        <v>170</v>
      </c>
      <c r="FS249">
        <v>8.4099999999999994E-2</v>
      </c>
      <c r="FT249" s="8" t="s">
        <v>174</v>
      </c>
      <c r="FU249">
        <v>6.6500000000000004E-2</v>
      </c>
      <c r="FV249" s="8" t="s">
        <v>174</v>
      </c>
      <c r="FW249">
        <v>2.64E-2</v>
      </c>
      <c r="FX249" s="8" t="s">
        <v>174</v>
      </c>
      <c r="FY249">
        <v>1.0200000000000001E-2</v>
      </c>
      <c r="FZ249" s="8" t="s">
        <v>174</v>
      </c>
      <c r="GA249">
        <v>7.79E-3</v>
      </c>
      <c r="GB249" s="8" t="s">
        <v>174</v>
      </c>
      <c r="GC249">
        <v>5.4200000000000003E-3</v>
      </c>
      <c r="GD249" s="8" t="s">
        <v>175</v>
      </c>
      <c r="GE249">
        <v>2.0899999999999998E-3</v>
      </c>
      <c r="GF249" s="8" t="s">
        <v>175</v>
      </c>
      <c r="GG249">
        <v>51.6</v>
      </c>
      <c r="GH249" s="8" t="s">
        <v>170</v>
      </c>
      <c r="GI249">
        <v>3.73E-2</v>
      </c>
      <c r="GJ249" s="8" t="s">
        <v>175</v>
      </c>
      <c r="GK249">
        <v>25.8</v>
      </c>
      <c r="GL249" s="8" t="s">
        <v>170</v>
      </c>
      <c r="GM249">
        <v>1.09E-2</v>
      </c>
      <c r="GN249" s="8" t="s">
        <v>175</v>
      </c>
      <c r="GO249">
        <v>7.9100000000000004E-3</v>
      </c>
      <c r="GP249" s="8" t="s">
        <v>175</v>
      </c>
      <c r="GQ249">
        <v>4.1200000000000004E-3</v>
      </c>
      <c r="GR249" s="8" t="s">
        <v>175</v>
      </c>
      <c r="GS249">
        <v>2.7299999999999998E-3</v>
      </c>
      <c r="GT249" s="8" t="s">
        <v>175</v>
      </c>
      <c r="GU249">
        <v>2.5500000000000002E-3</v>
      </c>
      <c r="GV249" s="8" t="s">
        <v>175</v>
      </c>
      <c r="GW249">
        <v>0.48099999999999998</v>
      </c>
      <c r="GX249" s="8" t="s">
        <v>176</v>
      </c>
      <c r="GY249">
        <v>0.33100000000000002</v>
      </c>
      <c r="GZ249" s="8" t="s">
        <v>176</v>
      </c>
      <c r="HA249">
        <v>36.4</v>
      </c>
      <c r="HB249" s="8" t="s">
        <v>170</v>
      </c>
      <c r="HC249">
        <v>0.83699999999999997</v>
      </c>
      <c r="HD249" s="8" t="s">
        <v>176</v>
      </c>
      <c r="HE249">
        <v>24.5</v>
      </c>
      <c r="HF249" s="8" t="s">
        <v>170</v>
      </c>
      <c r="HG249">
        <v>0.69</v>
      </c>
      <c r="HH249" s="8" t="s">
        <v>176</v>
      </c>
      <c r="HI249">
        <v>0.61399999999999999</v>
      </c>
      <c r="HJ249" s="8" t="s">
        <v>176</v>
      </c>
      <c r="HK249">
        <v>0.45600000000000002</v>
      </c>
      <c r="HL249" s="8" t="s">
        <v>176</v>
      </c>
      <c r="HM249">
        <v>0.39300000000000002</v>
      </c>
      <c r="HN249" s="8" t="s">
        <v>176</v>
      </c>
      <c r="HO249">
        <v>0.378</v>
      </c>
      <c r="HP249" s="8" t="s">
        <v>176</v>
      </c>
      <c r="HQ249">
        <v>35.43</v>
      </c>
      <c r="HR249" s="8" t="s">
        <v>169</v>
      </c>
      <c r="HS249">
        <v>30.7</v>
      </c>
      <c r="HT249" s="8" t="s">
        <v>170</v>
      </c>
      <c r="HU249">
        <v>41.23</v>
      </c>
      <c r="HV249" s="8" t="s">
        <v>169</v>
      </c>
      <c r="HW249">
        <v>21.3</v>
      </c>
      <c r="HX249" s="8" t="s">
        <v>170</v>
      </c>
      <c r="HY249">
        <v>38.49</v>
      </c>
      <c r="HZ249" s="8" t="s">
        <v>169</v>
      </c>
      <c r="IA249">
        <v>38.159999999999997</v>
      </c>
      <c r="IB249" s="8" t="s">
        <v>169</v>
      </c>
      <c r="IC249">
        <v>36.94</v>
      </c>
      <c r="ID249" s="8" t="s">
        <v>169</v>
      </c>
      <c r="IE249">
        <v>36.270000000000003</v>
      </c>
      <c r="IF249" s="8" t="s">
        <v>169</v>
      </c>
      <c r="IG249">
        <v>36.090000000000003</v>
      </c>
      <c r="IH249" s="8" t="s">
        <v>169</v>
      </c>
      <c r="II249">
        <v>4.55</v>
      </c>
      <c r="IJ249" s="8" t="s">
        <v>177</v>
      </c>
      <c r="IK249">
        <v>2.53E-2</v>
      </c>
      <c r="IL249" s="8" t="s">
        <v>177</v>
      </c>
      <c r="IM249">
        <v>44.1</v>
      </c>
      <c r="IN249" s="8" t="s">
        <v>170</v>
      </c>
      <c r="IO249">
        <v>28.2</v>
      </c>
      <c r="IP249" s="8" t="s">
        <v>177</v>
      </c>
      <c r="IQ249">
        <v>45.1</v>
      </c>
      <c r="IR249" s="8" t="s">
        <v>170</v>
      </c>
      <c r="IS249">
        <v>9.31</v>
      </c>
      <c r="IT249" s="8" t="s">
        <v>177</v>
      </c>
      <c r="IU249">
        <v>7.56</v>
      </c>
      <c r="IV249" s="8" t="s">
        <v>177</v>
      </c>
      <c r="IW249">
        <v>4.0199999999999996</v>
      </c>
      <c r="IX249" s="8" t="s">
        <v>177</v>
      </c>
      <c r="IY249">
        <v>2.04</v>
      </c>
      <c r="IZ249" s="8" t="s">
        <v>177</v>
      </c>
      <c r="JA249">
        <v>1.63</v>
      </c>
      <c r="JB249" s="8" t="s">
        <v>177</v>
      </c>
      <c r="JC249">
        <v>-13.26</v>
      </c>
      <c r="JD249" s="8" t="s">
        <v>169</v>
      </c>
      <c r="JE249">
        <v>12516</v>
      </c>
      <c r="JF249" s="8" t="s">
        <v>178</v>
      </c>
      <c r="JG249">
        <v>43.35</v>
      </c>
      <c r="JH249" s="8" t="s">
        <v>169</v>
      </c>
      <c r="JI249">
        <v>11.7</v>
      </c>
      <c r="JJ249" s="8" t="s">
        <v>178</v>
      </c>
      <c r="JK249">
        <v>20.53</v>
      </c>
      <c r="JL249" s="8" t="s">
        <v>169</v>
      </c>
      <c r="JM249">
        <v>12.06</v>
      </c>
      <c r="JN249" s="8" t="s">
        <v>169</v>
      </c>
      <c r="JO249">
        <v>-9.51</v>
      </c>
      <c r="JP249" s="8" t="s">
        <v>169</v>
      </c>
      <c r="JQ249">
        <v>-11.53</v>
      </c>
      <c r="JR249" s="8" t="s">
        <v>169</v>
      </c>
      <c r="JS249">
        <v>-12.1</v>
      </c>
      <c r="JT249" s="8" t="s">
        <v>169</v>
      </c>
      <c r="JU249">
        <v>4.21</v>
      </c>
      <c r="JV249" s="8" t="s">
        <v>171</v>
      </c>
      <c r="JW249">
        <v>4.2300000000000004</v>
      </c>
      <c r="JX249" s="8" t="s">
        <v>171</v>
      </c>
      <c r="JY249">
        <v>6.6900000000000001E-2</v>
      </c>
      <c r="JZ249" s="8" t="s">
        <v>174</v>
      </c>
    </row>
    <row r="250" spans="1:286" ht="14.25" customHeight="1" x14ac:dyDescent="0.2">
      <c r="A250" s="4">
        <v>1</v>
      </c>
      <c r="B250" s="4">
        <v>2</v>
      </c>
      <c r="C250" s="4" t="s">
        <v>185</v>
      </c>
      <c r="D250" s="4" t="s">
        <v>186</v>
      </c>
      <c r="E250" s="4" t="str">
        <f>CONCATENATE(A250,"_",B250)</f>
        <v>1_2</v>
      </c>
      <c r="F250" s="5">
        <v>44731</v>
      </c>
      <c r="G250" s="6" t="s">
        <v>187</v>
      </c>
      <c r="H250" s="7">
        <v>1</v>
      </c>
      <c r="I250" s="7">
        <v>28</v>
      </c>
      <c r="J250" s="7">
        <v>1</v>
      </c>
      <c r="K250" s="7">
        <v>1</v>
      </c>
      <c r="L250" s="7">
        <v>1</v>
      </c>
      <c r="M250" s="7">
        <v>2</v>
      </c>
      <c r="N250" s="7">
        <v>3</v>
      </c>
      <c r="O250" s="7">
        <v>1</v>
      </c>
      <c r="P250" s="7">
        <v>2</v>
      </c>
      <c r="Q250" s="7">
        <f>IF(AND(K250&gt;=1, K250&lt;=2), 1, 2)</f>
        <v>1</v>
      </c>
      <c r="R250" s="7">
        <f>IF(AND(L250&gt;=1, L250&lt;=2), 1, 2)</f>
        <v>1</v>
      </c>
      <c r="S250" s="7">
        <f>IF(AND(M250&gt;=1, M250&lt;=2), 1, 2)</f>
        <v>1</v>
      </c>
      <c r="T250" s="7">
        <f>IF(AND(N250&gt;=1, N250&lt;=2), 1, 2)</f>
        <v>2</v>
      </c>
      <c r="U250" s="7">
        <f>IF(AND(O250&gt;=1, O250&lt;=2), 1, 2)</f>
        <v>1</v>
      </c>
      <c r="V250" s="7">
        <f>IF(AND(P250&gt;=1, P250&lt;=2), 1, 2)</f>
        <v>1</v>
      </c>
      <c r="W250" s="7">
        <v>4</v>
      </c>
      <c r="X250" s="7">
        <v>1</v>
      </c>
      <c r="Y250" s="7">
        <v>3</v>
      </c>
      <c r="Z250" s="7">
        <v>4</v>
      </c>
      <c r="AA250" s="7">
        <v>4</v>
      </c>
      <c r="AB250" s="7">
        <v>2</v>
      </c>
      <c r="AC250" s="7">
        <v>4</v>
      </c>
      <c r="AD250" s="7">
        <v>3</v>
      </c>
      <c r="AE250" s="7">
        <v>4</v>
      </c>
      <c r="AF250" s="7">
        <v>1</v>
      </c>
      <c r="AG250" s="7">
        <v>3</v>
      </c>
      <c r="AH250" s="7">
        <v>4</v>
      </c>
      <c r="AI250" s="7">
        <v>4</v>
      </c>
      <c r="AJ250" s="7">
        <v>2</v>
      </c>
      <c r="AK250" s="7">
        <v>4</v>
      </c>
      <c r="AL250" s="7">
        <v>3</v>
      </c>
      <c r="AM250" s="9">
        <f>((AE250-AJ250)+COS(RADIANS(45))*(AI250-AF250)+COS(RADIANS(45))*(AG250-AL250))/(4+SQRT(32))</f>
        <v>0.42677669529663692</v>
      </c>
      <c r="AN250" s="9">
        <f>((AK250-AH250)+COS(RADIANS(45))*(AF250-AI250)+COS(RADIANS(45))*(AG250-AL250))/(4+SQRT(32))</f>
        <v>-0.2196699141100894</v>
      </c>
      <c r="AO250" s="7">
        <v>4</v>
      </c>
      <c r="AP250" s="7">
        <v>4</v>
      </c>
      <c r="AQ250" s="7">
        <v>4</v>
      </c>
      <c r="AR250">
        <v>48.14</v>
      </c>
      <c r="AS250" s="8" t="s">
        <v>169</v>
      </c>
      <c r="AT250">
        <v>42.97</v>
      </c>
      <c r="AU250" s="8" t="s">
        <v>169</v>
      </c>
      <c r="AV250">
        <v>26.6</v>
      </c>
      <c r="AW250" s="8" t="s">
        <v>170</v>
      </c>
      <c r="AX250">
        <v>59.98</v>
      </c>
      <c r="AY250" s="8" t="s">
        <v>169</v>
      </c>
      <c r="AZ250">
        <v>10.1</v>
      </c>
      <c r="BA250" s="8" t="s">
        <v>170</v>
      </c>
      <c r="BB250">
        <v>53.37</v>
      </c>
      <c r="BC250" s="8" t="s">
        <v>169</v>
      </c>
      <c r="BD250">
        <v>50.87</v>
      </c>
      <c r="BE250" s="8" t="s">
        <v>169</v>
      </c>
      <c r="BF250">
        <v>45.08</v>
      </c>
      <c r="BG250" s="8" t="s">
        <v>169</v>
      </c>
      <c r="BH250">
        <v>44.04</v>
      </c>
      <c r="BI250" s="8" t="s">
        <v>169</v>
      </c>
      <c r="BJ250">
        <v>43.82</v>
      </c>
      <c r="BK250" s="8" t="s">
        <v>169</v>
      </c>
      <c r="BL250">
        <v>43.74</v>
      </c>
      <c r="BM250" s="8" t="s">
        <v>169</v>
      </c>
      <c r="BN250">
        <v>42.05</v>
      </c>
      <c r="BO250" s="8" t="s">
        <v>169</v>
      </c>
      <c r="BP250">
        <v>44.3</v>
      </c>
      <c r="BQ250" s="8" t="s">
        <v>170</v>
      </c>
      <c r="BR250">
        <v>50.2</v>
      </c>
      <c r="BS250" s="8" t="s">
        <v>169</v>
      </c>
      <c r="BT250">
        <v>15.4</v>
      </c>
      <c r="BU250" s="8" t="s">
        <v>170</v>
      </c>
      <c r="BV250">
        <v>45.76</v>
      </c>
      <c r="BW250" s="8" t="s">
        <v>169</v>
      </c>
      <c r="BX250">
        <v>44.69</v>
      </c>
      <c r="BY250" s="8" t="s">
        <v>169</v>
      </c>
      <c r="BZ250">
        <v>43.34</v>
      </c>
      <c r="CA250" s="8" t="s">
        <v>169</v>
      </c>
      <c r="CB250">
        <v>42.66</v>
      </c>
      <c r="CC250" s="8" t="s">
        <v>169</v>
      </c>
      <c r="CD250">
        <v>42.52</v>
      </c>
      <c r="CE250" s="8" t="s">
        <v>169</v>
      </c>
      <c r="CF250">
        <v>41.18</v>
      </c>
      <c r="CG250" s="8" t="s">
        <v>169</v>
      </c>
      <c r="CH250">
        <v>39.69</v>
      </c>
      <c r="CI250" s="8" t="s">
        <v>169</v>
      </c>
      <c r="CJ250">
        <v>40.799999999999997</v>
      </c>
      <c r="CK250" s="8" t="s">
        <v>170</v>
      </c>
      <c r="CL250">
        <v>47.55</v>
      </c>
      <c r="CM250" s="8" t="s">
        <v>169</v>
      </c>
      <c r="CN250">
        <v>55.8</v>
      </c>
      <c r="CO250" s="8" t="s">
        <v>170</v>
      </c>
      <c r="CP250">
        <v>42.1</v>
      </c>
      <c r="CQ250" s="8" t="s">
        <v>169</v>
      </c>
      <c r="CR250">
        <v>41.78</v>
      </c>
      <c r="CS250" s="8" t="s">
        <v>169</v>
      </c>
      <c r="CT250">
        <v>41.02</v>
      </c>
      <c r="CU250" s="8" t="s">
        <v>169</v>
      </c>
      <c r="CV250">
        <v>40.42</v>
      </c>
      <c r="CW250" s="8" t="s">
        <v>169</v>
      </c>
      <c r="CX250">
        <v>40.229999999999997</v>
      </c>
      <c r="CY250" s="8" t="s">
        <v>169</v>
      </c>
      <c r="CZ250" s="8">
        <f>BL250-CF250</f>
        <v>2.5600000000000023</v>
      </c>
      <c r="DA250" s="8" t="s">
        <v>169</v>
      </c>
      <c r="DB250" s="8">
        <f>CP250-CX250</f>
        <v>1.8700000000000045</v>
      </c>
      <c r="DC250" s="8" t="s">
        <v>169</v>
      </c>
      <c r="DD250">
        <v>3.57</v>
      </c>
      <c r="DE250" s="8" t="s">
        <v>171</v>
      </c>
      <c r="DF250">
        <v>0</v>
      </c>
      <c r="DG250" s="8" t="s">
        <v>171</v>
      </c>
      <c r="DH250">
        <v>0</v>
      </c>
      <c r="DI250" s="8" t="s">
        <v>170</v>
      </c>
      <c r="DJ250">
        <v>5.63</v>
      </c>
      <c r="DK250" s="8" t="s">
        <v>171</v>
      </c>
      <c r="DL250">
        <v>7.29</v>
      </c>
      <c r="DM250" s="8" t="s">
        <v>170</v>
      </c>
      <c r="DN250">
        <v>3.49</v>
      </c>
      <c r="DO250" s="8" t="s">
        <v>171</v>
      </c>
      <c r="DP250">
        <v>3.27</v>
      </c>
      <c r="DQ250" s="8" t="s">
        <v>171</v>
      </c>
      <c r="DR250">
        <v>3.09</v>
      </c>
      <c r="DS250" s="8" t="s">
        <v>171</v>
      </c>
      <c r="DT250">
        <v>3.05</v>
      </c>
      <c r="DU250" s="8" t="s">
        <v>171</v>
      </c>
      <c r="DV250" s="9">
        <f>DD250/DT250</f>
        <v>1.1704918032786886</v>
      </c>
      <c r="DW250">
        <v>2.06</v>
      </c>
      <c r="DX250" s="8" t="s">
        <v>172</v>
      </c>
      <c r="DY250">
        <v>0</v>
      </c>
      <c r="DZ250" s="8" t="s">
        <v>172</v>
      </c>
      <c r="EA250">
        <v>0</v>
      </c>
      <c r="EB250" s="8" t="s">
        <v>170</v>
      </c>
      <c r="EC250">
        <v>2.74</v>
      </c>
      <c r="ED250" s="8" t="s">
        <v>172</v>
      </c>
      <c r="EE250">
        <v>37</v>
      </c>
      <c r="EF250" s="8" t="s">
        <v>170</v>
      </c>
      <c r="EG250">
        <v>2.21</v>
      </c>
      <c r="EH250" s="8" t="s">
        <v>172</v>
      </c>
      <c r="EI250">
        <v>2.16</v>
      </c>
      <c r="EJ250" s="8" t="s">
        <v>172</v>
      </c>
      <c r="EK250">
        <v>2.0499999999999998</v>
      </c>
      <c r="EL250" s="8" t="s">
        <v>172</v>
      </c>
      <c r="EM250">
        <v>1.97</v>
      </c>
      <c r="EN250" s="8" t="s">
        <v>172</v>
      </c>
      <c r="EO250">
        <v>1.95</v>
      </c>
      <c r="EP250" s="8" t="s">
        <v>172</v>
      </c>
      <c r="EQ250">
        <v>1.7000000000000001E-2</v>
      </c>
      <c r="ER250" s="8" t="s">
        <v>173</v>
      </c>
      <c r="ES250">
        <v>8.8599999999999998E-3</v>
      </c>
      <c r="ET250" s="8" t="s">
        <v>173</v>
      </c>
      <c r="EU250">
        <v>27.3</v>
      </c>
      <c r="EV250" s="8" t="s">
        <v>170</v>
      </c>
      <c r="EW250">
        <v>3.8399999999999997E-2</v>
      </c>
      <c r="EX250" s="8" t="s">
        <v>173</v>
      </c>
      <c r="EY250">
        <v>35</v>
      </c>
      <c r="EZ250" s="8" t="s">
        <v>170</v>
      </c>
      <c r="FA250">
        <v>2.3400000000000001E-2</v>
      </c>
      <c r="FB250" s="8" t="s">
        <v>173</v>
      </c>
      <c r="FC250">
        <v>2.12E-2</v>
      </c>
      <c r="FD250" s="8" t="s">
        <v>173</v>
      </c>
      <c r="FE250">
        <v>1.66E-2</v>
      </c>
      <c r="FF250" s="8" t="s">
        <v>173</v>
      </c>
      <c r="FG250">
        <v>1.32E-2</v>
      </c>
      <c r="FH250" s="8" t="s">
        <v>173</v>
      </c>
      <c r="FI250">
        <v>1.2500000000000001E-2</v>
      </c>
      <c r="FJ250" s="8" t="s">
        <v>173</v>
      </c>
      <c r="FK250">
        <v>0</v>
      </c>
      <c r="FL250" s="8" t="s">
        <v>174</v>
      </c>
      <c r="FM250">
        <v>0</v>
      </c>
      <c r="FN250" s="8" t="s">
        <v>170</v>
      </c>
      <c r="FO250">
        <v>0.57999999999999996</v>
      </c>
      <c r="FP250" s="8" t="s">
        <v>174</v>
      </c>
      <c r="FQ250">
        <v>37.1</v>
      </c>
      <c r="FR250" s="8" t="s">
        <v>170</v>
      </c>
      <c r="FS250">
        <v>0.1</v>
      </c>
      <c r="FT250" s="8" t="s">
        <v>174</v>
      </c>
      <c r="FU250">
        <v>5.6599999999999998E-2</v>
      </c>
      <c r="FV250" s="8" t="s">
        <v>174</v>
      </c>
      <c r="FW250">
        <v>1.2200000000000001E-2</v>
      </c>
      <c r="FX250" s="8" t="s">
        <v>174</v>
      </c>
      <c r="FY250">
        <v>3.0200000000000001E-3</v>
      </c>
      <c r="FZ250" s="8" t="s">
        <v>174</v>
      </c>
      <c r="GA250">
        <v>1.6999999999999999E-3</v>
      </c>
      <c r="GB250" s="8" t="s">
        <v>174</v>
      </c>
      <c r="GC250">
        <v>4.6600000000000001E-3</v>
      </c>
      <c r="GD250" s="8" t="s">
        <v>175</v>
      </c>
      <c r="GE250">
        <v>1.49E-3</v>
      </c>
      <c r="GF250" s="8" t="s">
        <v>175</v>
      </c>
      <c r="GG250">
        <v>42.7</v>
      </c>
      <c r="GH250" s="8" t="s">
        <v>170</v>
      </c>
      <c r="GI250">
        <v>1.8599999999999998E-2</v>
      </c>
      <c r="GJ250" s="8" t="s">
        <v>175</v>
      </c>
      <c r="GK250">
        <v>39</v>
      </c>
      <c r="GL250" s="8" t="s">
        <v>170</v>
      </c>
      <c r="GM250">
        <v>1.4500000000000001E-2</v>
      </c>
      <c r="GN250" s="8" t="s">
        <v>175</v>
      </c>
      <c r="GO250">
        <v>1.04E-2</v>
      </c>
      <c r="GP250" s="8" t="s">
        <v>175</v>
      </c>
      <c r="GQ250">
        <v>3.0400000000000002E-3</v>
      </c>
      <c r="GR250" s="8" t="s">
        <v>175</v>
      </c>
      <c r="GS250">
        <v>2.0799999999999998E-3</v>
      </c>
      <c r="GT250" s="8" t="s">
        <v>175</v>
      </c>
      <c r="GU250">
        <v>1.9300000000000001E-3</v>
      </c>
      <c r="GV250" s="8" t="s">
        <v>175</v>
      </c>
      <c r="GW250">
        <v>0.38800000000000001</v>
      </c>
      <c r="GX250" s="8" t="s">
        <v>176</v>
      </c>
      <c r="GY250">
        <v>0.23499999999999999</v>
      </c>
      <c r="GZ250" s="8" t="s">
        <v>176</v>
      </c>
      <c r="HA250">
        <v>33.9</v>
      </c>
      <c r="HB250" s="8" t="s">
        <v>170</v>
      </c>
      <c r="HC250">
        <v>0.999</v>
      </c>
      <c r="HD250" s="8" t="s">
        <v>176</v>
      </c>
      <c r="HE250">
        <v>35.799999999999997</v>
      </c>
      <c r="HF250" s="8" t="s">
        <v>170</v>
      </c>
      <c r="HG250">
        <v>0.49399999999999999</v>
      </c>
      <c r="HH250" s="8" t="s">
        <v>176</v>
      </c>
      <c r="HI250">
        <v>0.44900000000000001</v>
      </c>
      <c r="HJ250" s="8" t="s">
        <v>176</v>
      </c>
      <c r="HK250">
        <v>0.374</v>
      </c>
      <c r="HL250" s="8" t="s">
        <v>176</v>
      </c>
      <c r="HM250">
        <v>0.32500000000000001</v>
      </c>
      <c r="HN250" s="8" t="s">
        <v>176</v>
      </c>
      <c r="HO250">
        <v>0.313</v>
      </c>
      <c r="HP250" s="8" t="s">
        <v>176</v>
      </c>
      <c r="HQ250">
        <v>33.01</v>
      </c>
      <c r="HR250" s="8" t="s">
        <v>169</v>
      </c>
      <c r="HS250">
        <v>40.5</v>
      </c>
      <c r="HT250" s="8" t="s">
        <v>170</v>
      </c>
      <c r="HU250">
        <v>39.35</v>
      </c>
      <c r="HV250" s="8" t="s">
        <v>169</v>
      </c>
      <c r="HW250">
        <v>55.8</v>
      </c>
      <c r="HX250" s="8" t="s">
        <v>170</v>
      </c>
      <c r="HY250">
        <v>35.36</v>
      </c>
      <c r="HZ250" s="8" t="s">
        <v>169</v>
      </c>
      <c r="IA250">
        <v>35.07</v>
      </c>
      <c r="IB250" s="8" t="s">
        <v>169</v>
      </c>
      <c r="IC250">
        <v>34.33</v>
      </c>
      <c r="ID250" s="8" t="s">
        <v>169</v>
      </c>
      <c r="IE250">
        <v>33.72</v>
      </c>
      <c r="IF250" s="8" t="s">
        <v>169</v>
      </c>
      <c r="IG250">
        <v>33.57</v>
      </c>
      <c r="IH250" s="8" t="s">
        <v>169</v>
      </c>
      <c r="II250">
        <v>3.26</v>
      </c>
      <c r="IJ250" s="8" t="s">
        <v>177</v>
      </c>
      <c r="IK250">
        <v>7.3700000000000002E-2</v>
      </c>
      <c r="IL250" s="8" t="s">
        <v>177</v>
      </c>
      <c r="IM250">
        <v>47.9</v>
      </c>
      <c r="IN250" s="8" t="s">
        <v>170</v>
      </c>
      <c r="IO250">
        <v>27</v>
      </c>
      <c r="IP250" s="8" t="s">
        <v>177</v>
      </c>
      <c r="IQ250">
        <v>38.4</v>
      </c>
      <c r="IR250" s="8" t="s">
        <v>170</v>
      </c>
      <c r="IS250">
        <v>6.97</v>
      </c>
      <c r="IT250" s="8" t="s">
        <v>177</v>
      </c>
      <c r="IU250">
        <v>5.42</v>
      </c>
      <c r="IV250" s="8" t="s">
        <v>177</v>
      </c>
      <c r="IW250">
        <v>2.77</v>
      </c>
      <c r="IX250" s="8" t="s">
        <v>177</v>
      </c>
      <c r="IY250">
        <v>1.41</v>
      </c>
      <c r="IZ250" s="8" t="s">
        <v>177</v>
      </c>
      <c r="JA250">
        <v>1.1399999999999999</v>
      </c>
      <c r="JB250" s="8" t="s">
        <v>177</v>
      </c>
      <c r="JC250">
        <v>-5.76</v>
      </c>
      <c r="JD250" s="8" t="s">
        <v>169</v>
      </c>
      <c r="JE250">
        <v>13184</v>
      </c>
      <c r="JF250" s="8" t="s">
        <v>178</v>
      </c>
      <c r="JG250">
        <v>42.69</v>
      </c>
      <c r="JH250" s="8" t="s">
        <v>169</v>
      </c>
      <c r="JI250">
        <v>11.7</v>
      </c>
      <c r="JJ250" s="8" t="s">
        <v>178</v>
      </c>
      <c r="JK250">
        <v>17.09</v>
      </c>
      <c r="JL250" s="8" t="s">
        <v>169</v>
      </c>
      <c r="JM250">
        <v>10.210000000000001</v>
      </c>
      <c r="JN250" s="8" t="s">
        <v>169</v>
      </c>
      <c r="JO250">
        <v>-1.29</v>
      </c>
      <c r="JP250" s="8" t="s">
        <v>169</v>
      </c>
      <c r="JQ250">
        <v>-4.1900000000000004</v>
      </c>
      <c r="JR250" s="8" t="s">
        <v>169</v>
      </c>
      <c r="JS250">
        <v>-4.7</v>
      </c>
      <c r="JT250" s="8" t="s">
        <v>169</v>
      </c>
      <c r="JU250">
        <v>3.28</v>
      </c>
      <c r="JV250" s="8" t="s">
        <v>171</v>
      </c>
      <c r="JW250">
        <v>3.29</v>
      </c>
      <c r="JX250" s="8" t="s">
        <v>171</v>
      </c>
      <c r="JY250">
        <v>2.5100000000000001E-2</v>
      </c>
      <c r="JZ250" s="8" t="s">
        <v>174</v>
      </c>
    </row>
    <row r="251" spans="1:286" ht="14.25" customHeight="1" x14ac:dyDescent="0.2">
      <c r="A251" s="4">
        <v>2</v>
      </c>
      <c r="B251" s="4">
        <v>2</v>
      </c>
      <c r="C251" s="4" t="s">
        <v>185</v>
      </c>
      <c r="D251" s="4" t="s">
        <v>186</v>
      </c>
      <c r="E251" s="4" t="str">
        <f>CONCATENATE(A251,"_",B251)</f>
        <v>2_2</v>
      </c>
      <c r="F251" s="5">
        <v>44731</v>
      </c>
      <c r="G251" s="6" t="s">
        <v>187</v>
      </c>
      <c r="H251" s="7">
        <v>1</v>
      </c>
      <c r="I251" s="7">
        <v>55</v>
      </c>
      <c r="J251" s="7">
        <v>1</v>
      </c>
      <c r="K251" s="7">
        <v>1</v>
      </c>
      <c r="L251" s="7">
        <v>1</v>
      </c>
      <c r="M251" s="7">
        <v>2</v>
      </c>
      <c r="N251" s="7">
        <v>4</v>
      </c>
      <c r="O251" s="7">
        <v>3</v>
      </c>
      <c r="P251" s="7">
        <v>3</v>
      </c>
      <c r="Q251" s="7">
        <f>IF(AND(K251&gt;=1, K251&lt;=2), 1, 2)</f>
        <v>1</v>
      </c>
      <c r="R251" s="7">
        <f>IF(AND(L251&gt;=1, L251&lt;=2), 1, 2)</f>
        <v>1</v>
      </c>
      <c r="S251" s="7">
        <f>IF(AND(M251&gt;=1, M251&lt;=2), 1, 2)</f>
        <v>1</v>
      </c>
      <c r="T251" s="7">
        <f>IF(AND(N251&gt;=1, N251&lt;=2), 1, 2)</f>
        <v>2</v>
      </c>
      <c r="U251" s="7">
        <f>IF(AND(O251&gt;=1, O251&lt;=2), 1, 2)</f>
        <v>2</v>
      </c>
      <c r="V251" s="7">
        <f>IF(AND(P251&gt;=1, P251&lt;=2), 1, 2)</f>
        <v>2</v>
      </c>
      <c r="W251" s="7">
        <v>5</v>
      </c>
      <c r="X251" s="7">
        <v>1</v>
      </c>
      <c r="Y251" s="7">
        <v>3</v>
      </c>
      <c r="Z251" s="7">
        <v>4</v>
      </c>
      <c r="AA251" s="7">
        <v>0</v>
      </c>
      <c r="AB251" s="7">
        <v>1</v>
      </c>
      <c r="AC251" s="7">
        <v>3</v>
      </c>
      <c r="AD251" s="7">
        <v>1</v>
      </c>
      <c r="AE251" s="7">
        <v>5</v>
      </c>
      <c r="AF251" s="7">
        <v>1</v>
      </c>
      <c r="AG251" s="7">
        <v>3</v>
      </c>
      <c r="AH251" s="7">
        <v>4</v>
      </c>
      <c r="AI251" s="7">
        <v>0</v>
      </c>
      <c r="AJ251" s="7">
        <v>1</v>
      </c>
      <c r="AK251" s="7">
        <v>3</v>
      </c>
      <c r="AL251" s="7">
        <v>1</v>
      </c>
      <c r="AM251" s="9">
        <f>((AE251-AJ251)+COS(RADIANS(45))*(AI251-AF251)+COS(RADIANS(45))*(AG251-AL251))/(4+SQRT(32))</f>
        <v>0.48743686707645822</v>
      </c>
      <c r="AN251" s="9">
        <f>((AK251-AH251)+COS(RADIANS(45))*(AF251-AI251)+COS(RADIANS(45))*(AG251-AL251))/(4+SQRT(32))</f>
        <v>0.11611652351681563</v>
      </c>
      <c r="AO251" s="7">
        <v>5</v>
      </c>
      <c r="AP251" s="7">
        <v>5</v>
      </c>
      <c r="AQ251" s="7">
        <v>5</v>
      </c>
      <c r="AR251">
        <v>48.14</v>
      </c>
      <c r="AS251" s="8" t="s">
        <v>169</v>
      </c>
      <c r="AT251">
        <v>42.97</v>
      </c>
      <c r="AU251" s="8" t="s">
        <v>169</v>
      </c>
      <c r="AV251">
        <v>26.6</v>
      </c>
      <c r="AW251" s="8" t="s">
        <v>170</v>
      </c>
      <c r="AX251">
        <v>59.98</v>
      </c>
      <c r="AY251" s="8" t="s">
        <v>169</v>
      </c>
      <c r="AZ251">
        <v>10.1</v>
      </c>
      <c r="BA251" s="8" t="s">
        <v>170</v>
      </c>
      <c r="BB251">
        <v>53.37</v>
      </c>
      <c r="BC251" s="8" t="s">
        <v>169</v>
      </c>
      <c r="BD251">
        <v>50.87</v>
      </c>
      <c r="BE251" s="8" t="s">
        <v>169</v>
      </c>
      <c r="BF251">
        <v>45.08</v>
      </c>
      <c r="BG251" s="8" t="s">
        <v>169</v>
      </c>
      <c r="BH251">
        <v>44.04</v>
      </c>
      <c r="BI251" s="8" t="s">
        <v>169</v>
      </c>
      <c r="BJ251">
        <v>43.82</v>
      </c>
      <c r="BK251" s="8" t="s">
        <v>169</v>
      </c>
      <c r="BL251">
        <v>43.74</v>
      </c>
      <c r="BM251" s="8" t="s">
        <v>169</v>
      </c>
      <c r="BN251">
        <v>42.05</v>
      </c>
      <c r="BO251" s="8" t="s">
        <v>169</v>
      </c>
      <c r="BP251">
        <v>44.3</v>
      </c>
      <c r="BQ251" s="8" t="s">
        <v>170</v>
      </c>
      <c r="BR251">
        <v>50.2</v>
      </c>
      <c r="BS251" s="8" t="s">
        <v>169</v>
      </c>
      <c r="BT251">
        <v>15.4</v>
      </c>
      <c r="BU251" s="8" t="s">
        <v>170</v>
      </c>
      <c r="BV251">
        <v>45.76</v>
      </c>
      <c r="BW251" s="8" t="s">
        <v>169</v>
      </c>
      <c r="BX251">
        <v>44.69</v>
      </c>
      <c r="BY251" s="8" t="s">
        <v>169</v>
      </c>
      <c r="BZ251">
        <v>43.34</v>
      </c>
      <c r="CA251" s="8" t="s">
        <v>169</v>
      </c>
      <c r="CB251">
        <v>42.66</v>
      </c>
      <c r="CC251" s="8" t="s">
        <v>169</v>
      </c>
      <c r="CD251">
        <v>42.52</v>
      </c>
      <c r="CE251" s="8" t="s">
        <v>169</v>
      </c>
      <c r="CF251">
        <v>41.18</v>
      </c>
      <c r="CG251" s="8" t="s">
        <v>169</v>
      </c>
      <c r="CH251">
        <v>39.69</v>
      </c>
      <c r="CI251" s="8" t="s">
        <v>169</v>
      </c>
      <c r="CJ251">
        <v>40.799999999999997</v>
      </c>
      <c r="CK251" s="8" t="s">
        <v>170</v>
      </c>
      <c r="CL251">
        <v>47.55</v>
      </c>
      <c r="CM251" s="8" t="s">
        <v>169</v>
      </c>
      <c r="CN251">
        <v>55.8</v>
      </c>
      <c r="CO251" s="8" t="s">
        <v>170</v>
      </c>
      <c r="CP251">
        <v>42.1</v>
      </c>
      <c r="CQ251" s="8" t="s">
        <v>169</v>
      </c>
      <c r="CR251">
        <v>41.78</v>
      </c>
      <c r="CS251" s="8" t="s">
        <v>169</v>
      </c>
      <c r="CT251">
        <v>41.02</v>
      </c>
      <c r="CU251" s="8" t="s">
        <v>169</v>
      </c>
      <c r="CV251">
        <v>40.42</v>
      </c>
      <c r="CW251" s="8" t="s">
        <v>169</v>
      </c>
      <c r="CX251">
        <v>40.229999999999997</v>
      </c>
      <c r="CY251" s="8" t="s">
        <v>169</v>
      </c>
      <c r="CZ251" s="8">
        <f>BL251-CF251</f>
        <v>2.5600000000000023</v>
      </c>
      <c r="DA251" s="8" t="s">
        <v>169</v>
      </c>
      <c r="DB251" s="8">
        <f>CP251-CX251</f>
        <v>1.8700000000000045</v>
      </c>
      <c r="DC251" s="8" t="s">
        <v>169</v>
      </c>
      <c r="DD251">
        <v>3.57</v>
      </c>
      <c r="DE251" s="8" t="s">
        <v>171</v>
      </c>
      <c r="DF251">
        <v>0</v>
      </c>
      <c r="DG251" s="8" t="s">
        <v>171</v>
      </c>
      <c r="DH251">
        <v>0</v>
      </c>
      <c r="DI251" s="8" t="s">
        <v>170</v>
      </c>
      <c r="DJ251">
        <v>5.63</v>
      </c>
      <c r="DK251" s="8" t="s">
        <v>171</v>
      </c>
      <c r="DL251">
        <v>7.29</v>
      </c>
      <c r="DM251" s="8" t="s">
        <v>170</v>
      </c>
      <c r="DN251">
        <v>3.49</v>
      </c>
      <c r="DO251" s="8" t="s">
        <v>171</v>
      </c>
      <c r="DP251">
        <v>3.27</v>
      </c>
      <c r="DQ251" s="8" t="s">
        <v>171</v>
      </c>
      <c r="DR251">
        <v>3.09</v>
      </c>
      <c r="DS251" s="8" t="s">
        <v>171</v>
      </c>
      <c r="DT251">
        <v>3.05</v>
      </c>
      <c r="DU251" s="8" t="s">
        <v>171</v>
      </c>
      <c r="DV251" s="9">
        <f>DD251/DT251</f>
        <v>1.1704918032786886</v>
      </c>
      <c r="DW251">
        <v>2.06</v>
      </c>
      <c r="DX251" s="8" t="s">
        <v>172</v>
      </c>
      <c r="DY251">
        <v>0</v>
      </c>
      <c r="DZ251" s="8" t="s">
        <v>172</v>
      </c>
      <c r="EA251">
        <v>0</v>
      </c>
      <c r="EB251" s="8" t="s">
        <v>170</v>
      </c>
      <c r="EC251">
        <v>2.74</v>
      </c>
      <c r="ED251" s="8" t="s">
        <v>172</v>
      </c>
      <c r="EE251">
        <v>37</v>
      </c>
      <c r="EF251" s="8" t="s">
        <v>170</v>
      </c>
      <c r="EG251">
        <v>2.21</v>
      </c>
      <c r="EH251" s="8" t="s">
        <v>172</v>
      </c>
      <c r="EI251">
        <v>2.16</v>
      </c>
      <c r="EJ251" s="8" t="s">
        <v>172</v>
      </c>
      <c r="EK251">
        <v>2.0499999999999998</v>
      </c>
      <c r="EL251" s="8" t="s">
        <v>172</v>
      </c>
      <c r="EM251">
        <v>1.97</v>
      </c>
      <c r="EN251" s="8" t="s">
        <v>172</v>
      </c>
      <c r="EO251">
        <v>1.95</v>
      </c>
      <c r="EP251" s="8" t="s">
        <v>172</v>
      </c>
      <c r="EQ251">
        <v>1.7000000000000001E-2</v>
      </c>
      <c r="ER251" s="8" t="s">
        <v>173</v>
      </c>
      <c r="ES251">
        <v>8.8599999999999998E-3</v>
      </c>
      <c r="ET251" s="8" t="s">
        <v>173</v>
      </c>
      <c r="EU251">
        <v>27.3</v>
      </c>
      <c r="EV251" s="8" t="s">
        <v>170</v>
      </c>
      <c r="EW251">
        <v>3.8399999999999997E-2</v>
      </c>
      <c r="EX251" s="8" t="s">
        <v>173</v>
      </c>
      <c r="EY251">
        <v>35</v>
      </c>
      <c r="EZ251" s="8" t="s">
        <v>170</v>
      </c>
      <c r="FA251">
        <v>2.3400000000000001E-2</v>
      </c>
      <c r="FB251" s="8" t="s">
        <v>173</v>
      </c>
      <c r="FC251">
        <v>2.12E-2</v>
      </c>
      <c r="FD251" s="8" t="s">
        <v>173</v>
      </c>
      <c r="FE251">
        <v>1.66E-2</v>
      </c>
      <c r="FF251" s="8" t="s">
        <v>173</v>
      </c>
      <c r="FG251">
        <v>1.32E-2</v>
      </c>
      <c r="FH251" s="8" t="s">
        <v>173</v>
      </c>
      <c r="FI251">
        <v>1.2500000000000001E-2</v>
      </c>
      <c r="FJ251" s="8" t="s">
        <v>173</v>
      </c>
      <c r="FK251">
        <v>0</v>
      </c>
      <c r="FL251" s="8" t="s">
        <v>174</v>
      </c>
      <c r="FM251">
        <v>0</v>
      </c>
      <c r="FN251" s="8" t="s">
        <v>170</v>
      </c>
      <c r="FO251">
        <v>0.57999999999999996</v>
      </c>
      <c r="FP251" s="8" t="s">
        <v>174</v>
      </c>
      <c r="FQ251">
        <v>37.1</v>
      </c>
      <c r="FR251" s="8" t="s">
        <v>170</v>
      </c>
      <c r="FS251">
        <v>0.1</v>
      </c>
      <c r="FT251" s="8" t="s">
        <v>174</v>
      </c>
      <c r="FU251">
        <v>5.6599999999999998E-2</v>
      </c>
      <c r="FV251" s="8" t="s">
        <v>174</v>
      </c>
      <c r="FW251">
        <v>1.2200000000000001E-2</v>
      </c>
      <c r="FX251" s="8" t="s">
        <v>174</v>
      </c>
      <c r="FY251">
        <v>3.0200000000000001E-3</v>
      </c>
      <c r="FZ251" s="8" t="s">
        <v>174</v>
      </c>
      <c r="GA251">
        <v>1.6999999999999999E-3</v>
      </c>
      <c r="GB251" s="8" t="s">
        <v>174</v>
      </c>
      <c r="GC251">
        <v>4.6600000000000001E-3</v>
      </c>
      <c r="GD251" s="8" t="s">
        <v>175</v>
      </c>
      <c r="GE251">
        <v>1.49E-3</v>
      </c>
      <c r="GF251" s="8" t="s">
        <v>175</v>
      </c>
      <c r="GG251">
        <v>42.7</v>
      </c>
      <c r="GH251" s="8" t="s">
        <v>170</v>
      </c>
      <c r="GI251">
        <v>1.8599999999999998E-2</v>
      </c>
      <c r="GJ251" s="8" t="s">
        <v>175</v>
      </c>
      <c r="GK251">
        <v>39</v>
      </c>
      <c r="GL251" s="8" t="s">
        <v>170</v>
      </c>
      <c r="GM251">
        <v>1.4500000000000001E-2</v>
      </c>
      <c r="GN251" s="8" t="s">
        <v>175</v>
      </c>
      <c r="GO251">
        <v>1.04E-2</v>
      </c>
      <c r="GP251" s="8" t="s">
        <v>175</v>
      </c>
      <c r="GQ251">
        <v>3.0400000000000002E-3</v>
      </c>
      <c r="GR251" s="8" t="s">
        <v>175</v>
      </c>
      <c r="GS251">
        <v>2.0799999999999998E-3</v>
      </c>
      <c r="GT251" s="8" t="s">
        <v>175</v>
      </c>
      <c r="GU251">
        <v>1.9300000000000001E-3</v>
      </c>
      <c r="GV251" s="8" t="s">
        <v>175</v>
      </c>
      <c r="GW251">
        <v>0.38800000000000001</v>
      </c>
      <c r="GX251" s="8" t="s">
        <v>176</v>
      </c>
      <c r="GY251">
        <v>0.23499999999999999</v>
      </c>
      <c r="GZ251" s="8" t="s">
        <v>176</v>
      </c>
      <c r="HA251">
        <v>33.9</v>
      </c>
      <c r="HB251" s="8" t="s">
        <v>170</v>
      </c>
      <c r="HC251">
        <v>0.999</v>
      </c>
      <c r="HD251" s="8" t="s">
        <v>176</v>
      </c>
      <c r="HE251">
        <v>35.799999999999997</v>
      </c>
      <c r="HF251" s="8" t="s">
        <v>170</v>
      </c>
      <c r="HG251">
        <v>0.49399999999999999</v>
      </c>
      <c r="HH251" s="8" t="s">
        <v>176</v>
      </c>
      <c r="HI251">
        <v>0.44900000000000001</v>
      </c>
      <c r="HJ251" s="8" t="s">
        <v>176</v>
      </c>
      <c r="HK251">
        <v>0.374</v>
      </c>
      <c r="HL251" s="8" t="s">
        <v>176</v>
      </c>
      <c r="HM251">
        <v>0.32500000000000001</v>
      </c>
      <c r="HN251" s="8" t="s">
        <v>176</v>
      </c>
      <c r="HO251">
        <v>0.313</v>
      </c>
      <c r="HP251" s="8" t="s">
        <v>176</v>
      </c>
      <c r="HQ251">
        <v>33.01</v>
      </c>
      <c r="HR251" s="8" t="s">
        <v>169</v>
      </c>
      <c r="HS251">
        <v>40.5</v>
      </c>
      <c r="HT251" s="8" t="s">
        <v>170</v>
      </c>
      <c r="HU251">
        <v>39.35</v>
      </c>
      <c r="HV251" s="8" t="s">
        <v>169</v>
      </c>
      <c r="HW251">
        <v>55.8</v>
      </c>
      <c r="HX251" s="8" t="s">
        <v>170</v>
      </c>
      <c r="HY251">
        <v>35.36</v>
      </c>
      <c r="HZ251" s="8" t="s">
        <v>169</v>
      </c>
      <c r="IA251">
        <v>35.07</v>
      </c>
      <c r="IB251" s="8" t="s">
        <v>169</v>
      </c>
      <c r="IC251">
        <v>34.33</v>
      </c>
      <c r="ID251" s="8" t="s">
        <v>169</v>
      </c>
      <c r="IE251">
        <v>33.72</v>
      </c>
      <c r="IF251" s="8" t="s">
        <v>169</v>
      </c>
      <c r="IG251">
        <v>33.57</v>
      </c>
      <c r="IH251" s="8" t="s">
        <v>169</v>
      </c>
      <c r="II251">
        <v>3.26</v>
      </c>
      <c r="IJ251" s="8" t="s">
        <v>177</v>
      </c>
      <c r="IK251">
        <v>7.3700000000000002E-2</v>
      </c>
      <c r="IL251" s="8" t="s">
        <v>177</v>
      </c>
      <c r="IM251">
        <v>47.9</v>
      </c>
      <c r="IN251" s="8" t="s">
        <v>170</v>
      </c>
      <c r="IO251">
        <v>27</v>
      </c>
      <c r="IP251" s="8" t="s">
        <v>177</v>
      </c>
      <c r="IQ251">
        <v>38.4</v>
      </c>
      <c r="IR251" s="8" t="s">
        <v>170</v>
      </c>
      <c r="IS251">
        <v>6.97</v>
      </c>
      <c r="IT251" s="8" t="s">
        <v>177</v>
      </c>
      <c r="IU251">
        <v>5.42</v>
      </c>
      <c r="IV251" s="8" t="s">
        <v>177</v>
      </c>
      <c r="IW251">
        <v>2.77</v>
      </c>
      <c r="IX251" s="8" t="s">
        <v>177</v>
      </c>
      <c r="IY251">
        <v>1.41</v>
      </c>
      <c r="IZ251" s="8" t="s">
        <v>177</v>
      </c>
      <c r="JA251">
        <v>1.1399999999999999</v>
      </c>
      <c r="JB251" s="8" t="s">
        <v>177</v>
      </c>
      <c r="JC251">
        <v>-5.76</v>
      </c>
      <c r="JD251" s="8" t="s">
        <v>169</v>
      </c>
      <c r="JE251">
        <v>13184</v>
      </c>
      <c r="JF251" s="8" t="s">
        <v>178</v>
      </c>
      <c r="JG251">
        <v>42.69</v>
      </c>
      <c r="JH251" s="8" t="s">
        <v>169</v>
      </c>
      <c r="JI251">
        <v>11.7</v>
      </c>
      <c r="JJ251" s="8" t="s">
        <v>178</v>
      </c>
      <c r="JK251">
        <v>17.09</v>
      </c>
      <c r="JL251" s="8" t="s">
        <v>169</v>
      </c>
      <c r="JM251">
        <v>10.210000000000001</v>
      </c>
      <c r="JN251" s="8" t="s">
        <v>169</v>
      </c>
      <c r="JO251">
        <v>-1.29</v>
      </c>
      <c r="JP251" s="8" t="s">
        <v>169</v>
      </c>
      <c r="JQ251">
        <v>-4.1900000000000004</v>
      </c>
      <c r="JR251" s="8" t="s">
        <v>169</v>
      </c>
      <c r="JS251">
        <v>-4.7</v>
      </c>
      <c r="JT251" s="8" t="s">
        <v>169</v>
      </c>
      <c r="JU251">
        <v>3.28</v>
      </c>
      <c r="JV251" s="8" t="s">
        <v>171</v>
      </c>
      <c r="JW251">
        <v>3.29</v>
      </c>
      <c r="JX251" s="8" t="s">
        <v>171</v>
      </c>
      <c r="JY251">
        <v>2.5100000000000001E-2</v>
      </c>
      <c r="JZ251" s="8" t="s">
        <v>174</v>
      </c>
    </row>
    <row r="252" spans="1:286" ht="14.25" customHeight="1" x14ac:dyDescent="0.2">
      <c r="A252" s="4">
        <v>3</v>
      </c>
      <c r="B252" s="4">
        <v>2</v>
      </c>
      <c r="C252" s="4" t="s">
        <v>185</v>
      </c>
      <c r="D252" s="4" t="s">
        <v>186</v>
      </c>
      <c r="E252" s="4" t="str">
        <f>CONCATENATE(A252,"_",B252)</f>
        <v>3_2</v>
      </c>
      <c r="F252" s="5">
        <v>44731</v>
      </c>
      <c r="G252" s="6" t="s">
        <v>187</v>
      </c>
      <c r="H252" s="7">
        <v>2</v>
      </c>
      <c r="I252" s="7">
        <v>56</v>
      </c>
      <c r="J252" s="7">
        <v>2</v>
      </c>
      <c r="K252" s="7">
        <v>1</v>
      </c>
      <c r="L252" s="7">
        <v>1</v>
      </c>
      <c r="M252" s="7">
        <v>2</v>
      </c>
      <c r="N252" s="7">
        <v>3</v>
      </c>
      <c r="O252" s="7">
        <v>2</v>
      </c>
      <c r="P252" s="7">
        <v>3</v>
      </c>
      <c r="Q252" s="7">
        <f>IF(AND(K252&gt;=1, K252&lt;=2), 1, 2)</f>
        <v>1</v>
      </c>
      <c r="R252" s="7">
        <f>IF(AND(L252&gt;=1, L252&lt;=2), 1, 2)</f>
        <v>1</v>
      </c>
      <c r="S252" s="7">
        <f>IF(AND(M252&gt;=1, M252&lt;=2), 1, 2)</f>
        <v>1</v>
      </c>
      <c r="T252" s="7">
        <f>IF(AND(N252&gt;=1, N252&lt;=2), 1, 2)</f>
        <v>2</v>
      </c>
      <c r="U252" s="7">
        <f>IF(AND(O252&gt;=1, O252&lt;=2), 1, 2)</f>
        <v>1</v>
      </c>
      <c r="V252" s="7">
        <f>IF(AND(P252&gt;=1, P252&lt;=2), 1, 2)</f>
        <v>2</v>
      </c>
      <c r="W252" s="7">
        <v>5</v>
      </c>
      <c r="X252" s="7">
        <v>1</v>
      </c>
      <c r="Y252" s="7">
        <v>3</v>
      </c>
      <c r="Z252" s="7">
        <v>4</v>
      </c>
      <c r="AA252" s="7">
        <v>4</v>
      </c>
      <c r="AB252" s="7">
        <v>1</v>
      </c>
      <c r="AC252" s="7">
        <v>3</v>
      </c>
      <c r="AD252" s="7">
        <v>2</v>
      </c>
      <c r="AE252" s="7">
        <v>5</v>
      </c>
      <c r="AF252" s="7">
        <v>1</v>
      </c>
      <c r="AG252" s="7">
        <v>3</v>
      </c>
      <c r="AH252" s="7">
        <v>4</v>
      </c>
      <c r="AI252" s="7">
        <v>4</v>
      </c>
      <c r="AJ252" s="7">
        <v>1</v>
      </c>
      <c r="AK252" s="7">
        <v>3</v>
      </c>
      <c r="AL252" s="7">
        <v>2</v>
      </c>
      <c r="AM252" s="9">
        <f>((AE252-AJ252)+COS(RADIANS(45))*(AI252-AF252)+COS(RADIANS(45))*(AG252-AL252))/(4+SQRT(32))</f>
        <v>0.70710678118654757</v>
      </c>
      <c r="AN252" s="9">
        <f>((AK252-AH252)+COS(RADIANS(45))*(AF252-AI252)+COS(RADIANS(45))*(AG252-AL252))/(4+SQRT(32))</f>
        <v>-0.25000000000000006</v>
      </c>
      <c r="AO252" s="7">
        <v>4</v>
      </c>
      <c r="AP252" s="7">
        <v>4</v>
      </c>
      <c r="AQ252" s="7">
        <v>4</v>
      </c>
      <c r="AR252">
        <v>48.14</v>
      </c>
      <c r="AS252" s="8" t="s">
        <v>169</v>
      </c>
      <c r="AT252">
        <v>42.97</v>
      </c>
      <c r="AU252" s="8" t="s">
        <v>169</v>
      </c>
      <c r="AV252">
        <v>26.6</v>
      </c>
      <c r="AW252" s="8" t="s">
        <v>170</v>
      </c>
      <c r="AX252">
        <v>59.98</v>
      </c>
      <c r="AY252" s="8" t="s">
        <v>169</v>
      </c>
      <c r="AZ252">
        <v>10.1</v>
      </c>
      <c r="BA252" s="8" t="s">
        <v>170</v>
      </c>
      <c r="BB252">
        <v>53.37</v>
      </c>
      <c r="BC252" s="8" t="s">
        <v>169</v>
      </c>
      <c r="BD252">
        <v>50.87</v>
      </c>
      <c r="BE252" s="8" t="s">
        <v>169</v>
      </c>
      <c r="BF252">
        <v>45.08</v>
      </c>
      <c r="BG252" s="8" t="s">
        <v>169</v>
      </c>
      <c r="BH252">
        <v>44.04</v>
      </c>
      <c r="BI252" s="8" t="s">
        <v>169</v>
      </c>
      <c r="BJ252">
        <v>43.82</v>
      </c>
      <c r="BK252" s="8" t="s">
        <v>169</v>
      </c>
      <c r="BL252">
        <v>43.74</v>
      </c>
      <c r="BM252" s="8" t="s">
        <v>169</v>
      </c>
      <c r="BN252">
        <v>42.05</v>
      </c>
      <c r="BO252" s="8" t="s">
        <v>169</v>
      </c>
      <c r="BP252">
        <v>44.3</v>
      </c>
      <c r="BQ252" s="8" t="s">
        <v>170</v>
      </c>
      <c r="BR252">
        <v>50.2</v>
      </c>
      <c r="BS252" s="8" t="s">
        <v>169</v>
      </c>
      <c r="BT252">
        <v>15.4</v>
      </c>
      <c r="BU252" s="8" t="s">
        <v>170</v>
      </c>
      <c r="BV252">
        <v>45.76</v>
      </c>
      <c r="BW252" s="8" t="s">
        <v>169</v>
      </c>
      <c r="BX252">
        <v>44.69</v>
      </c>
      <c r="BY252" s="8" t="s">
        <v>169</v>
      </c>
      <c r="BZ252">
        <v>43.34</v>
      </c>
      <c r="CA252" s="8" t="s">
        <v>169</v>
      </c>
      <c r="CB252">
        <v>42.66</v>
      </c>
      <c r="CC252" s="8" t="s">
        <v>169</v>
      </c>
      <c r="CD252">
        <v>42.52</v>
      </c>
      <c r="CE252" s="8" t="s">
        <v>169</v>
      </c>
      <c r="CF252">
        <v>41.18</v>
      </c>
      <c r="CG252" s="8" t="s">
        <v>169</v>
      </c>
      <c r="CH252">
        <v>39.69</v>
      </c>
      <c r="CI252" s="8" t="s">
        <v>169</v>
      </c>
      <c r="CJ252">
        <v>40.799999999999997</v>
      </c>
      <c r="CK252" s="8" t="s">
        <v>170</v>
      </c>
      <c r="CL252">
        <v>47.55</v>
      </c>
      <c r="CM252" s="8" t="s">
        <v>169</v>
      </c>
      <c r="CN252">
        <v>55.8</v>
      </c>
      <c r="CO252" s="8" t="s">
        <v>170</v>
      </c>
      <c r="CP252">
        <v>42.1</v>
      </c>
      <c r="CQ252" s="8" t="s">
        <v>169</v>
      </c>
      <c r="CR252">
        <v>41.78</v>
      </c>
      <c r="CS252" s="8" t="s">
        <v>169</v>
      </c>
      <c r="CT252">
        <v>41.02</v>
      </c>
      <c r="CU252" s="8" t="s">
        <v>169</v>
      </c>
      <c r="CV252">
        <v>40.42</v>
      </c>
      <c r="CW252" s="8" t="s">
        <v>169</v>
      </c>
      <c r="CX252">
        <v>40.229999999999997</v>
      </c>
      <c r="CY252" s="8" t="s">
        <v>169</v>
      </c>
      <c r="CZ252" s="8">
        <f>BL252-CF252</f>
        <v>2.5600000000000023</v>
      </c>
      <c r="DA252" s="8" t="s">
        <v>169</v>
      </c>
      <c r="DB252" s="8">
        <f>CP252-CX252</f>
        <v>1.8700000000000045</v>
      </c>
      <c r="DC252" s="8" t="s">
        <v>169</v>
      </c>
      <c r="DD252">
        <v>3.57</v>
      </c>
      <c r="DE252" s="8" t="s">
        <v>171</v>
      </c>
      <c r="DF252">
        <v>0</v>
      </c>
      <c r="DG252" s="8" t="s">
        <v>171</v>
      </c>
      <c r="DH252">
        <v>0</v>
      </c>
      <c r="DI252" s="8" t="s">
        <v>170</v>
      </c>
      <c r="DJ252">
        <v>5.63</v>
      </c>
      <c r="DK252" s="8" t="s">
        <v>171</v>
      </c>
      <c r="DL252">
        <v>7.29</v>
      </c>
      <c r="DM252" s="8" t="s">
        <v>170</v>
      </c>
      <c r="DN252">
        <v>3.49</v>
      </c>
      <c r="DO252" s="8" t="s">
        <v>171</v>
      </c>
      <c r="DP252">
        <v>3.27</v>
      </c>
      <c r="DQ252" s="8" t="s">
        <v>171</v>
      </c>
      <c r="DR252">
        <v>3.09</v>
      </c>
      <c r="DS252" s="8" t="s">
        <v>171</v>
      </c>
      <c r="DT252">
        <v>3.05</v>
      </c>
      <c r="DU252" s="8" t="s">
        <v>171</v>
      </c>
      <c r="DV252" s="9">
        <f>DD252/DT252</f>
        <v>1.1704918032786886</v>
      </c>
      <c r="DW252">
        <v>2.06</v>
      </c>
      <c r="DX252" s="8" t="s">
        <v>172</v>
      </c>
      <c r="DY252">
        <v>0</v>
      </c>
      <c r="DZ252" s="8" t="s">
        <v>172</v>
      </c>
      <c r="EA252">
        <v>0</v>
      </c>
      <c r="EB252" s="8" t="s">
        <v>170</v>
      </c>
      <c r="EC252">
        <v>2.74</v>
      </c>
      <c r="ED252" s="8" t="s">
        <v>172</v>
      </c>
      <c r="EE252">
        <v>37</v>
      </c>
      <c r="EF252" s="8" t="s">
        <v>170</v>
      </c>
      <c r="EG252">
        <v>2.21</v>
      </c>
      <c r="EH252" s="8" t="s">
        <v>172</v>
      </c>
      <c r="EI252">
        <v>2.16</v>
      </c>
      <c r="EJ252" s="8" t="s">
        <v>172</v>
      </c>
      <c r="EK252">
        <v>2.0499999999999998</v>
      </c>
      <c r="EL252" s="8" t="s">
        <v>172</v>
      </c>
      <c r="EM252">
        <v>1.97</v>
      </c>
      <c r="EN252" s="8" t="s">
        <v>172</v>
      </c>
      <c r="EO252">
        <v>1.95</v>
      </c>
      <c r="EP252" s="8" t="s">
        <v>172</v>
      </c>
      <c r="EQ252">
        <v>1.7000000000000001E-2</v>
      </c>
      <c r="ER252" s="8" t="s">
        <v>173</v>
      </c>
      <c r="ES252">
        <v>8.8599999999999998E-3</v>
      </c>
      <c r="ET252" s="8" t="s">
        <v>173</v>
      </c>
      <c r="EU252">
        <v>27.3</v>
      </c>
      <c r="EV252" s="8" t="s">
        <v>170</v>
      </c>
      <c r="EW252">
        <v>3.8399999999999997E-2</v>
      </c>
      <c r="EX252" s="8" t="s">
        <v>173</v>
      </c>
      <c r="EY252">
        <v>35</v>
      </c>
      <c r="EZ252" s="8" t="s">
        <v>170</v>
      </c>
      <c r="FA252">
        <v>2.3400000000000001E-2</v>
      </c>
      <c r="FB252" s="8" t="s">
        <v>173</v>
      </c>
      <c r="FC252">
        <v>2.12E-2</v>
      </c>
      <c r="FD252" s="8" t="s">
        <v>173</v>
      </c>
      <c r="FE252">
        <v>1.66E-2</v>
      </c>
      <c r="FF252" s="8" t="s">
        <v>173</v>
      </c>
      <c r="FG252">
        <v>1.32E-2</v>
      </c>
      <c r="FH252" s="8" t="s">
        <v>173</v>
      </c>
      <c r="FI252">
        <v>1.2500000000000001E-2</v>
      </c>
      <c r="FJ252" s="8" t="s">
        <v>173</v>
      </c>
      <c r="FK252">
        <v>0</v>
      </c>
      <c r="FL252" s="8" t="s">
        <v>174</v>
      </c>
      <c r="FM252">
        <v>0</v>
      </c>
      <c r="FN252" s="8" t="s">
        <v>170</v>
      </c>
      <c r="FO252">
        <v>0.57999999999999996</v>
      </c>
      <c r="FP252" s="8" t="s">
        <v>174</v>
      </c>
      <c r="FQ252">
        <v>37.1</v>
      </c>
      <c r="FR252" s="8" t="s">
        <v>170</v>
      </c>
      <c r="FS252">
        <v>0.1</v>
      </c>
      <c r="FT252" s="8" t="s">
        <v>174</v>
      </c>
      <c r="FU252">
        <v>5.6599999999999998E-2</v>
      </c>
      <c r="FV252" s="8" t="s">
        <v>174</v>
      </c>
      <c r="FW252">
        <v>1.2200000000000001E-2</v>
      </c>
      <c r="FX252" s="8" t="s">
        <v>174</v>
      </c>
      <c r="FY252">
        <v>3.0200000000000001E-3</v>
      </c>
      <c r="FZ252" s="8" t="s">
        <v>174</v>
      </c>
      <c r="GA252">
        <v>1.6999999999999999E-3</v>
      </c>
      <c r="GB252" s="8" t="s">
        <v>174</v>
      </c>
      <c r="GC252">
        <v>4.6600000000000001E-3</v>
      </c>
      <c r="GD252" s="8" t="s">
        <v>175</v>
      </c>
      <c r="GE252">
        <v>1.49E-3</v>
      </c>
      <c r="GF252" s="8" t="s">
        <v>175</v>
      </c>
      <c r="GG252">
        <v>42.7</v>
      </c>
      <c r="GH252" s="8" t="s">
        <v>170</v>
      </c>
      <c r="GI252">
        <v>1.8599999999999998E-2</v>
      </c>
      <c r="GJ252" s="8" t="s">
        <v>175</v>
      </c>
      <c r="GK252">
        <v>39</v>
      </c>
      <c r="GL252" s="8" t="s">
        <v>170</v>
      </c>
      <c r="GM252">
        <v>1.4500000000000001E-2</v>
      </c>
      <c r="GN252" s="8" t="s">
        <v>175</v>
      </c>
      <c r="GO252">
        <v>1.04E-2</v>
      </c>
      <c r="GP252" s="8" t="s">
        <v>175</v>
      </c>
      <c r="GQ252">
        <v>3.0400000000000002E-3</v>
      </c>
      <c r="GR252" s="8" t="s">
        <v>175</v>
      </c>
      <c r="GS252">
        <v>2.0799999999999998E-3</v>
      </c>
      <c r="GT252" s="8" t="s">
        <v>175</v>
      </c>
      <c r="GU252">
        <v>1.9300000000000001E-3</v>
      </c>
      <c r="GV252" s="8" t="s">
        <v>175</v>
      </c>
      <c r="GW252">
        <v>0.38800000000000001</v>
      </c>
      <c r="GX252" s="8" t="s">
        <v>176</v>
      </c>
      <c r="GY252">
        <v>0.23499999999999999</v>
      </c>
      <c r="GZ252" s="8" t="s">
        <v>176</v>
      </c>
      <c r="HA252">
        <v>33.9</v>
      </c>
      <c r="HB252" s="8" t="s">
        <v>170</v>
      </c>
      <c r="HC252">
        <v>0.999</v>
      </c>
      <c r="HD252" s="8" t="s">
        <v>176</v>
      </c>
      <c r="HE252">
        <v>35.799999999999997</v>
      </c>
      <c r="HF252" s="8" t="s">
        <v>170</v>
      </c>
      <c r="HG252">
        <v>0.49399999999999999</v>
      </c>
      <c r="HH252" s="8" t="s">
        <v>176</v>
      </c>
      <c r="HI252">
        <v>0.44900000000000001</v>
      </c>
      <c r="HJ252" s="8" t="s">
        <v>176</v>
      </c>
      <c r="HK252">
        <v>0.374</v>
      </c>
      <c r="HL252" s="8" t="s">
        <v>176</v>
      </c>
      <c r="HM252">
        <v>0.32500000000000001</v>
      </c>
      <c r="HN252" s="8" t="s">
        <v>176</v>
      </c>
      <c r="HO252">
        <v>0.313</v>
      </c>
      <c r="HP252" s="8" t="s">
        <v>176</v>
      </c>
      <c r="HQ252">
        <v>33.01</v>
      </c>
      <c r="HR252" s="8" t="s">
        <v>169</v>
      </c>
      <c r="HS252">
        <v>40.5</v>
      </c>
      <c r="HT252" s="8" t="s">
        <v>170</v>
      </c>
      <c r="HU252">
        <v>39.35</v>
      </c>
      <c r="HV252" s="8" t="s">
        <v>169</v>
      </c>
      <c r="HW252">
        <v>55.8</v>
      </c>
      <c r="HX252" s="8" t="s">
        <v>170</v>
      </c>
      <c r="HY252">
        <v>35.36</v>
      </c>
      <c r="HZ252" s="8" t="s">
        <v>169</v>
      </c>
      <c r="IA252">
        <v>35.07</v>
      </c>
      <c r="IB252" s="8" t="s">
        <v>169</v>
      </c>
      <c r="IC252">
        <v>34.33</v>
      </c>
      <c r="ID252" s="8" t="s">
        <v>169</v>
      </c>
      <c r="IE252">
        <v>33.72</v>
      </c>
      <c r="IF252" s="8" t="s">
        <v>169</v>
      </c>
      <c r="IG252">
        <v>33.57</v>
      </c>
      <c r="IH252" s="8" t="s">
        <v>169</v>
      </c>
      <c r="II252">
        <v>3.26</v>
      </c>
      <c r="IJ252" s="8" t="s">
        <v>177</v>
      </c>
      <c r="IK252">
        <v>7.3700000000000002E-2</v>
      </c>
      <c r="IL252" s="8" t="s">
        <v>177</v>
      </c>
      <c r="IM252">
        <v>47.9</v>
      </c>
      <c r="IN252" s="8" t="s">
        <v>170</v>
      </c>
      <c r="IO252">
        <v>27</v>
      </c>
      <c r="IP252" s="8" t="s">
        <v>177</v>
      </c>
      <c r="IQ252">
        <v>38.4</v>
      </c>
      <c r="IR252" s="8" t="s">
        <v>170</v>
      </c>
      <c r="IS252">
        <v>6.97</v>
      </c>
      <c r="IT252" s="8" t="s">
        <v>177</v>
      </c>
      <c r="IU252">
        <v>5.42</v>
      </c>
      <c r="IV252" s="8" t="s">
        <v>177</v>
      </c>
      <c r="IW252">
        <v>2.77</v>
      </c>
      <c r="IX252" s="8" t="s">
        <v>177</v>
      </c>
      <c r="IY252">
        <v>1.41</v>
      </c>
      <c r="IZ252" s="8" t="s">
        <v>177</v>
      </c>
      <c r="JA252">
        <v>1.1399999999999999</v>
      </c>
      <c r="JB252" s="8" t="s">
        <v>177</v>
      </c>
      <c r="JC252">
        <v>-5.76</v>
      </c>
      <c r="JD252" s="8" t="s">
        <v>169</v>
      </c>
      <c r="JE252">
        <v>13184</v>
      </c>
      <c r="JF252" s="8" t="s">
        <v>178</v>
      </c>
      <c r="JG252">
        <v>42.69</v>
      </c>
      <c r="JH252" s="8" t="s">
        <v>169</v>
      </c>
      <c r="JI252">
        <v>11.7</v>
      </c>
      <c r="JJ252" s="8" t="s">
        <v>178</v>
      </c>
      <c r="JK252">
        <v>17.09</v>
      </c>
      <c r="JL252" s="8" t="s">
        <v>169</v>
      </c>
      <c r="JM252">
        <v>10.210000000000001</v>
      </c>
      <c r="JN252" s="8" t="s">
        <v>169</v>
      </c>
      <c r="JO252">
        <v>-1.29</v>
      </c>
      <c r="JP252" s="8" t="s">
        <v>169</v>
      </c>
      <c r="JQ252">
        <v>-4.1900000000000004</v>
      </c>
      <c r="JR252" s="8" t="s">
        <v>169</v>
      </c>
      <c r="JS252">
        <v>-4.7</v>
      </c>
      <c r="JT252" s="8" t="s">
        <v>169</v>
      </c>
      <c r="JU252">
        <v>3.28</v>
      </c>
      <c r="JV252" s="8" t="s">
        <v>171</v>
      </c>
      <c r="JW252">
        <v>3.29</v>
      </c>
      <c r="JX252" s="8" t="s">
        <v>171</v>
      </c>
      <c r="JY252">
        <v>2.5100000000000001E-2</v>
      </c>
      <c r="JZ252" s="8" t="s">
        <v>174</v>
      </c>
    </row>
    <row r="253" spans="1:286" ht="14.25" customHeight="1" x14ac:dyDescent="0.2">
      <c r="A253" s="4">
        <v>4</v>
      </c>
      <c r="B253" s="4">
        <v>2</v>
      </c>
      <c r="C253" s="4" t="s">
        <v>185</v>
      </c>
      <c r="D253" s="4" t="s">
        <v>186</v>
      </c>
      <c r="E253" s="4" t="str">
        <f>CONCATENATE(A253,"_",B253)</f>
        <v>4_2</v>
      </c>
      <c r="F253" s="5">
        <v>44731</v>
      </c>
      <c r="G253" s="6" t="s">
        <v>187</v>
      </c>
      <c r="H253" s="7">
        <v>1</v>
      </c>
      <c r="I253" s="7">
        <v>34</v>
      </c>
      <c r="J253" s="7">
        <v>1</v>
      </c>
      <c r="K253" s="7">
        <v>1</v>
      </c>
      <c r="L253" s="7">
        <v>1</v>
      </c>
      <c r="M253" s="7">
        <v>2</v>
      </c>
      <c r="N253" s="7">
        <v>4</v>
      </c>
      <c r="O253" s="7">
        <v>2</v>
      </c>
      <c r="P253" s="7">
        <v>3</v>
      </c>
      <c r="Q253" s="7">
        <f>IF(AND(K253&gt;=1, K253&lt;=2), 1, 2)</f>
        <v>1</v>
      </c>
      <c r="R253" s="7">
        <f>IF(AND(L253&gt;=1, L253&lt;=2), 1, 2)</f>
        <v>1</v>
      </c>
      <c r="S253" s="7">
        <f>IF(AND(M253&gt;=1, M253&lt;=2), 1, 2)</f>
        <v>1</v>
      </c>
      <c r="T253" s="7">
        <f>IF(AND(N253&gt;=1, N253&lt;=2), 1, 2)</f>
        <v>2</v>
      </c>
      <c r="U253" s="7">
        <f>IF(AND(O253&gt;=1, O253&lt;=2), 1, 2)</f>
        <v>1</v>
      </c>
      <c r="V253" s="7">
        <f>IF(AND(P253&gt;=1, P253&lt;=2), 1, 2)</f>
        <v>2</v>
      </c>
      <c r="W253" s="7">
        <v>5</v>
      </c>
      <c r="X253" s="7">
        <v>1</v>
      </c>
      <c r="Y253" s="7">
        <v>5</v>
      </c>
      <c r="Z253" s="7">
        <v>4</v>
      </c>
      <c r="AA253" s="7">
        <v>4</v>
      </c>
      <c r="AB253" s="7">
        <v>1</v>
      </c>
      <c r="AC253" s="7">
        <v>2</v>
      </c>
      <c r="AD253" s="7">
        <v>1</v>
      </c>
      <c r="AE253" s="7">
        <v>5</v>
      </c>
      <c r="AF253" s="7">
        <v>1</v>
      </c>
      <c r="AG253" s="7">
        <v>5</v>
      </c>
      <c r="AH253" s="7">
        <v>4</v>
      </c>
      <c r="AI253" s="7">
        <v>4</v>
      </c>
      <c r="AJ253" s="7">
        <v>1</v>
      </c>
      <c r="AK253" s="7">
        <v>2</v>
      </c>
      <c r="AL253" s="7">
        <v>1</v>
      </c>
      <c r="AM253" s="9">
        <f>((AE253-AJ253)+COS(RADIANS(45))*(AI253-AF253)+COS(RADIANS(45))*(AG253-AL253))/(4+SQRT(32))</f>
        <v>0.92677669529663698</v>
      </c>
      <c r="AN253" s="9">
        <f>((AK253-AH253)+COS(RADIANS(45))*(AF253-AI253)+COS(RADIANS(45))*(AG253-AL253))/(4+SQRT(32))</f>
        <v>-0.13388347648318441</v>
      </c>
      <c r="AO253" s="7">
        <v>5</v>
      </c>
      <c r="AP253" s="7">
        <v>4</v>
      </c>
      <c r="AQ253" s="7">
        <v>4</v>
      </c>
      <c r="AR253">
        <v>48.14</v>
      </c>
      <c r="AS253" s="8" t="s">
        <v>169</v>
      </c>
      <c r="AT253">
        <v>42.97</v>
      </c>
      <c r="AU253" s="8" t="s">
        <v>169</v>
      </c>
      <c r="AV253">
        <v>26.6</v>
      </c>
      <c r="AW253" s="8" t="s">
        <v>170</v>
      </c>
      <c r="AX253">
        <v>59.98</v>
      </c>
      <c r="AY253" s="8" t="s">
        <v>169</v>
      </c>
      <c r="AZ253">
        <v>10.1</v>
      </c>
      <c r="BA253" s="8" t="s">
        <v>170</v>
      </c>
      <c r="BB253">
        <v>53.37</v>
      </c>
      <c r="BC253" s="8" t="s">
        <v>169</v>
      </c>
      <c r="BD253">
        <v>50.87</v>
      </c>
      <c r="BE253" s="8" t="s">
        <v>169</v>
      </c>
      <c r="BF253">
        <v>45.08</v>
      </c>
      <c r="BG253" s="8" t="s">
        <v>169</v>
      </c>
      <c r="BH253">
        <v>44.04</v>
      </c>
      <c r="BI253" s="8" t="s">
        <v>169</v>
      </c>
      <c r="BJ253">
        <v>43.82</v>
      </c>
      <c r="BK253" s="8" t="s">
        <v>169</v>
      </c>
      <c r="BL253">
        <v>43.74</v>
      </c>
      <c r="BM253" s="8" t="s">
        <v>169</v>
      </c>
      <c r="BN253">
        <v>42.05</v>
      </c>
      <c r="BO253" s="8" t="s">
        <v>169</v>
      </c>
      <c r="BP253">
        <v>44.3</v>
      </c>
      <c r="BQ253" s="8" t="s">
        <v>170</v>
      </c>
      <c r="BR253">
        <v>50.2</v>
      </c>
      <c r="BS253" s="8" t="s">
        <v>169</v>
      </c>
      <c r="BT253">
        <v>15.4</v>
      </c>
      <c r="BU253" s="8" t="s">
        <v>170</v>
      </c>
      <c r="BV253">
        <v>45.76</v>
      </c>
      <c r="BW253" s="8" t="s">
        <v>169</v>
      </c>
      <c r="BX253">
        <v>44.69</v>
      </c>
      <c r="BY253" s="8" t="s">
        <v>169</v>
      </c>
      <c r="BZ253">
        <v>43.34</v>
      </c>
      <c r="CA253" s="8" t="s">
        <v>169</v>
      </c>
      <c r="CB253">
        <v>42.66</v>
      </c>
      <c r="CC253" s="8" t="s">
        <v>169</v>
      </c>
      <c r="CD253">
        <v>42.52</v>
      </c>
      <c r="CE253" s="8" t="s">
        <v>169</v>
      </c>
      <c r="CF253">
        <v>41.18</v>
      </c>
      <c r="CG253" s="8" t="s">
        <v>169</v>
      </c>
      <c r="CH253">
        <v>39.69</v>
      </c>
      <c r="CI253" s="8" t="s">
        <v>169</v>
      </c>
      <c r="CJ253">
        <v>40.799999999999997</v>
      </c>
      <c r="CK253" s="8" t="s">
        <v>170</v>
      </c>
      <c r="CL253">
        <v>47.55</v>
      </c>
      <c r="CM253" s="8" t="s">
        <v>169</v>
      </c>
      <c r="CN253">
        <v>55.8</v>
      </c>
      <c r="CO253" s="8" t="s">
        <v>170</v>
      </c>
      <c r="CP253">
        <v>42.1</v>
      </c>
      <c r="CQ253" s="8" t="s">
        <v>169</v>
      </c>
      <c r="CR253">
        <v>41.78</v>
      </c>
      <c r="CS253" s="8" t="s">
        <v>169</v>
      </c>
      <c r="CT253">
        <v>41.02</v>
      </c>
      <c r="CU253" s="8" t="s">
        <v>169</v>
      </c>
      <c r="CV253">
        <v>40.42</v>
      </c>
      <c r="CW253" s="8" t="s">
        <v>169</v>
      </c>
      <c r="CX253">
        <v>40.229999999999997</v>
      </c>
      <c r="CY253" s="8" t="s">
        <v>169</v>
      </c>
      <c r="CZ253" s="8">
        <f>BL253-CF253</f>
        <v>2.5600000000000023</v>
      </c>
      <c r="DA253" s="8" t="s">
        <v>169</v>
      </c>
      <c r="DB253" s="8">
        <f>CP253-CX253</f>
        <v>1.8700000000000045</v>
      </c>
      <c r="DC253" s="8" t="s">
        <v>169</v>
      </c>
      <c r="DD253">
        <v>3.57</v>
      </c>
      <c r="DE253" s="8" t="s">
        <v>171</v>
      </c>
      <c r="DF253">
        <v>0</v>
      </c>
      <c r="DG253" s="8" t="s">
        <v>171</v>
      </c>
      <c r="DH253">
        <v>0</v>
      </c>
      <c r="DI253" s="8" t="s">
        <v>170</v>
      </c>
      <c r="DJ253">
        <v>5.63</v>
      </c>
      <c r="DK253" s="8" t="s">
        <v>171</v>
      </c>
      <c r="DL253">
        <v>7.29</v>
      </c>
      <c r="DM253" s="8" t="s">
        <v>170</v>
      </c>
      <c r="DN253">
        <v>3.49</v>
      </c>
      <c r="DO253" s="8" t="s">
        <v>171</v>
      </c>
      <c r="DP253">
        <v>3.27</v>
      </c>
      <c r="DQ253" s="8" t="s">
        <v>171</v>
      </c>
      <c r="DR253">
        <v>3.09</v>
      </c>
      <c r="DS253" s="8" t="s">
        <v>171</v>
      </c>
      <c r="DT253">
        <v>3.05</v>
      </c>
      <c r="DU253" s="8" t="s">
        <v>171</v>
      </c>
      <c r="DV253" s="9">
        <f>DD253/DT253</f>
        <v>1.1704918032786886</v>
      </c>
      <c r="DW253">
        <v>2.06</v>
      </c>
      <c r="DX253" s="8" t="s">
        <v>172</v>
      </c>
      <c r="DY253">
        <v>0</v>
      </c>
      <c r="DZ253" s="8" t="s">
        <v>172</v>
      </c>
      <c r="EA253">
        <v>0</v>
      </c>
      <c r="EB253" s="8" t="s">
        <v>170</v>
      </c>
      <c r="EC253">
        <v>2.74</v>
      </c>
      <c r="ED253" s="8" t="s">
        <v>172</v>
      </c>
      <c r="EE253">
        <v>37</v>
      </c>
      <c r="EF253" s="8" t="s">
        <v>170</v>
      </c>
      <c r="EG253">
        <v>2.21</v>
      </c>
      <c r="EH253" s="8" t="s">
        <v>172</v>
      </c>
      <c r="EI253">
        <v>2.16</v>
      </c>
      <c r="EJ253" s="8" t="s">
        <v>172</v>
      </c>
      <c r="EK253">
        <v>2.0499999999999998</v>
      </c>
      <c r="EL253" s="8" t="s">
        <v>172</v>
      </c>
      <c r="EM253">
        <v>1.97</v>
      </c>
      <c r="EN253" s="8" t="s">
        <v>172</v>
      </c>
      <c r="EO253">
        <v>1.95</v>
      </c>
      <c r="EP253" s="8" t="s">
        <v>172</v>
      </c>
      <c r="EQ253">
        <v>1.7000000000000001E-2</v>
      </c>
      <c r="ER253" s="8" t="s">
        <v>173</v>
      </c>
      <c r="ES253">
        <v>8.8599999999999998E-3</v>
      </c>
      <c r="ET253" s="8" t="s">
        <v>173</v>
      </c>
      <c r="EU253">
        <v>27.3</v>
      </c>
      <c r="EV253" s="8" t="s">
        <v>170</v>
      </c>
      <c r="EW253">
        <v>3.8399999999999997E-2</v>
      </c>
      <c r="EX253" s="8" t="s">
        <v>173</v>
      </c>
      <c r="EY253">
        <v>35</v>
      </c>
      <c r="EZ253" s="8" t="s">
        <v>170</v>
      </c>
      <c r="FA253">
        <v>2.3400000000000001E-2</v>
      </c>
      <c r="FB253" s="8" t="s">
        <v>173</v>
      </c>
      <c r="FC253">
        <v>2.12E-2</v>
      </c>
      <c r="FD253" s="8" t="s">
        <v>173</v>
      </c>
      <c r="FE253">
        <v>1.66E-2</v>
      </c>
      <c r="FF253" s="8" t="s">
        <v>173</v>
      </c>
      <c r="FG253">
        <v>1.32E-2</v>
      </c>
      <c r="FH253" s="8" t="s">
        <v>173</v>
      </c>
      <c r="FI253">
        <v>1.2500000000000001E-2</v>
      </c>
      <c r="FJ253" s="8" t="s">
        <v>173</v>
      </c>
      <c r="FK253">
        <v>0</v>
      </c>
      <c r="FL253" s="8" t="s">
        <v>174</v>
      </c>
      <c r="FM253">
        <v>0</v>
      </c>
      <c r="FN253" s="8" t="s">
        <v>170</v>
      </c>
      <c r="FO253">
        <v>0.57999999999999996</v>
      </c>
      <c r="FP253" s="8" t="s">
        <v>174</v>
      </c>
      <c r="FQ253">
        <v>37.1</v>
      </c>
      <c r="FR253" s="8" t="s">
        <v>170</v>
      </c>
      <c r="FS253">
        <v>0.1</v>
      </c>
      <c r="FT253" s="8" t="s">
        <v>174</v>
      </c>
      <c r="FU253">
        <v>5.6599999999999998E-2</v>
      </c>
      <c r="FV253" s="8" t="s">
        <v>174</v>
      </c>
      <c r="FW253">
        <v>1.2200000000000001E-2</v>
      </c>
      <c r="FX253" s="8" t="s">
        <v>174</v>
      </c>
      <c r="FY253">
        <v>3.0200000000000001E-3</v>
      </c>
      <c r="FZ253" s="8" t="s">
        <v>174</v>
      </c>
      <c r="GA253">
        <v>1.6999999999999999E-3</v>
      </c>
      <c r="GB253" s="8" t="s">
        <v>174</v>
      </c>
      <c r="GC253">
        <v>4.6600000000000001E-3</v>
      </c>
      <c r="GD253" s="8" t="s">
        <v>175</v>
      </c>
      <c r="GE253">
        <v>1.49E-3</v>
      </c>
      <c r="GF253" s="8" t="s">
        <v>175</v>
      </c>
      <c r="GG253">
        <v>42.7</v>
      </c>
      <c r="GH253" s="8" t="s">
        <v>170</v>
      </c>
      <c r="GI253">
        <v>1.8599999999999998E-2</v>
      </c>
      <c r="GJ253" s="8" t="s">
        <v>175</v>
      </c>
      <c r="GK253">
        <v>39</v>
      </c>
      <c r="GL253" s="8" t="s">
        <v>170</v>
      </c>
      <c r="GM253">
        <v>1.4500000000000001E-2</v>
      </c>
      <c r="GN253" s="8" t="s">
        <v>175</v>
      </c>
      <c r="GO253">
        <v>1.04E-2</v>
      </c>
      <c r="GP253" s="8" t="s">
        <v>175</v>
      </c>
      <c r="GQ253">
        <v>3.0400000000000002E-3</v>
      </c>
      <c r="GR253" s="8" t="s">
        <v>175</v>
      </c>
      <c r="GS253">
        <v>2.0799999999999998E-3</v>
      </c>
      <c r="GT253" s="8" t="s">
        <v>175</v>
      </c>
      <c r="GU253">
        <v>1.9300000000000001E-3</v>
      </c>
      <c r="GV253" s="8" t="s">
        <v>175</v>
      </c>
      <c r="GW253">
        <v>0.38800000000000001</v>
      </c>
      <c r="GX253" s="8" t="s">
        <v>176</v>
      </c>
      <c r="GY253">
        <v>0.23499999999999999</v>
      </c>
      <c r="GZ253" s="8" t="s">
        <v>176</v>
      </c>
      <c r="HA253">
        <v>33.9</v>
      </c>
      <c r="HB253" s="8" t="s">
        <v>170</v>
      </c>
      <c r="HC253">
        <v>0.999</v>
      </c>
      <c r="HD253" s="8" t="s">
        <v>176</v>
      </c>
      <c r="HE253">
        <v>35.799999999999997</v>
      </c>
      <c r="HF253" s="8" t="s">
        <v>170</v>
      </c>
      <c r="HG253">
        <v>0.49399999999999999</v>
      </c>
      <c r="HH253" s="8" t="s">
        <v>176</v>
      </c>
      <c r="HI253">
        <v>0.44900000000000001</v>
      </c>
      <c r="HJ253" s="8" t="s">
        <v>176</v>
      </c>
      <c r="HK253">
        <v>0.374</v>
      </c>
      <c r="HL253" s="8" t="s">
        <v>176</v>
      </c>
      <c r="HM253">
        <v>0.32500000000000001</v>
      </c>
      <c r="HN253" s="8" t="s">
        <v>176</v>
      </c>
      <c r="HO253">
        <v>0.313</v>
      </c>
      <c r="HP253" s="8" t="s">
        <v>176</v>
      </c>
      <c r="HQ253">
        <v>33.01</v>
      </c>
      <c r="HR253" s="8" t="s">
        <v>169</v>
      </c>
      <c r="HS253">
        <v>40.5</v>
      </c>
      <c r="HT253" s="8" t="s">
        <v>170</v>
      </c>
      <c r="HU253">
        <v>39.35</v>
      </c>
      <c r="HV253" s="8" t="s">
        <v>169</v>
      </c>
      <c r="HW253">
        <v>55.8</v>
      </c>
      <c r="HX253" s="8" t="s">
        <v>170</v>
      </c>
      <c r="HY253">
        <v>35.36</v>
      </c>
      <c r="HZ253" s="8" t="s">
        <v>169</v>
      </c>
      <c r="IA253">
        <v>35.07</v>
      </c>
      <c r="IB253" s="8" t="s">
        <v>169</v>
      </c>
      <c r="IC253">
        <v>34.33</v>
      </c>
      <c r="ID253" s="8" t="s">
        <v>169</v>
      </c>
      <c r="IE253">
        <v>33.72</v>
      </c>
      <c r="IF253" s="8" t="s">
        <v>169</v>
      </c>
      <c r="IG253">
        <v>33.57</v>
      </c>
      <c r="IH253" s="8" t="s">
        <v>169</v>
      </c>
      <c r="II253">
        <v>3.26</v>
      </c>
      <c r="IJ253" s="8" t="s">
        <v>177</v>
      </c>
      <c r="IK253">
        <v>7.3700000000000002E-2</v>
      </c>
      <c r="IL253" s="8" t="s">
        <v>177</v>
      </c>
      <c r="IM253">
        <v>47.9</v>
      </c>
      <c r="IN253" s="8" t="s">
        <v>170</v>
      </c>
      <c r="IO253">
        <v>27</v>
      </c>
      <c r="IP253" s="8" t="s">
        <v>177</v>
      </c>
      <c r="IQ253">
        <v>38.4</v>
      </c>
      <c r="IR253" s="8" t="s">
        <v>170</v>
      </c>
      <c r="IS253">
        <v>6.97</v>
      </c>
      <c r="IT253" s="8" t="s">
        <v>177</v>
      </c>
      <c r="IU253">
        <v>5.42</v>
      </c>
      <c r="IV253" s="8" t="s">
        <v>177</v>
      </c>
      <c r="IW253">
        <v>2.77</v>
      </c>
      <c r="IX253" s="8" t="s">
        <v>177</v>
      </c>
      <c r="IY253">
        <v>1.41</v>
      </c>
      <c r="IZ253" s="8" t="s">
        <v>177</v>
      </c>
      <c r="JA253">
        <v>1.1399999999999999</v>
      </c>
      <c r="JB253" s="8" t="s">
        <v>177</v>
      </c>
      <c r="JC253">
        <v>-5.76</v>
      </c>
      <c r="JD253" s="8" t="s">
        <v>169</v>
      </c>
      <c r="JE253">
        <v>13184</v>
      </c>
      <c r="JF253" s="8" t="s">
        <v>178</v>
      </c>
      <c r="JG253">
        <v>42.69</v>
      </c>
      <c r="JH253" s="8" t="s">
        <v>169</v>
      </c>
      <c r="JI253">
        <v>11.7</v>
      </c>
      <c r="JJ253" s="8" t="s">
        <v>178</v>
      </c>
      <c r="JK253">
        <v>17.09</v>
      </c>
      <c r="JL253" s="8" t="s">
        <v>169</v>
      </c>
      <c r="JM253">
        <v>10.210000000000001</v>
      </c>
      <c r="JN253" s="8" t="s">
        <v>169</v>
      </c>
      <c r="JO253">
        <v>-1.29</v>
      </c>
      <c r="JP253" s="8" t="s">
        <v>169</v>
      </c>
      <c r="JQ253">
        <v>-4.1900000000000004</v>
      </c>
      <c r="JR253" s="8" t="s">
        <v>169</v>
      </c>
      <c r="JS253">
        <v>-4.7</v>
      </c>
      <c r="JT253" s="8" t="s">
        <v>169</v>
      </c>
      <c r="JU253">
        <v>3.28</v>
      </c>
      <c r="JV253" s="8" t="s">
        <v>171</v>
      </c>
      <c r="JW253">
        <v>3.29</v>
      </c>
      <c r="JX253" s="8" t="s">
        <v>171</v>
      </c>
      <c r="JY253">
        <v>2.5100000000000001E-2</v>
      </c>
      <c r="JZ253" s="8" t="s">
        <v>174</v>
      </c>
    </row>
    <row r="254" spans="1:286" ht="14.25" customHeight="1" x14ac:dyDescent="0.2">
      <c r="A254" s="4">
        <v>5</v>
      </c>
      <c r="B254" s="4">
        <v>2</v>
      </c>
      <c r="C254" s="4" t="s">
        <v>185</v>
      </c>
      <c r="D254" s="4" t="s">
        <v>186</v>
      </c>
      <c r="E254" s="4" t="str">
        <f>CONCATENATE(A254,"_",B254)</f>
        <v>5_2</v>
      </c>
      <c r="F254" s="5">
        <v>44731</v>
      </c>
      <c r="G254" s="6" t="s">
        <v>187</v>
      </c>
      <c r="H254" s="7">
        <v>1</v>
      </c>
      <c r="I254" s="7">
        <v>23</v>
      </c>
      <c r="J254" s="7">
        <v>1</v>
      </c>
      <c r="K254" s="7">
        <v>1</v>
      </c>
      <c r="L254" s="7">
        <v>1</v>
      </c>
      <c r="M254" s="7">
        <v>2</v>
      </c>
      <c r="N254" s="7">
        <v>4</v>
      </c>
      <c r="O254" s="7">
        <v>3</v>
      </c>
      <c r="P254" s="7">
        <v>3</v>
      </c>
      <c r="Q254" s="7">
        <f>IF(AND(K254&gt;=1, K254&lt;=2), 1, 2)</f>
        <v>1</v>
      </c>
      <c r="R254" s="7">
        <f>IF(AND(L254&gt;=1, L254&lt;=2), 1, 2)</f>
        <v>1</v>
      </c>
      <c r="S254" s="7">
        <f>IF(AND(M254&gt;=1, M254&lt;=2), 1, 2)</f>
        <v>1</v>
      </c>
      <c r="T254" s="7">
        <f>IF(AND(N254&gt;=1, N254&lt;=2), 1, 2)</f>
        <v>2</v>
      </c>
      <c r="U254" s="7">
        <f>IF(AND(O254&gt;=1, O254&lt;=2), 1, 2)</f>
        <v>2</v>
      </c>
      <c r="V254" s="7">
        <f>IF(AND(P254&gt;=1, P254&lt;=2), 1, 2)</f>
        <v>2</v>
      </c>
      <c r="W254" s="7">
        <v>5</v>
      </c>
      <c r="X254" s="7">
        <v>2</v>
      </c>
      <c r="Y254" s="7">
        <v>4</v>
      </c>
      <c r="Z254" s="7">
        <v>3</v>
      </c>
      <c r="AA254" s="7">
        <v>4</v>
      </c>
      <c r="AB254" s="7">
        <v>2</v>
      </c>
      <c r="AC254" s="7">
        <v>3</v>
      </c>
      <c r="AD254" s="7">
        <v>2</v>
      </c>
      <c r="AE254" s="7">
        <v>5</v>
      </c>
      <c r="AF254" s="7">
        <v>2</v>
      </c>
      <c r="AG254" s="7">
        <v>4</v>
      </c>
      <c r="AH254" s="7">
        <v>3</v>
      </c>
      <c r="AI254" s="7">
        <v>4</v>
      </c>
      <c r="AJ254" s="7">
        <v>2</v>
      </c>
      <c r="AK254" s="7">
        <v>3</v>
      </c>
      <c r="AL254" s="7">
        <v>2</v>
      </c>
      <c r="AM254" s="9">
        <f>((AE254-AJ254)+COS(RADIANS(45))*(AI254-AF254)+COS(RADIANS(45))*(AG254-AL254))/(4+SQRT(32))</f>
        <v>0.60355339059327373</v>
      </c>
      <c r="AN254" s="9">
        <f>((AK254-AH254)+COS(RADIANS(45))*(AF254-AI254)+COS(RADIANS(45))*(AG254-AL254))/(4+SQRT(32))</f>
        <v>0</v>
      </c>
      <c r="AO254" s="7">
        <v>4</v>
      </c>
      <c r="AP254" s="7">
        <v>5</v>
      </c>
      <c r="AQ254" s="7">
        <v>4</v>
      </c>
      <c r="AR254">
        <v>48.14</v>
      </c>
      <c r="AS254" s="8" t="s">
        <v>169</v>
      </c>
      <c r="AT254">
        <v>42.97</v>
      </c>
      <c r="AU254" s="8" t="s">
        <v>169</v>
      </c>
      <c r="AV254">
        <v>26.6</v>
      </c>
      <c r="AW254" s="8" t="s">
        <v>170</v>
      </c>
      <c r="AX254">
        <v>59.98</v>
      </c>
      <c r="AY254" s="8" t="s">
        <v>169</v>
      </c>
      <c r="AZ254">
        <v>10.1</v>
      </c>
      <c r="BA254" s="8" t="s">
        <v>170</v>
      </c>
      <c r="BB254">
        <v>53.37</v>
      </c>
      <c r="BC254" s="8" t="s">
        <v>169</v>
      </c>
      <c r="BD254">
        <v>50.87</v>
      </c>
      <c r="BE254" s="8" t="s">
        <v>169</v>
      </c>
      <c r="BF254">
        <v>45.08</v>
      </c>
      <c r="BG254" s="8" t="s">
        <v>169</v>
      </c>
      <c r="BH254">
        <v>44.04</v>
      </c>
      <c r="BI254" s="8" t="s">
        <v>169</v>
      </c>
      <c r="BJ254">
        <v>43.82</v>
      </c>
      <c r="BK254" s="8" t="s">
        <v>169</v>
      </c>
      <c r="BL254">
        <v>43.74</v>
      </c>
      <c r="BM254" s="8" t="s">
        <v>169</v>
      </c>
      <c r="BN254">
        <v>42.05</v>
      </c>
      <c r="BO254" s="8" t="s">
        <v>169</v>
      </c>
      <c r="BP254">
        <v>44.3</v>
      </c>
      <c r="BQ254" s="8" t="s">
        <v>170</v>
      </c>
      <c r="BR254">
        <v>50.2</v>
      </c>
      <c r="BS254" s="8" t="s">
        <v>169</v>
      </c>
      <c r="BT254">
        <v>15.4</v>
      </c>
      <c r="BU254" s="8" t="s">
        <v>170</v>
      </c>
      <c r="BV254">
        <v>45.76</v>
      </c>
      <c r="BW254" s="8" t="s">
        <v>169</v>
      </c>
      <c r="BX254">
        <v>44.69</v>
      </c>
      <c r="BY254" s="8" t="s">
        <v>169</v>
      </c>
      <c r="BZ254">
        <v>43.34</v>
      </c>
      <c r="CA254" s="8" t="s">
        <v>169</v>
      </c>
      <c r="CB254">
        <v>42.66</v>
      </c>
      <c r="CC254" s="8" t="s">
        <v>169</v>
      </c>
      <c r="CD254">
        <v>42.52</v>
      </c>
      <c r="CE254" s="8" t="s">
        <v>169</v>
      </c>
      <c r="CF254">
        <v>41.18</v>
      </c>
      <c r="CG254" s="8" t="s">
        <v>169</v>
      </c>
      <c r="CH254">
        <v>39.69</v>
      </c>
      <c r="CI254" s="8" t="s">
        <v>169</v>
      </c>
      <c r="CJ254">
        <v>40.799999999999997</v>
      </c>
      <c r="CK254" s="8" t="s">
        <v>170</v>
      </c>
      <c r="CL254">
        <v>47.55</v>
      </c>
      <c r="CM254" s="8" t="s">
        <v>169</v>
      </c>
      <c r="CN254">
        <v>55.8</v>
      </c>
      <c r="CO254" s="8" t="s">
        <v>170</v>
      </c>
      <c r="CP254">
        <v>42.1</v>
      </c>
      <c r="CQ254" s="8" t="s">
        <v>169</v>
      </c>
      <c r="CR254">
        <v>41.78</v>
      </c>
      <c r="CS254" s="8" t="s">
        <v>169</v>
      </c>
      <c r="CT254">
        <v>41.02</v>
      </c>
      <c r="CU254" s="8" t="s">
        <v>169</v>
      </c>
      <c r="CV254">
        <v>40.42</v>
      </c>
      <c r="CW254" s="8" t="s">
        <v>169</v>
      </c>
      <c r="CX254">
        <v>40.229999999999997</v>
      </c>
      <c r="CY254" s="8" t="s">
        <v>169</v>
      </c>
      <c r="CZ254" s="8">
        <f>BL254-CF254</f>
        <v>2.5600000000000023</v>
      </c>
      <c r="DA254" s="8" t="s">
        <v>169</v>
      </c>
      <c r="DB254" s="8">
        <f>CP254-CX254</f>
        <v>1.8700000000000045</v>
      </c>
      <c r="DC254" s="8" t="s">
        <v>169</v>
      </c>
      <c r="DD254">
        <v>3.57</v>
      </c>
      <c r="DE254" s="8" t="s">
        <v>171</v>
      </c>
      <c r="DF254">
        <v>0</v>
      </c>
      <c r="DG254" s="8" t="s">
        <v>171</v>
      </c>
      <c r="DH254">
        <v>0</v>
      </c>
      <c r="DI254" s="8" t="s">
        <v>170</v>
      </c>
      <c r="DJ254">
        <v>5.63</v>
      </c>
      <c r="DK254" s="8" t="s">
        <v>171</v>
      </c>
      <c r="DL254">
        <v>7.29</v>
      </c>
      <c r="DM254" s="8" t="s">
        <v>170</v>
      </c>
      <c r="DN254">
        <v>3.49</v>
      </c>
      <c r="DO254" s="8" t="s">
        <v>171</v>
      </c>
      <c r="DP254">
        <v>3.27</v>
      </c>
      <c r="DQ254" s="8" t="s">
        <v>171</v>
      </c>
      <c r="DR254">
        <v>3.09</v>
      </c>
      <c r="DS254" s="8" t="s">
        <v>171</v>
      </c>
      <c r="DT254">
        <v>3.05</v>
      </c>
      <c r="DU254" s="8" t="s">
        <v>171</v>
      </c>
      <c r="DV254" s="9">
        <f>DD254/DT254</f>
        <v>1.1704918032786886</v>
      </c>
      <c r="DW254">
        <v>2.06</v>
      </c>
      <c r="DX254" s="8" t="s">
        <v>172</v>
      </c>
      <c r="DY254">
        <v>0</v>
      </c>
      <c r="DZ254" s="8" t="s">
        <v>172</v>
      </c>
      <c r="EA254">
        <v>0</v>
      </c>
      <c r="EB254" s="8" t="s">
        <v>170</v>
      </c>
      <c r="EC254">
        <v>2.74</v>
      </c>
      <c r="ED254" s="8" t="s">
        <v>172</v>
      </c>
      <c r="EE254">
        <v>37</v>
      </c>
      <c r="EF254" s="8" t="s">
        <v>170</v>
      </c>
      <c r="EG254">
        <v>2.21</v>
      </c>
      <c r="EH254" s="8" t="s">
        <v>172</v>
      </c>
      <c r="EI254">
        <v>2.16</v>
      </c>
      <c r="EJ254" s="8" t="s">
        <v>172</v>
      </c>
      <c r="EK254">
        <v>2.0499999999999998</v>
      </c>
      <c r="EL254" s="8" t="s">
        <v>172</v>
      </c>
      <c r="EM254">
        <v>1.97</v>
      </c>
      <c r="EN254" s="8" t="s">
        <v>172</v>
      </c>
      <c r="EO254">
        <v>1.95</v>
      </c>
      <c r="EP254" s="8" t="s">
        <v>172</v>
      </c>
      <c r="EQ254">
        <v>1.7000000000000001E-2</v>
      </c>
      <c r="ER254" s="8" t="s">
        <v>173</v>
      </c>
      <c r="ES254">
        <v>8.8599999999999998E-3</v>
      </c>
      <c r="ET254" s="8" t="s">
        <v>173</v>
      </c>
      <c r="EU254">
        <v>27.3</v>
      </c>
      <c r="EV254" s="8" t="s">
        <v>170</v>
      </c>
      <c r="EW254">
        <v>3.8399999999999997E-2</v>
      </c>
      <c r="EX254" s="8" t="s">
        <v>173</v>
      </c>
      <c r="EY254">
        <v>35</v>
      </c>
      <c r="EZ254" s="8" t="s">
        <v>170</v>
      </c>
      <c r="FA254">
        <v>2.3400000000000001E-2</v>
      </c>
      <c r="FB254" s="8" t="s">
        <v>173</v>
      </c>
      <c r="FC254">
        <v>2.12E-2</v>
      </c>
      <c r="FD254" s="8" t="s">
        <v>173</v>
      </c>
      <c r="FE254">
        <v>1.66E-2</v>
      </c>
      <c r="FF254" s="8" t="s">
        <v>173</v>
      </c>
      <c r="FG254">
        <v>1.32E-2</v>
      </c>
      <c r="FH254" s="8" t="s">
        <v>173</v>
      </c>
      <c r="FI254">
        <v>1.2500000000000001E-2</v>
      </c>
      <c r="FJ254" s="8" t="s">
        <v>173</v>
      </c>
      <c r="FK254">
        <v>0</v>
      </c>
      <c r="FL254" s="8" t="s">
        <v>174</v>
      </c>
      <c r="FM254">
        <v>0</v>
      </c>
      <c r="FN254" s="8" t="s">
        <v>170</v>
      </c>
      <c r="FO254">
        <v>0.57999999999999996</v>
      </c>
      <c r="FP254" s="8" t="s">
        <v>174</v>
      </c>
      <c r="FQ254">
        <v>37.1</v>
      </c>
      <c r="FR254" s="8" t="s">
        <v>170</v>
      </c>
      <c r="FS254">
        <v>0.1</v>
      </c>
      <c r="FT254" s="8" t="s">
        <v>174</v>
      </c>
      <c r="FU254">
        <v>5.6599999999999998E-2</v>
      </c>
      <c r="FV254" s="8" t="s">
        <v>174</v>
      </c>
      <c r="FW254">
        <v>1.2200000000000001E-2</v>
      </c>
      <c r="FX254" s="8" t="s">
        <v>174</v>
      </c>
      <c r="FY254">
        <v>3.0200000000000001E-3</v>
      </c>
      <c r="FZ254" s="8" t="s">
        <v>174</v>
      </c>
      <c r="GA254">
        <v>1.6999999999999999E-3</v>
      </c>
      <c r="GB254" s="8" t="s">
        <v>174</v>
      </c>
      <c r="GC254">
        <v>4.6600000000000001E-3</v>
      </c>
      <c r="GD254" s="8" t="s">
        <v>175</v>
      </c>
      <c r="GE254">
        <v>1.49E-3</v>
      </c>
      <c r="GF254" s="8" t="s">
        <v>175</v>
      </c>
      <c r="GG254">
        <v>42.7</v>
      </c>
      <c r="GH254" s="8" t="s">
        <v>170</v>
      </c>
      <c r="GI254">
        <v>1.8599999999999998E-2</v>
      </c>
      <c r="GJ254" s="8" t="s">
        <v>175</v>
      </c>
      <c r="GK254">
        <v>39</v>
      </c>
      <c r="GL254" s="8" t="s">
        <v>170</v>
      </c>
      <c r="GM254">
        <v>1.4500000000000001E-2</v>
      </c>
      <c r="GN254" s="8" t="s">
        <v>175</v>
      </c>
      <c r="GO254">
        <v>1.04E-2</v>
      </c>
      <c r="GP254" s="8" t="s">
        <v>175</v>
      </c>
      <c r="GQ254">
        <v>3.0400000000000002E-3</v>
      </c>
      <c r="GR254" s="8" t="s">
        <v>175</v>
      </c>
      <c r="GS254">
        <v>2.0799999999999998E-3</v>
      </c>
      <c r="GT254" s="8" t="s">
        <v>175</v>
      </c>
      <c r="GU254">
        <v>1.9300000000000001E-3</v>
      </c>
      <c r="GV254" s="8" t="s">
        <v>175</v>
      </c>
      <c r="GW254">
        <v>0.38800000000000001</v>
      </c>
      <c r="GX254" s="8" t="s">
        <v>176</v>
      </c>
      <c r="GY254">
        <v>0.23499999999999999</v>
      </c>
      <c r="GZ254" s="8" t="s">
        <v>176</v>
      </c>
      <c r="HA254">
        <v>33.9</v>
      </c>
      <c r="HB254" s="8" t="s">
        <v>170</v>
      </c>
      <c r="HC254">
        <v>0.999</v>
      </c>
      <c r="HD254" s="8" t="s">
        <v>176</v>
      </c>
      <c r="HE254">
        <v>35.799999999999997</v>
      </c>
      <c r="HF254" s="8" t="s">
        <v>170</v>
      </c>
      <c r="HG254">
        <v>0.49399999999999999</v>
      </c>
      <c r="HH254" s="8" t="s">
        <v>176</v>
      </c>
      <c r="HI254">
        <v>0.44900000000000001</v>
      </c>
      <c r="HJ254" s="8" t="s">
        <v>176</v>
      </c>
      <c r="HK254">
        <v>0.374</v>
      </c>
      <c r="HL254" s="8" t="s">
        <v>176</v>
      </c>
      <c r="HM254">
        <v>0.32500000000000001</v>
      </c>
      <c r="HN254" s="8" t="s">
        <v>176</v>
      </c>
      <c r="HO254">
        <v>0.313</v>
      </c>
      <c r="HP254" s="8" t="s">
        <v>176</v>
      </c>
      <c r="HQ254">
        <v>33.01</v>
      </c>
      <c r="HR254" s="8" t="s">
        <v>169</v>
      </c>
      <c r="HS254">
        <v>40.5</v>
      </c>
      <c r="HT254" s="8" t="s">
        <v>170</v>
      </c>
      <c r="HU254">
        <v>39.35</v>
      </c>
      <c r="HV254" s="8" t="s">
        <v>169</v>
      </c>
      <c r="HW254">
        <v>55.8</v>
      </c>
      <c r="HX254" s="8" t="s">
        <v>170</v>
      </c>
      <c r="HY254">
        <v>35.36</v>
      </c>
      <c r="HZ254" s="8" t="s">
        <v>169</v>
      </c>
      <c r="IA254">
        <v>35.07</v>
      </c>
      <c r="IB254" s="8" t="s">
        <v>169</v>
      </c>
      <c r="IC254">
        <v>34.33</v>
      </c>
      <c r="ID254" s="8" t="s">
        <v>169</v>
      </c>
      <c r="IE254">
        <v>33.72</v>
      </c>
      <c r="IF254" s="8" t="s">
        <v>169</v>
      </c>
      <c r="IG254">
        <v>33.57</v>
      </c>
      <c r="IH254" s="8" t="s">
        <v>169</v>
      </c>
      <c r="II254">
        <v>3.26</v>
      </c>
      <c r="IJ254" s="8" t="s">
        <v>177</v>
      </c>
      <c r="IK254">
        <v>7.3700000000000002E-2</v>
      </c>
      <c r="IL254" s="8" t="s">
        <v>177</v>
      </c>
      <c r="IM254">
        <v>47.9</v>
      </c>
      <c r="IN254" s="8" t="s">
        <v>170</v>
      </c>
      <c r="IO254">
        <v>27</v>
      </c>
      <c r="IP254" s="8" t="s">
        <v>177</v>
      </c>
      <c r="IQ254">
        <v>38.4</v>
      </c>
      <c r="IR254" s="8" t="s">
        <v>170</v>
      </c>
      <c r="IS254">
        <v>6.97</v>
      </c>
      <c r="IT254" s="8" t="s">
        <v>177</v>
      </c>
      <c r="IU254">
        <v>5.42</v>
      </c>
      <c r="IV254" s="8" t="s">
        <v>177</v>
      </c>
      <c r="IW254">
        <v>2.77</v>
      </c>
      <c r="IX254" s="8" t="s">
        <v>177</v>
      </c>
      <c r="IY254">
        <v>1.41</v>
      </c>
      <c r="IZ254" s="8" t="s">
        <v>177</v>
      </c>
      <c r="JA254">
        <v>1.1399999999999999</v>
      </c>
      <c r="JB254" s="8" t="s">
        <v>177</v>
      </c>
      <c r="JC254">
        <v>-5.76</v>
      </c>
      <c r="JD254" s="8" t="s">
        <v>169</v>
      </c>
      <c r="JE254">
        <v>13184</v>
      </c>
      <c r="JF254" s="8" t="s">
        <v>178</v>
      </c>
      <c r="JG254">
        <v>42.69</v>
      </c>
      <c r="JH254" s="8" t="s">
        <v>169</v>
      </c>
      <c r="JI254">
        <v>11.7</v>
      </c>
      <c r="JJ254" s="8" t="s">
        <v>178</v>
      </c>
      <c r="JK254">
        <v>17.09</v>
      </c>
      <c r="JL254" s="8" t="s">
        <v>169</v>
      </c>
      <c r="JM254">
        <v>10.210000000000001</v>
      </c>
      <c r="JN254" s="8" t="s">
        <v>169</v>
      </c>
      <c r="JO254">
        <v>-1.29</v>
      </c>
      <c r="JP254" s="8" t="s">
        <v>169</v>
      </c>
      <c r="JQ254">
        <v>-4.1900000000000004</v>
      </c>
      <c r="JR254" s="8" t="s">
        <v>169</v>
      </c>
      <c r="JS254">
        <v>-4.7</v>
      </c>
      <c r="JT254" s="8" t="s">
        <v>169</v>
      </c>
      <c r="JU254">
        <v>3.28</v>
      </c>
      <c r="JV254" s="8" t="s">
        <v>171</v>
      </c>
      <c r="JW254">
        <v>3.29</v>
      </c>
      <c r="JX254" s="8" t="s">
        <v>171</v>
      </c>
      <c r="JY254">
        <v>2.5100000000000001E-2</v>
      </c>
      <c r="JZ254" s="8" t="s">
        <v>174</v>
      </c>
    </row>
    <row r="255" spans="1:286" ht="14.25" customHeight="1" x14ac:dyDescent="0.2">
      <c r="A255" s="4">
        <v>6</v>
      </c>
      <c r="B255" s="4">
        <v>2</v>
      </c>
      <c r="C255" s="4" t="s">
        <v>185</v>
      </c>
      <c r="D255" s="4" t="s">
        <v>186</v>
      </c>
      <c r="E255" s="4" t="str">
        <f>CONCATENATE(A255,"_",B255)</f>
        <v>6_2</v>
      </c>
      <c r="F255" s="5">
        <v>44731</v>
      </c>
      <c r="G255" s="6" t="s">
        <v>187</v>
      </c>
      <c r="H255" s="7">
        <v>2</v>
      </c>
      <c r="I255" s="7">
        <v>23</v>
      </c>
      <c r="J255" s="7">
        <v>1</v>
      </c>
      <c r="K255" s="7">
        <v>1</v>
      </c>
      <c r="L255" s="7">
        <v>1</v>
      </c>
      <c r="M255" s="7">
        <v>2</v>
      </c>
      <c r="N255" s="7">
        <v>4</v>
      </c>
      <c r="O255" s="7">
        <v>5</v>
      </c>
      <c r="P255" s="7">
        <v>4</v>
      </c>
      <c r="Q255" s="7">
        <f>IF(AND(K255&gt;=1, K255&lt;=2), 1, 2)</f>
        <v>1</v>
      </c>
      <c r="R255" s="7">
        <f>IF(AND(L255&gt;=1, L255&lt;=2), 1, 2)</f>
        <v>1</v>
      </c>
      <c r="S255" s="7">
        <f>IF(AND(M255&gt;=1, M255&lt;=2), 1, 2)</f>
        <v>1</v>
      </c>
      <c r="T255" s="7">
        <f>IF(AND(N255&gt;=1, N255&lt;=2), 1, 2)</f>
        <v>2</v>
      </c>
      <c r="U255" s="7">
        <f>IF(AND(O255&gt;=1, O255&lt;=2), 1, 2)</f>
        <v>2</v>
      </c>
      <c r="V255" s="7">
        <f>IF(AND(P255&gt;=1, P255&lt;=2), 1, 2)</f>
        <v>2</v>
      </c>
      <c r="W255" s="7">
        <v>5</v>
      </c>
      <c r="X255" s="7">
        <v>1</v>
      </c>
      <c r="Y255" s="7">
        <v>5</v>
      </c>
      <c r="Z255" s="7">
        <v>5</v>
      </c>
      <c r="AA255" s="7">
        <v>5</v>
      </c>
      <c r="AB255" s="7">
        <v>1</v>
      </c>
      <c r="AC255" s="7">
        <v>5</v>
      </c>
      <c r="AD255" s="7">
        <v>1</v>
      </c>
      <c r="AE255" s="7">
        <v>5</v>
      </c>
      <c r="AF255" s="7">
        <v>1</v>
      </c>
      <c r="AG255" s="7">
        <v>5</v>
      </c>
      <c r="AH255" s="7">
        <v>5</v>
      </c>
      <c r="AI255" s="7">
        <v>5</v>
      </c>
      <c r="AJ255" s="7">
        <v>1</v>
      </c>
      <c r="AK255" s="7">
        <v>5</v>
      </c>
      <c r="AL255" s="7">
        <v>1</v>
      </c>
      <c r="AM255" s="9">
        <f>((AE255-AJ255)+COS(RADIANS(45))*(AI255-AF255)+COS(RADIANS(45))*(AG255-AL255))/(4+SQRT(32))</f>
        <v>1</v>
      </c>
      <c r="AN255" s="9">
        <f>((AK255-AH255)+COS(RADIANS(45))*(AF255-AI255)+COS(RADIANS(45))*(AG255-AL255))/(4+SQRT(32))</f>
        <v>0</v>
      </c>
      <c r="AO255" s="7">
        <v>5</v>
      </c>
      <c r="AP255" s="7">
        <v>5</v>
      </c>
      <c r="AQ255" s="7">
        <v>5</v>
      </c>
      <c r="AR255">
        <v>48.14</v>
      </c>
      <c r="AS255" s="8" t="s">
        <v>169</v>
      </c>
      <c r="AT255">
        <v>42.97</v>
      </c>
      <c r="AU255" s="8" t="s">
        <v>169</v>
      </c>
      <c r="AV255">
        <v>26.6</v>
      </c>
      <c r="AW255" s="8" t="s">
        <v>170</v>
      </c>
      <c r="AX255">
        <v>59.98</v>
      </c>
      <c r="AY255" s="8" t="s">
        <v>169</v>
      </c>
      <c r="AZ255">
        <v>10.1</v>
      </c>
      <c r="BA255" s="8" t="s">
        <v>170</v>
      </c>
      <c r="BB255">
        <v>53.37</v>
      </c>
      <c r="BC255" s="8" t="s">
        <v>169</v>
      </c>
      <c r="BD255">
        <v>50.87</v>
      </c>
      <c r="BE255" s="8" t="s">
        <v>169</v>
      </c>
      <c r="BF255">
        <v>45.08</v>
      </c>
      <c r="BG255" s="8" t="s">
        <v>169</v>
      </c>
      <c r="BH255">
        <v>44.04</v>
      </c>
      <c r="BI255" s="8" t="s">
        <v>169</v>
      </c>
      <c r="BJ255">
        <v>43.82</v>
      </c>
      <c r="BK255" s="8" t="s">
        <v>169</v>
      </c>
      <c r="BL255">
        <v>43.74</v>
      </c>
      <c r="BM255" s="8" t="s">
        <v>169</v>
      </c>
      <c r="BN255">
        <v>42.05</v>
      </c>
      <c r="BO255" s="8" t="s">
        <v>169</v>
      </c>
      <c r="BP255">
        <v>44.3</v>
      </c>
      <c r="BQ255" s="8" t="s">
        <v>170</v>
      </c>
      <c r="BR255">
        <v>50.2</v>
      </c>
      <c r="BS255" s="8" t="s">
        <v>169</v>
      </c>
      <c r="BT255">
        <v>15.4</v>
      </c>
      <c r="BU255" s="8" t="s">
        <v>170</v>
      </c>
      <c r="BV255">
        <v>45.76</v>
      </c>
      <c r="BW255" s="8" t="s">
        <v>169</v>
      </c>
      <c r="BX255">
        <v>44.69</v>
      </c>
      <c r="BY255" s="8" t="s">
        <v>169</v>
      </c>
      <c r="BZ255">
        <v>43.34</v>
      </c>
      <c r="CA255" s="8" t="s">
        <v>169</v>
      </c>
      <c r="CB255">
        <v>42.66</v>
      </c>
      <c r="CC255" s="8" t="s">
        <v>169</v>
      </c>
      <c r="CD255">
        <v>42.52</v>
      </c>
      <c r="CE255" s="8" t="s">
        <v>169</v>
      </c>
      <c r="CF255">
        <v>41.18</v>
      </c>
      <c r="CG255" s="8" t="s">
        <v>169</v>
      </c>
      <c r="CH255">
        <v>39.69</v>
      </c>
      <c r="CI255" s="8" t="s">
        <v>169</v>
      </c>
      <c r="CJ255">
        <v>40.799999999999997</v>
      </c>
      <c r="CK255" s="8" t="s">
        <v>170</v>
      </c>
      <c r="CL255">
        <v>47.55</v>
      </c>
      <c r="CM255" s="8" t="s">
        <v>169</v>
      </c>
      <c r="CN255">
        <v>55.8</v>
      </c>
      <c r="CO255" s="8" t="s">
        <v>170</v>
      </c>
      <c r="CP255">
        <v>42.1</v>
      </c>
      <c r="CQ255" s="8" t="s">
        <v>169</v>
      </c>
      <c r="CR255">
        <v>41.78</v>
      </c>
      <c r="CS255" s="8" t="s">
        <v>169</v>
      </c>
      <c r="CT255">
        <v>41.02</v>
      </c>
      <c r="CU255" s="8" t="s">
        <v>169</v>
      </c>
      <c r="CV255">
        <v>40.42</v>
      </c>
      <c r="CW255" s="8" t="s">
        <v>169</v>
      </c>
      <c r="CX255">
        <v>40.229999999999997</v>
      </c>
      <c r="CY255" s="8" t="s">
        <v>169</v>
      </c>
      <c r="CZ255" s="8">
        <f>BL255-CF255</f>
        <v>2.5600000000000023</v>
      </c>
      <c r="DA255" s="8" t="s">
        <v>169</v>
      </c>
      <c r="DB255" s="8">
        <f>CP255-CX255</f>
        <v>1.8700000000000045</v>
      </c>
      <c r="DC255" s="8" t="s">
        <v>169</v>
      </c>
      <c r="DD255">
        <v>3.57</v>
      </c>
      <c r="DE255" s="8" t="s">
        <v>171</v>
      </c>
      <c r="DF255">
        <v>0</v>
      </c>
      <c r="DG255" s="8" t="s">
        <v>171</v>
      </c>
      <c r="DH255">
        <v>0</v>
      </c>
      <c r="DI255" s="8" t="s">
        <v>170</v>
      </c>
      <c r="DJ255">
        <v>5.63</v>
      </c>
      <c r="DK255" s="8" t="s">
        <v>171</v>
      </c>
      <c r="DL255">
        <v>7.29</v>
      </c>
      <c r="DM255" s="8" t="s">
        <v>170</v>
      </c>
      <c r="DN255">
        <v>3.49</v>
      </c>
      <c r="DO255" s="8" t="s">
        <v>171</v>
      </c>
      <c r="DP255">
        <v>3.27</v>
      </c>
      <c r="DQ255" s="8" t="s">
        <v>171</v>
      </c>
      <c r="DR255">
        <v>3.09</v>
      </c>
      <c r="DS255" s="8" t="s">
        <v>171</v>
      </c>
      <c r="DT255">
        <v>3.05</v>
      </c>
      <c r="DU255" s="8" t="s">
        <v>171</v>
      </c>
      <c r="DV255" s="9">
        <f>DD255/DT255</f>
        <v>1.1704918032786886</v>
      </c>
      <c r="DW255">
        <v>2.06</v>
      </c>
      <c r="DX255" s="8" t="s">
        <v>172</v>
      </c>
      <c r="DY255">
        <v>0</v>
      </c>
      <c r="DZ255" s="8" t="s">
        <v>172</v>
      </c>
      <c r="EA255">
        <v>0</v>
      </c>
      <c r="EB255" s="8" t="s">
        <v>170</v>
      </c>
      <c r="EC255">
        <v>2.74</v>
      </c>
      <c r="ED255" s="8" t="s">
        <v>172</v>
      </c>
      <c r="EE255">
        <v>37</v>
      </c>
      <c r="EF255" s="8" t="s">
        <v>170</v>
      </c>
      <c r="EG255">
        <v>2.21</v>
      </c>
      <c r="EH255" s="8" t="s">
        <v>172</v>
      </c>
      <c r="EI255">
        <v>2.16</v>
      </c>
      <c r="EJ255" s="8" t="s">
        <v>172</v>
      </c>
      <c r="EK255">
        <v>2.0499999999999998</v>
      </c>
      <c r="EL255" s="8" t="s">
        <v>172</v>
      </c>
      <c r="EM255">
        <v>1.97</v>
      </c>
      <c r="EN255" s="8" t="s">
        <v>172</v>
      </c>
      <c r="EO255">
        <v>1.95</v>
      </c>
      <c r="EP255" s="8" t="s">
        <v>172</v>
      </c>
      <c r="EQ255">
        <v>1.7000000000000001E-2</v>
      </c>
      <c r="ER255" s="8" t="s">
        <v>173</v>
      </c>
      <c r="ES255">
        <v>8.8599999999999998E-3</v>
      </c>
      <c r="ET255" s="8" t="s">
        <v>173</v>
      </c>
      <c r="EU255">
        <v>27.3</v>
      </c>
      <c r="EV255" s="8" t="s">
        <v>170</v>
      </c>
      <c r="EW255">
        <v>3.8399999999999997E-2</v>
      </c>
      <c r="EX255" s="8" t="s">
        <v>173</v>
      </c>
      <c r="EY255">
        <v>35</v>
      </c>
      <c r="EZ255" s="8" t="s">
        <v>170</v>
      </c>
      <c r="FA255">
        <v>2.3400000000000001E-2</v>
      </c>
      <c r="FB255" s="8" t="s">
        <v>173</v>
      </c>
      <c r="FC255">
        <v>2.12E-2</v>
      </c>
      <c r="FD255" s="8" t="s">
        <v>173</v>
      </c>
      <c r="FE255">
        <v>1.66E-2</v>
      </c>
      <c r="FF255" s="8" t="s">
        <v>173</v>
      </c>
      <c r="FG255">
        <v>1.32E-2</v>
      </c>
      <c r="FH255" s="8" t="s">
        <v>173</v>
      </c>
      <c r="FI255">
        <v>1.2500000000000001E-2</v>
      </c>
      <c r="FJ255" s="8" t="s">
        <v>173</v>
      </c>
      <c r="FK255">
        <v>0</v>
      </c>
      <c r="FL255" s="8" t="s">
        <v>174</v>
      </c>
      <c r="FM255">
        <v>0</v>
      </c>
      <c r="FN255" s="8" t="s">
        <v>170</v>
      </c>
      <c r="FO255">
        <v>0.57999999999999996</v>
      </c>
      <c r="FP255" s="8" t="s">
        <v>174</v>
      </c>
      <c r="FQ255">
        <v>37.1</v>
      </c>
      <c r="FR255" s="8" t="s">
        <v>170</v>
      </c>
      <c r="FS255">
        <v>0.1</v>
      </c>
      <c r="FT255" s="8" t="s">
        <v>174</v>
      </c>
      <c r="FU255">
        <v>5.6599999999999998E-2</v>
      </c>
      <c r="FV255" s="8" t="s">
        <v>174</v>
      </c>
      <c r="FW255">
        <v>1.2200000000000001E-2</v>
      </c>
      <c r="FX255" s="8" t="s">
        <v>174</v>
      </c>
      <c r="FY255">
        <v>3.0200000000000001E-3</v>
      </c>
      <c r="FZ255" s="8" t="s">
        <v>174</v>
      </c>
      <c r="GA255">
        <v>1.6999999999999999E-3</v>
      </c>
      <c r="GB255" s="8" t="s">
        <v>174</v>
      </c>
      <c r="GC255">
        <v>4.6600000000000001E-3</v>
      </c>
      <c r="GD255" s="8" t="s">
        <v>175</v>
      </c>
      <c r="GE255">
        <v>1.49E-3</v>
      </c>
      <c r="GF255" s="8" t="s">
        <v>175</v>
      </c>
      <c r="GG255">
        <v>42.7</v>
      </c>
      <c r="GH255" s="8" t="s">
        <v>170</v>
      </c>
      <c r="GI255">
        <v>1.8599999999999998E-2</v>
      </c>
      <c r="GJ255" s="8" t="s">
        <v>175</v>
      </c>
      <c r="GK255">
        <v>39</v>
      </c>
      <c r="GL255" s="8" t="s">
        <v>170</v>
      </c>
      <c r="GM255">
        <v>1.4500000000000001E-2</v>
      </c>
      <c r="GN255" s="8" t="s">
        <v>175</v>
      </c>
      <c r="GO255">
        <v>1.04E-2</v>
      </c>
      <c r="GP255" s="8" t="s">
        <v>175</v>
      </c>
      <c r="GQ255">
        <v>3.0400000000000002E-3</v>
      </c>
      <c r="GR255" s="8" t="s">
        <v>175</v>
      </c>
      <c r="GS255">
        <v>2.0799999999999998E-3</v>
      </c>
      <c r="GT255" s="8" t="s">
        <v>175</v>
      </c>
      <c r="GU255">
        <v>1.9300000000000001E-3</v>
      </c>
      <c r="GV255" s="8" t="s">
        <v>175</v>
      </c>
      <c r="GW255">
        <v>0.38800000000000001</v>
      </c>
      <c r="GX255" s="8" t="s">
        <v>176</v>
      </c>
      <c r="GY255">
        <v>0.23499999999999999</v>
      </c>
      <c r="GZ255" s="8" t="s">
        <v>176</v>
      </c>
      <c r="HA255">
        <v>33.9</v>
      </c>
      <c r="HB255" s="8" t="s">
        <v>170</v>
      </c>
      <c r="HC255">
        <v>0.999</v>
      </c>
      <c r="HD255" s="8" t="s">
        <v>176</v>
      </c>
      <c r="HE255">
        <v>35.799999999999997</v>
      </c>
      <c r="HF255" s="8" t="s">
        <v>170</v>
      </c>
      <c r="HG255">
        <v>0.49399999999999999</v>
      </c>
      <c r="HH255" s="8" t="s">
        <v>176</v>
      </c>
      <c r="HI255">
        <v>0.44900000000000001</v>
      </c>
      <c r="HJ255" s="8" t="s">
        <v>176</v>
      </c>
      <c r="HK255">
        <v>0.374</v>
      </c>
      <c r="HL255" s="8" t="s">
        <v>176</v>
      </c>
      <c r="HM255">
        <v>0.32500000000000001</v>
      </c>
      <c r="HN255" s="8" t="s">
        <v>176</v>
      </c>
      <c r="HO255">
        <v>0.313</v>
      </c>
      <c r="HP255" s="8" t="s">
        <v>176</v>
      </c>
      <c r="HQ255">
        <v>33.01</v>
      </c>
      <c r="HR255" s="8" t="s">
        <v>169</v>
      </c>
      <c r="HS255">
        <v>40.5</v>
      </c>
      <c r="HT255" s="8" t="s">
        <v>170</v>
      </c>
      <c r="HU255">
        <v>39.35</v>
      </c>
      <c r="HV255" s="8" t="s">
        <v>169</v>
      </c>
      <c r="HW255">
        <v>55.8</v>
      </c>
      <c r="HX255" s="8" t="s">
        <v>170</v>
      </c>
      <c r="HY255">
        <v>35.36</v>
      </c>
      <c r="HZ255" s="8" t="s">
        <v>169</v>
      </c>
      <c r="IA255">
        <v>35.07</v>
      </c>
      <c r="IB255" s="8" t="s">
        <v>169</v>
      </c>
      <c r="IC255">
        <v>34.33</v>
      </c>
      <c r="ID255" s="8" t="s">
        <v>169</v>
      </c>
      <c r="IE255">
        <v>33.72</v>
      </c>
      <c r="IF255" s="8" t="s">
        <v>169</v>
      </c>
      <c r="IG255">
        <v>33.57</v>
      </c>
      <c r="IH255" s="8" t="s">
        <v>169</v>
      </c>
      <c r="II255">
        <v>3.26</v>
      </c>
      <c r="IJ255" s="8" t="s">
        <v>177</v>
      </c>
      <c r="IK255">
        <v>7.3700000000000002E-2</v>
      </c>
      <c r="IL255" s="8" t="s">
        <v>177</v>
      </c>
      <c r="IM255">
        <v>47.9</v>
      </c>
      <c r="IN255" s="8" t="s">
        <v>170</v>
      </c>
      <c r="IO255">
        <v>27</v>
      </c>
      <c r="IP255" s="8" t="s">
        <v>177</v>
      </c>
      <c r="IQ255">
        <v>38.4</v>
      </c>
      <c r="IR255" s="8" t="s">
        <v>170</v>
      </c>
      <c r="IS255">
        <v>6.97</v>
      </c>
      <c r="IT255" s="8" t="s">
        <v>177</v>
      </c>
      <c r="IU255">
        <v>5.42</v>
      </c>
      <c r="IV255" s="8" t="s">
        <v>177</v>
      </c>
      <c r="IW255">
        <v>2.77</v>
      </c>
      <c r="IX255" s="8" t="s">
        <v>177</v>
      </c>
      <c r="IY255">
        <v>1.41</v>
      </c>
      <c r="IZ255" s="8" t="s">
        <v>177</v>
      </c>
      <c r="JA255">
        <v>1.1399999999999999</v>
      </c>
      <c r="JB255" s="8" t="s">
        <v>177</v>
      </c>
      <c r="JC255">
        <v>-5.76</v>
      </c>
      <c r="JD255" s="8" t="s">
        <v>169</v>
      </c>
      <c r="JE255">
        <v>13184</v>
      </c>
      <c r="JF255" s="8" t="s">
        <v>178</v>
      </c>
      <c r="JG255">
        <v>42.69</v>
      </c>
      <c r="JH255" s="8" t="s">
        <v>169</v>
      </c>
      <c r="JI255">
        <v>11.7</v>
      </c>
      <c r="JJ255" s="8" t="s">
        <v>178</v>
      </c>
      <c r="JK255">
        <v>17.09</v>
      </c>
      <c r="JL255" s="8" t="s">
        <v>169</v>
      </c>
      <c r="JM255">
        <v>10.210000000000001</v>
      </c>
      <c r="JN255" s="8" t="s">
        <v>169</v>
      </c>
      <c r="JO255">
        <v>-1.29</v>
      </c>
      <c r="JP255" s="8" t="s">
        <v>169</v>
      </c>
      <c r="JQ255">
        <v>-4.1900000000000004</v>
      </c>
      <c r="JR255" s="8" t="s">
        <v>169</v>
      </c>
      <c r="JS255">
        <v>-4.7</v>
      </c>
      <c r="JT255" s="8" t="s">
        <v>169</v>
      </c>
      <c r="JU255">
        <v>3.28</v>
      </c>
      <c r="JV255" s="8" t="s">
        <v>171</v>
      </c>
      <c r="JW255">
        <v>3.29</v>
      </c>
      <c r="JX255" s="8" t="s">
        <v>171</v>
      </c>
      <c r="JY255">
        <v>2.5100000000000001E-2</v>
      </c>
      <c r="JZ255" s="8" t="s">
        <v>174</v>
      </c>
    </row>
    <row r="256" spans="1:286" ht="14.25" customHeight="1" x14ac:dyDescent="0.2">
      <c r="A256" s="4">
        <v>1</v>
      </c>
      <c r="B256" s="4">
        <v>1</v>
      </c>
      <c r="C256" s="4" t="s">
        <v>211</v>
      </c>
      <c r="D256" s="4" t="s">
        <v>212</v>
      </c>
      <c r="E256" s="4" t="str">
        <f>CONCATENATE(A256,"_",B256)</f>
        <v>1_1</v>
      </c>
      <c r="F256" s="5">
        <v>44675</v>
      </c>
      <c r="G256" s="5" t="s">
        <v>213</v>
      </c>
      <c r="H256">
        <v>4</v>
      </c>
      <c r="I256">
        <v>40</v>
      </c>
      <c r="J256">
        <v>1</v>
      </c>
      <c r="K256">
        <v>1</v>
      </c>
      <c r="L256">
        <v>1</v>
      </c>
      <c r="M256">
        <v>3</v>
      </c>
      <c r="N256">
        <v>2</v>
      </c>
      <c r="O256">
        <v>2</v>
      </c>
      <c r="P256">
        <v>3</v>
      </c>
      <c r="Q256" s="7">
        <f>IF(AND(K256&gt;=1, K256&lt;=2), 1, 2)</f>
        <v>1</v>
      </c>
      <c r="R256" s="7">
        <f>IF(AND(L256&gt;=1, L256&lt;=2), 1, 2)</f>
        <v>1</v>
      </c>
      <c r="S256" s="7">
        <f>IF(AND(M256&gt;=1, M256&lt;=2), 1, 2)</f>
        <v>2</v>
      </c>
      <c r="T256" s="7">
        <f>IF(AND(N256&gt;=1, N256&lt;=2), 1, 2)</f>
        <v>1</v>
      </c>
      <c r="U256" s="7">
        <f>IF(AND(O256&gt;=1, O256&lt;=2), 1, 2)</f>
        <v>1</v>
      </c>
      <c r="V256" s="7">
        <f>IF(AND(P256&gt;=1, P256&lt;=2), 1, 2)</f>
        <v>2</v>
      </c>
      <c r="W256">
        <v>4</v>
      </c>
      <c r="X256">
        <v>2</v>
      </c>
      <c r="Y256">
        <v>3</v>
      </c>
      <c r="Z256">
        <v>4</v>
      </c>
      <c r="AA256">
        <v>4</v>
      </c>
      <c r="AB256">
        <v>2</v>
      </c>
      <c r="AC256">
        <v>3</v>
      </c>
      <c r="AD256">
        <v>2</v>
      </c>
      <c r="AE256">
        <v>4</v>
      </c>
      <c r="AF256">
        <v>2</v>
      </c>
      <c r="AG256">
        <v>3</v>
      </c>
      <c r="AH256">
        <v>4</v>
      </c>
      <c r="AI256">
        <v>4</v>
      </c>
      <c r="AJ256">
        <v>2</v>
      </c>
      <c r="AK256">
        <v>3</v>
      </c>
      <c r="AL256">
        <v>2</v>
      </c>
      <c r="AM256" s="9">
        <f>((AE256-AJ256)+COS(RADIANS(45))*(AI256-AF256)+COS(RADIANS(45))*(AG256-AL256))/(4+SQRT(32))</f>
        <v>0.42677669529663692</v>
      </c>
      <c r="AN256" s="9">
        <f>((AK256-AH256)+COS(RADIANS(45))*(AF256-AI256)+COS(RADIANS(45))*(AG256-AL256))/(4+SQRT(32))</f>
        <v>-0.17677669529663689</v>
      </c>
      <c r="AO256">
        <v>4</v>
      </c>
      <c r="AP256">
        <v>4</v>
      </c>
      <c r="AQ256">
        <v>4</v>
      </c>
      <c r="AR256">
        <v>43.83</v>
      </c>
      <c r="AS256" s="8" t="s">
        <v>169</v>
      </c>
      <c r="AT256">
        <v>40.130000000000003</v>
      </c>
      <c r="AU256" s="8" t="s">
        <v>169</v>
      </c>
      <c r="AV256">
        <v>6.53</v>
      </c>
      <c r="AW256" s="8" t="s">
        <v>170</v>
      </c>
      <c r="AX256">
        <v>53.72</v>
      </c>
      <c r="AY256" s="8" t="s">
        <v>169</v>
      </c>
      <c r="AZ256">
        <v>58.6</v>
      </c>
      <c r="BA256" s="8" t="s">
        <v>170</v>
      </c>
      <c r="BB256">
        <v>47.18</v>
      </c>
      <c r="BC256" s="8" t="s">
        <v>169</v>
      </c>
      <c r="BD256">
        <v>45.77</v>
      </c>
      <c r="BE256" s="8" t="s">
        <v>169</v>
      </c>
      <c r="BF256">
        <v>42.84</v>
      </c>
      <c r="BG256" s="8" t="s">
        <v>169</v>
      </c>
      <c r="BH256">
        <v>41.57</v>
      </c>
      <c r="BI256" s="8" t="s">
        <v>169</v>
      </c>
      <c r="BJ256">
        <v>41.26</v>
      </c>
      <c r="BK256" s="8" t="s">
        <v>169</v>
      </c>
      <c r="BL256">
        <v>42.73</v>
      </c>
      <c r="BM256" s="8" t="s">
        <v>169</v>
      </c>
      <c r="BN256">
        <v>39</v>
      </c>
      <c r="BO256" s="8" t="s">
        <v>169</v>
      </c>
      <c r="BP256">
        <v>6.53</v>
      </c>
      <c r="BQ256" s="8" t="s">
        <v>170</v>
      </c>
      <c r="BR256">
        <v>53.41</v>
      </c>
      <c r="BS256" s="8" t="s">
        <v>169</v>
      </c>
      <c r="BT256">
        <v>58.6</v>
      </c>
      <c r="BU256" s="8" t="s">
        <v>170</v>
      </c>
      <c r="BV256">
        <v>46.47</v>
      </c>
      <c r="BW256" s="8" t="s">
        <v>169</v>
      </c>
      <c r="BX256">
        <v>44.95</v>
      </c>
      <c r="BY256" s="8" t="s">
        <v>169</v>
      </c>
      <c r="BZ256">
        <v>41.39</v>
      </c>
      <c r="CA256" s="8" t="s">
        <v>169</v>
      </c>
      <c r="CB256">
        <v>40.15</v>
      </c>
      <c r="CC256" s="8" t="s">
        <v>169</v>
      </c>
      <c r="CD256">
        <v>39.89</v>
      </c>
      <c r="CE256" s="8" t="s">
        <v>169</v>
      </c>
      <c r="CF256">
        <v>41.03</v>
      </c>
      <c r="CG256" s="8" t="s">
        <v>169</v>
      </c>
      <c r="CH256">
        <v>35.979999999999997</v>
      </c>
      <c r="CI256" s="8" t="s">
        <v>169</v>
      </c>
      <c r="CJ256">
        <v>6.42</v>
      </c>
      <c r="CK256" s="8" t="s">
        <v>170</v>
      </c>
      <c r="CL256">
        <v>52.45</v>
      </c>
      <c r="CM256" s="8" t="s">
        <v>169</v>
      </c>
      <c r="CN256">
        <v>54.9</v>
      </c>
      <c r="CO256" s="8" t="s">
        <v>170</v>
      </c>
      <c r="CP256">
        <v>45.92</v>
      </c>
      <c r="CQ256" s="8" t="s">
        <v>169</v>
      </c>
      <c r="CR256">
        <v>44.17</v>
      </c>
      <c r="CS256" s="8" t="s">
        <v>169</v>
      </c>
      <c r="CT256">
        <v>38.64</v>
      </c>
      <c r="CU256" s="8" t="s">
        <v>169</v>
      </c>
      <c r="CV256">
        <v>37.11</v>
      </c>
      <c r="CW256" s="8" t="s">
        <v>169</v>
      </c>
      <c r="CX256">
        <v>36.869999999999997</v>
      </c>
      <c r="CY256" s="8" t="s">
        <v>169</v>
      </c>
      <c r="CZ256" s="8">
        <f>BL256-CF256</f>
        <v>1.6999999999999957</v>
      </c>
      <c r="DA256" s="8" t="s">
        <v>169</v>
      </c>
      <c r="DB256" s="8">
        <f>CP256-CX256</f>
        <v>9.0500000000000043</v>
      </c>
      <c r="DC256" s="8" t="s">
        <v>169</v>
      </c>
      <c r="DD256">
        <v>4.4800000000000004</v>
      </c>
      <c r="DE256" s="8" t="s">
        <v>171</v>
      </c>
      <c r="DF256">
        <v>0</v>
      </c>
      <c r="DG256" s="8" t="s">
        <v>171</v>
      </c>
      <c r="DH256">
        <v>0</v>
      </c>
      <c r="DI256" s="8" t="s">
        <v>170</v>
      </c>
      <c r="DJ256">
        <v>8.6999999999999993</v>
      </c>
      <c r="DK256" s="8" t="s">
        <v>171</v>
      </c>
      <c r="DL256">
        <v>54.9</v>
      </c>
      <c r="DM256" s="8" t="s">
        <v>170</v>
      </c>
      <c r="DN256">
        <v>3.85</v>
      </c>
      <c r="DO256" s="8" t="s">
        <v>171</v>
      </c>
      <c r="DP256">
        <v>2.5299999999999998</v>
      </c>
      <c r="DQ256" s="8" t="s">
        <v>171</v>
      </c>
      <c r="DR256">
        <v>2.15</v>
      </c>
      <c r="DS256" s="8" t="s">
        <v>171</v>
      </c>
      <c r="DT256">
        <v>2.09</v>
      </c>
      <c r="DU256" s="8" t="s">
        <v>171</v>
      </c>
      <c r="DV256" s="9">
        <f>DD256/DT256</f>
        <v>2.1435406698564599</v>
      </c>
      <c r="DW256">
        <v>1.92</v>
      </c>
      <c r="DX256" s="8" t="s">
        <v>172</v>
      </c>
      <c r="DY256">
        <v>0</v>
      </c>
      <c r="DZ256" s="8" t="s">
        <v>172</v>
      </c>
      <c r="EA256">
        <v>0</v>
      </c>
      <c r="EB256" s="8" t="s">
        <v>170</v>
      </c>
      <c r="EC256">
        <v>3.14</v>
      </c>
      <c r="ED256" s="8" t="s">
        <v>172</v>
      </c>
      <c r="EE256">
        <v>52.3</v>
      </c>
      <c r="EF256" s="8" t="s">
        <v>170</v>
      </c>
      <c r="EG256">
        <v>2.62</v>
      </c>
      <c r="EH256" s="8" t="s">
        <v>172</v>
      </c>
      <c r="EI256">
        <v>2.44</v>
      </c>
      <c r="EJ256" s="8" t="s">
        <v>172</v>
      </c>
      <c r="EK256">
        <v>1.83</v>
      </c>
      <c r="EL256" s="8" t="s">
        <v>172</v>
      </c>
      <c r="EM256">
        <v>1.54</v>
      </c>
      <c r="EN256" s="8" t="s">
        <v>172</v>
      </c>
      <c r="EO256">
        <v>1.49</v>
      </c>
      <c r="EP256" s="8" t="s">
        <v>172</v>
      </c>
      <c r="EQ256">
        <v>1.7999999999999999E-2</v>
      </c>
      <c r="ER256" s="8" t="s">
        <v>173</v>
      </c>
      <c r="ES256">
        <v>9.7300000000000008E-3</v>
      </c>
      <c r="ET256" s="8" t="s">
        <v>173</v>
      </c>
      <c r="EU256">
        <v>3.03</v>
      </c>
      <c r="EV256" s="8" t="s">
        <v>170</v>
      </c>
      <c r="EW256">
        <v>0.10199999999999999</v>
      </c>
      <c r="EX256" s="8" t="s">
        <v>173</v>
      </c>
      <c r="EY256">
        <v>58.7</v>
      </c>
      <c r="EZ256" s="8" t="s">
        <v>170</v>
      </c>
      <c r="FA256">
        <v>2.69E-2</v>
      </c>
      <c r="FB256" s="8" t="s">
        <v>173</v>
      </c>
      <c r="FC256">
        <v>2.3099999999999999E-2</v>
      </c>
      <c r="FD256" s="8" t="s">
        <v>173</v>
      </c>
      <c r="FE256">
        <v>1.6799999999999999E-2</v>
      </c>
      <c r="FF256" s="8" t="s">
        <v>173</v>
      </c>
      <c r="FG256">
        <v>1.32E-2</v>
      </c>
      <c r="FH256" s="8" t="s">
        <v>173</v>
      </c>
      <c r="FI256">
        <v>1.24E-2</v>
      </c>
      <c r="FJ256" s="8" t="s">
        <v>173</v>
      </c>
      <c r="FK256">
        <v>0</v>
      </c>
      <c r="FL256" s="8" t="s">
        <v>174</v>
      </c>
      <c r="FM256">
        <v>0</v>
      </c>
      <c r="FN256" s="8" t="s">
        <v>170</v>
      </c>
      <c r="FO256">
        <v>0.315</v>
      </c>
      <c r="FP256" s="8" t="s">
        <v>174</v>
      </c>
      <c r="FQ256">
        <v>32.299999999999997</v>
      </c>
      <c r="FR256" s="8" t="s">
        <v>170</v>
      </c>
      <c r="FS256">
        <v>7.7399999999999997E-2</v>
      </c>
      <c r="FT256" s="8" t="s">
        <v>174</v>
      </c>
      <c r="FU256">
        <v>5.2400000000000002E-2</v>
      </c>
      <c r="FV256" s="8" t="s">
        <v>174</v>
      </c>
      <c r="FW256">
        <v>1.46E-2</v>
      </c>
      <c r="FX256" s="8" t="s">
        <v>174</v>
      </c>
      <c r="FY256">
        <v>4.0099999999999997E-3</v>
      </c>
      <c r="FZ256" s="8" t="s">
        <v>174</v>
      </c>
      <c r="GA256">
        <v>2.5799999999999998E-3</v>
      </c>
      <c r="GB256" s="8" t="s">
        <v>174</v>
      </c>
      <c r="GC256">
        <v>2.07E-2</v>
      </c>
      <c r="GD256" s="8" t="s">
        <v>175</v>
      </c>
      <c r="GE256">
        <v>2.3E-3</v>
      </c>
      <c r="GF256" s="8" t="s">
        <v>175</v>
      </c>
      <c r="GG256">
        <v>18.2</v>
      </c>
      <c r="GH256" s="8" t="s">
        <v>170</v>
      </c>
      <c r="GI256">
        <v>9.0899999999999995E-2</v>
      </c>
      <c r="GJ256" s="8" t="s">
        <v>175</v>
      </c>
      <c r="GK256">
        <v>56.6</v>
      </c>
      <c r="GL256" s="8" t="s">
        <v>170</v>
      </c>
      <c r="GM256">
        <v>7.2099999999999997E-2</v>
      </c>
      <c r="GN256" s="8" t="s">
        <v>175</v>
      </c>
      <c r="GO256">
        <v>6.25E-2</v>
      </c>
      <c r="GP256" s="8" t="s">
        <v>175</v>
      </c>
      <c r="GQ256">
        <v>7.7200000000000003E-3</v>
      </c>
      <c r="GR256" s="8" t="s">
        <v>175</v>
      </c>
      <c r="GS256">
        <v>3.3999999999999998E-3</v>
      </c>
      <c r="GT256" s="8" t="s">
        <v>175</v>
      </c>
      <c r="GU256">
        <v>2.8300000000000001E-3</v>
      </c>
      <c r="GV256" s="8" t="s">
        <v>175</v>
      </c>
      <c r="GW256">
        <v>0.65600000000000003</v>
      </c>
      <c r="GX256" s="8" t="s">
        <v>176</v>
      </c>
      <c r="GY256">
        <v>0.36099999999999999</v>
      </c>
      <c r="GZ256" s="8" t="s">
        <v>176</v>
      </c>
      <c r="HA256">
        <v>3.73</v>
      </c>
      <c r="HB256" s="8" t="s">
        <v>170</v>
      </c>
      <c r="HC256">
        <v>1.86</v>
      </c>
      <c r="HD256" s="8" t="s">
        <v>176</v>
      </c>
      <c r="HE256">
        <v>58.8</v>
      </c>
      <c r="HF256" s="8" t="s">
        <v>170</v>
      </c>
      <c r="HG256">
        <v>1.1200000000000001</v>
      </c>
      <c r="HH256" s="8" t="s">
        <v>176</v>
      </c>
      <c r="HI256">
        <v>0.94899999999999995</v>
      </c>
      <c r="HJ256" s="8" t="s">
        <v>176</v>
      </c>
      <c r="HK256">
        <v>0.59599999999999997</v>
      </c>
      <c r="HL256" s="8" t="s">
        <v>176</v>
      </c>
      <c r="HM256">
        <v>0.442</v>
      </c>
      <c r="HN256" s="8" t="s">
        <v>176</v>
      </c>
      <c r="HO256">
        <v>0.42099999999999999</v>
      </c>
      <c r="HP256" s="8" t="s">
        <v>176</v>
      </c>
      <c r="HQ256">
        <v>28.64</v>
      </c>
      <c r="HR256" s="8" t="s">
        <v>169</v>
      </c>
      <c r="HS256">
        <v>6.42</v>
      </c>
      <c r="HT256" s="8" t="s">
        <v>170</v>
      </c>
      <c r="HU256">
        <v>44.86</v>
      </c>
      <c r="HV256" s="8" t="s">
        <v>169</v>
      </c>
      <c r="HW256">
        <v>54.9</v>
      </c>
      <c r="HX256" s="8" t="s">
        <v>170</v>
      </c>
      <c r="HY256">
        <v>38.75</v>
      </c>
      <c r="HZ256" s="8" t="s">
        <v>169</v>
      </c>
      <c r="IA256">
        <v>37.26</v>
      </c>
      <c r="IB256" s="8" t="s">
        <v>169</v>
      </c>
      <c r="IC256">
        <v>31.78</v>
      </c>
      <c r="ID256" s="8" t="s">
        <v>169</v>
      </c>
      <c r="IE256">
        <v>29.88</v>
      </c>
      <c r="IF256" s="8" t="s">
        <v>169</v>
      </c>
      <c r="IG256">
        <v>29.56</v>
      </c>
      <c r="IH256" s="8" t="s">
        <v>169</v>
      </c>
      <c r="II256">
        <v>5.84</v>
      </c>
      <c r="IJ256" s="8" t="s">
        <v>177</v>
      </c>
      <c r="IK256">
        <v>9.6100000000000005E-2</v>
      </c>
      <c r="IL256" s="8" t="s">
        <v>177</v>
      </c>
      <c r="IM256">
        <v>23.4</v>
      </c>
      <c r="IN256" s="8" t="s">
        <v>170</v>
      </c>
      <c r="IO256">
        <v>53.2</v>
      </c>
      <c r="IP256" s="8" t="s">
        <v>177</v>
      </c>
      <c r="IQ256">
        <v>51.6</v>
      </c>
      <c r="IR256" s="8" t="s">
        <v>170</v>
      </c>
      <c r="IS256">
        <v>15.9</v>
      </c>
      <c r="IT256" s="8" t="s">
        <v>177</v>
      </c>
      <c r="IU256">
        <v>12</v>
      </c>
      <c r="IV256" s="8" t="s">
        <v>177</v>
      </c>
      <c r="IW256">
        <v>4.1399999999999997</v>
      </c>
      <c r="IX256" s="8" t="s">
        <v>177</v>
      </c>
      <c r="IY256">
        <v>1.83</v>
      </c>
      <c r="IZ256" s="8" t="s">
        <v>177</v>
      </c>
      <c r="JA256">
        <v>1.43</v>
      </c>
      <c r="JB256" s="8" t="s">
        <v>177</v>
      </c>
      <c r="JC256">
        <v>-13.73</v>
      </c>
      <c r="JD256" s="8" t="s">
        <v>169</v>
      </c>
      <c r="JE256">
        <v>20895</v>
      </c>
      <c r="JF256" s="8" t="s">
        <v>178</v>
      </c>
      <c r="JG256">
        <v>36.549999999999997</v>
      </c>
      <c r="JH256" s="8" t="s">
        <v>169</v>
      </c>
      <c r="JI256">
        <v>29.3</v>
      </c>
      <c r="JJ256" s="8" t="s">
        <v>178</v>
      </c>
      <c r="JK256">
        <v>15.14</v>
      </c>
      <c r="JL256" s="8" t="s">
        <v>169</v>
      </c>
      <c r="JM256">
        <v>11.97</v>
      </c>
      <c r="JN256" s="8" t="s">
        <v>169</v>
      </c>
      <c r="JO256">
        <v>-2.2599999999999998</v>
      </c>
      <c r="JP256" s="8" t="s">
        <v>169</v>
      </c>
      <c r="JQ256">
        <v>-12.01</v>
      </c>
      <c r="JR256" s="8" t="s">
        <v>169</v>
      </c>
      <c r="JS256">
        <v>-12.62</v>
      </c>
      <c r="JT256" s="8" t="s">
        <v>169</v>
      </c>
      <c r="JU256">
        <v>2.81</v>
      </c>
      <c r="JV256" s="8" t="s">
        <v>171</v>
      </c>
      <c r="JW256">
        <v>3.07</v>
      </c>
      <c r="JX256" s="8" t="s">
        <v>171</v>
      </c>
      <c r="JY256">
        <v>2.4500000000000001E-2</v>
      </c>
      <c r="JZ256" s="8" t="s">
        <v>174</v>
      </c>
    </row>
    <row r="257" spans="1:286" ht="14.25" customHeight="1" x14ac:dyDescent="0.2">
      <c r="A257" s="4">
        <v>2</v>
      </c>
      <c r="B257" s="4">
        <v>1</v>
      </c>
      <c r="C257" s="4" t="s">
        <v>211</v>
      </c>
      <c r="D257" s="4" t="s">
        <v>212</v>
      </c>
      <c r="E257" s="4" t="str">
        <f>CONCATENATE(A257,"_",B257)</f>
        <v>2_1</v>
      </c>
      <c r="F257" s="5">
        <v>44675</v>
      </c>
      <c r="G257" s="5" t="s">
        <v>213</v>
      </c>
      <c r="H257">
        <v>1</v>
      </c>
      <c r="I257">
        <v>26</v>
      </c>
      <c r="J257">
        <v>2</v>
      </c>
      <c r="K257">
        <v>1</v>
      </c>
      <c r="L257">
        <v>1</v>
      </c>
      <c r="M257">
        <v>3</v>
      </c>
      <c r="N257">
        <v>2</v>
      </c>
      <c r="O257">
        <v>1</v>
      </c>
      <c r="P257">
        <v>3</v>
      </c>
      <c r="Q257" s="7">
        <f>IF(AND(K257&gt;=1, K257&lt;=2), 1, 2)</f>
        <v>1</v>
      </c>
      <c r="R257" s="7">
        <f>IF(AND(L257&gt;=1, L257&lt;=2), 1, 2)</f>
        <v>1</v>
      </c>
      <c r="S257" s="7">
        <f>IF(AND(M257&gt;=1, M257&lt;=2), 1, 2)</f>
        <v>2</v>
      </c>
      <c r="T257" s="7">
        <f>IF(AND(N257&gt;=1, N257&lt;=2), 1, 2)</f>
        <v>1</v>
      </c>
      <c r="U257" s="7">
        <f>IF(AND(O257&gt;=1, O257&lt;=2), 1, 2)</f>
        <v>1</v>
      </c>
      <c r="V257" s="7">
        <f>IF(AND(P257&gt;=1, P257&lt;=2), 1, 2)</f>
        <v>2</v>
      </c>
      <c r="W257">
        <v>4</v>
      </c>
      <c r="X257">
        <v>1</v>
      </c>
      <c r="Y257">
        <v>2</v>
      </c>
      <c r="Z257">
        <v>4</v>
      </c>
      <c r="AA257">
        <v>4</v>
      </c>
      <c r="AB257">
        <v>1</v>
      </c>
      <c r="AC257">
        <v>2</v>
      </c>
      <c r="AD257">
        <v>2</v>
      </c>
      <c r="AE257">
        <v>4</v>
      </c>
      <c r="AF257">
        <v>1</v>
      </c>
      <c r="AG257">
        <v>2</v>
      </c>
      <c r="AH257">
        <v>4</v>
      </c>
      <c r="AI257">
        <v>4</v>
      </c>
      <c r="AJ257">
        <v>1</v>
      </c>
      <c r="AK257">
        <v>2</v>
      </c>
      <c r="AL257">
        <v>2</v>
      </c>
      <c r="AM257" s="9">
        <f>((AE257-AJ257)+COS(RADIANS(45))*(AI257-AF257)+COS(RADIANS(45))*(AG257-AL257))/(4+SQRT(32))</f>
        <v>0.53033008588991071</v>
      </c>
      <c r="AN257" s="9">
        <f>((AK257-AH257)+COS(RADIANS(45))*(AF257-AI257)+COS(RADIANS(45))*(AG257-AL257))/(4+SQRT(32))</f>
        <v>-0.42677669529663692</v>
      </c>
      <c r="AO257">
        <v>4</v>
      </c>
      <c r="AP257">
        <v>5</v>
      </c>
      <c r="AQ257">
        <v>5</v>
      </c>
      <c r="AR257">
        <v>43.83</v>
      </c>
      <c r="AS257" s="8" t="s">
        <v>169</v>
      </c>
      <c r="AT257">
        <v>40.130000000000003</v>
      </c>
      <c r="AU257" s="8" t="s">
        <v>169</v>
      </c>
      <c r="AV257">
        <v>6.53</v>
      </c>
      <c r="AW257" s="8" t="s">
        <v>170</v>
      </c>
      <c r="AX257">
        <v>53.72</v>
      </c>
      <c r="AY257" s="8" t="s">
        <v>169</v>
      </c>
      <c r="AZ257">
        <v>58.6</v>
      </c>
      <c r="BA257" s="8" t="s">
        <v>170</v>
      </c>
      <c r="BB257">
        <v>47.18</v>
      </c>
      <c r="BC257" s="8" t="s">
        <v>169</v>
      </c>
      <c r="BD257">
        <v>45.77</v>
      </c>
      <c r="BE257" s="8" t="s">
        <v>169</v>
      </c>
      <c r="BF257">
        <v>42.84</v>
      </c>
      <c r="BG257" s="8" t="s">
        <v>169</v>
      </c>
      <c r="BH257">
        <v>41.57</v>
      </c>
      <c r="BI257" s="8" t="s">
        <v>169</v>
      </c>
      <c r="BJ257">
        <v>41.26</v>
      </c>
      <c r="BK257" s="8" t="s">
        <v>169</v>
      </c>
      <c r="BL257">
        <v>42.73</v>
      </c>
      <c r="BM257" s="8" t="s">
        <v>169</v>
      </c>
      <c r="BN257">
        <v>39</v>
      </c>
      <c r="BO257" s="8" t="s">
        <v>169</v>
      </c>
      <c r="BP257">
        <v>6.53</v>
      </c>
      <c r="BQ257" s="8" t="s">
        <v>170</v>
      </c>
      <c r="BR257">
        <v>53.41</v>
      </c>
      <c r="BS257" s="8" t="s">
        <v>169</v>
      </c>
      <c r="BT257">
        <v>58.6</v>
      </c>
      <c r="BU257" s="8" t="s">
        <v>170</v>
      </c>
      <c r="BV257">
        <v>46.47</v>
      </c>
      <c r="BW257" s="8" t="s">
        <v>169</v>
      </c>
      <c r="BX257">
        <v>44.95</v>
      </c>
      <c r="BY257" s="8" t="s">
        <v>169</v>
      </c>
      <c r="BZ257">
        <v>41.39</v>
      </c>
      <c r="CA257" s="8" t="s">
        <v>169</v>
      </c>
      <c r="CB257">
        <v>40.15</v>
      </c>
      <c r="CC257" s="8" t="s">
        <v>169</v>
      </c>
      <c r="CD257">
        <v>39.89</v>
      </c>
      <c r="CE257" s="8" t="s">
        <v>169</v>
      </c>
      <c r="CF257">
        <v>41.03</v>
      </c>
      <c r="CG257" s="8" t="s">
        <v>169</v>
      </c>
      <c r="CH257">
        <v>35.979999999999997</v>
      </c>
      <c r="CI257" s="8" t="s">
        <v>169</v>
      </c>
      <c r="CJ257">
        <v>6.42</v>
      </c>
      <c r="CK257" s="8" t="s">
        <v>170</v>
      </c>
      <c r="CL257">
        <v>52.45</v>
      </c>
      <c r="CM257" s="8" t="s">
        <v>169</v>
      </c>
      <c r="CN257">
        <v>54.9</v>
      </c>
      <c r="CO257" s="8" t="s">
        <v>170</v>
      </c>
      <c r="CP257">
        <v>45.92</v>
      </c>
      <c r="CQ257" s="8" t="s">
        <v>169</v>
      </c>
      <c r="CR257">
        <v>44.17</v>
      </c>
      <c r="CS257" s="8" t="s">
        <v>169</v>
      </c>
      <c r="CT257">
        <v>38.64</v>
      </c>
      <c r="CU257" s="8" t="s">
        <v>169</v>
      </c>
      <c r="CV257">
        <v>37.11</v>
      </c>
      <c r="CW257" s="8" t="s">
        <v>169</v>
      </c>
      <c r="CX257">
        <v>36.869999999999997</v>
      </c>
      <c r="CY257" s="8" t="s">
        <v>169</v>
      </c>
      <c r="CZ257" s="8">
        <f>BL257-CF257</f>
        <v>1.6999999999999957</v>
      </c>
      <c r="DA257" s="8" t="s">
        <v>169</v>
      </c>
      <c r="DB257" s="8">
        <f>CP257-CX257</f>
        <v>9.0500000000000043</v>
      </c>
      <c r="DC257" s="8" t="s">
        <v>169</v>
      </c>
      <c r="DD257">
        <v>4.4800000000000004</v>
      </c>
      <c r="DE257" s="8" t="s">
        <v>171</v>
      </c>
      <c r="DF257">
        <v>0</v>
      </c>
      <c r="DG257" s="8" t="s">
        <v>171</v>
      </c>
      <c r="DH257">
        <v>0</v>
      </c>
      <c r="DI257" s="8" t="s">
        <v>170</v>
      </c>
      <c r="DJ257">
        <v>8.6999999999999993</v>
      </c>
      <c r="DK257" s="8" t="s">
        <v>171</v>
      </c>
      <c r="DL257">
        <v>54.9</v>
      </c>
      <c r="DM257" s="8" t="s">
        <v>170</v>
      </c>
      <c r="DN257">
        <v>3.85</v>
      </c>
      <c r="DO257" s="8" t="s">
        <v>171</v>
      </c>
      <c r="DP257">
        <v>2.5299999999999998</v>
      </c>
      <c r="DQ257" s="8" t="s">
        <v>171</v>
      </c>
      <c r="DR257">
        <v>2.15</v>
      </c>
      <c r="DS257" s="8" t="s">
        <v>171</v>
      </c>
      <c r="DT257">
        <v>2.09</v>
      </c>
      <c r="DU257" s="8" t="s">
        <v>171</v>
      </c>
      <c r="DV257" s="9">
        <f>DD257/DT257</f>
        <v>2.1435406698564599</v>
      </c>
      <c r="DW257">
        <v>1.92</v>
      </c>
      <c r="DX257" s="8" t="s">
        <v>172</v>
      </c>
      <c r="DY257">
        <v>0</v>
      </c>
      <c r="DZ257" s="8" t="s">
        <v>172</v>
      </c>
      <c r="EA257">
        <v>0</v>
      </c>
      <c r="EB257" s="8" t="s">
        <v>170</v>
      </c>
      <c r="EC257">
        <v>3.14</v>
      </c>
      <c r="ED257" s="8" t="s">
        <v>172</v>
      </c>
      <c r="EE257">
        <v>52.3</v>
      </c>
      <c r="EF257" s="8" t="s">
        <v>170</v>
      </c>
      <c r="EG257">
        <v>2.62</v>
      </c>
      <c r="EH257" s="8" t="s">
        <v>172</v>
      </c>
      <c r="EI257">
        <v>2.44</v>
      </c>
      <c r="EJ257" s="8" t="s">
        <v>172</v>
      </c>
      <c r="EK257">
        <v>1.83</v>
      </c>
      <c r="EL257" s="8" t="s">
        <v>172</v>
      </c>
      <c r="EM257">
        <v>1.54</v>
      </c>
      <c r="EN257" s="8" t="s">
        <v>172</v>
      </c>
      <c r="EO257">
        <v>1.49</v>
      </c>
      <c r="EP257" s="8" t="s">
        <v>172</v>
      </c>
      <c r="EQ257">
        <v>1.7999999999999999E-2</v>
      </c>
      <c r="ER257" s="8" t="s">
        <v>173</v>
      </c>
      <c r="ES257">
        <v>9.7300000000000008E-3</v>
      </c>
      <c r="ET257" s="8" t="s">
        <v>173</v>
      </c>
      <c r="EU257">
        <v>3.03</v>
      </c>
      <c r="EV257" s="8" t="s">
        <v>170</v>
      </c>
      <c r="EW257">
        <v>0.10199999999999999</v>
      </c>
      <c r="EX257" s="8" t="s">
        <v>173</v>
      </c>
      <c r="EY257">
        <v>58.7</v>
      </c>
      <c r="EZ257" s="8" t="s">
        <v>170</v>
      </c>
      <c r="FA257">
        <v>2.69E-2</v>
      </c>
      <c r="FB257" s="8" t="s">
        <v>173</v>
      </c>
      <c r="FC257">
        <v>2.3099999999999999E-2</v>
      </c>
      <c r="FD257" s="8" t="s">
        <v>173</v>
      </c>
      <c r="FE257">
        <v>1.6799999999999999E-2</v>
      </c>
      <c r="FF257" s="8" t="s">
        <v>173</v>
      </c>
      <c r="FG257">
        <v>1.32E-2</v>
      </c>
      <c r="FH257" s="8" t="s">
        <v>173</v>
      </c>
      <c r="FI257">
        <v>1.24E-2</v>
      </c>
      <c r="FJ257" s="8" t="s">
        <v>173</v>
      </c>
      <c r="FK257">
        <v>0</v>
      </c>
      <c r="FL257" s="8" t="s">
        <v>174</v>
      </c>
      <c r="FM257">
        <v>0</v>
      </c>
      <c r="FN257" s="8" t="s">
        <v>170</v>
      </c>
      <c r="FO257">
        <v>0.315</v>
      </c>
      <c r="FP257" s="8" t="s">
        <v>174</v>
      </c>
      <c r="FQ257">
        <v>32.299999999999997</v>
      </c>
      <c r="FR257" s="8" t="s">
        <v>170</v>
      </c>
      <c r="FS257">
        <v>7.7399999999999997E-2</v>
      </c>
      <c r="FT257" s="8" t="s">
        <v>174</v>
      </c>
      <c r="FU257">
        <v>5.2400000000000002E-2</v>
      </c>
      <c r="FV257" s="8" t="s">
        <v>174</v>
      </c>
      <c r="FW257">
        <v>1.46E-2</v>
      </c>
      <c r="FX257" s="8" t="s">
        <v>174</v>
      </c>
      <c r="FY257">
        <v>4.0099999999999997E-3</v>
      </c>
      <c r="FZ257" s="8" t="s">
        <v>174</v>
      </c>
      <c r="GA257">
        <v>2.5799999999999998E-3</v>
      </c>
      <c r="GB257" s="8" t="s">
        <v>174</v>
      </c>
      <c r="GC257">
        <v>2.07E-2</v>
      </c>
      <c r="GD257" s="8" t="s">
        <v>175</v>
      </c>
      <c r="GE257">
        <v>2.3E-3</v>
      </c>
      <c r="GF257" s="8" t="s">
        <v>175</v>
      </c>
      <c r="GG257">
        <v>18.2</v>
      </c>
      <c r="GH257" s="8" t="s">
        <v>170</v>
      </c>
      <c r="GI257">
        <v>9.0899999999999995E-2</v>
      </c>
      <c r="GJ257" s="8" t="s">
        <v>175</v>
      </c>
      <c r="GK257">
        <v>56.6</v>
      </c>
      <c r="GL257" s="8" t="s">
        <v>170</v>
      </c>
      <c r="GM257">
        <v>7.2099999999999997E-2</v>
      </c>
      <c r="GN257" s="8" t="s">
        <v>175</v>
      </c>
      <c r="GO257">
        <v>6.25E-2</v>
      </c>
      <c r="GP257" s="8" t="s">
        <v>175</v>
      </c>
      <c r="GQ257">
        <v>7.7200000000000003E-3</v>
      </c>
      <c r="GR257" s="8" t="s">
        <v>175</v>
      </c>
      <c r="GS257">
        <v>3.3999999999999998E-3</v>
      </c>
      <c r="GT257" s="8" t="s">
        <v>175</v>
      </c>
      <c r="GU257">
        <v>2.8300000000000001E-3</v>
      </c>
      <c r="GV257" s="8" t="s">
        <v>175</v>
      </c>
      <c r="GW257">
        <v>0.65600000000000003</v>
      </c>
      <c r="GX257" s="8" t="s">
        <v>176</v>
      </c>
      <c r="GY257">
        <v>0.36099999999999999</v>
      </c>
      <c r="GZ257" s="8" t="s">
        <v>176</v>
      </c>
      <c r="HA257">
        <v>3.73</v>
      </c>
      <c r="HB257" s="8" t="s">
        <v>170</v>
      </c>
      <c r="HC257">
        <v>1.86</v>
      </c>
      <c r="HD257" s="8" t="s">
        <v>176</v>
      </c>
      <c r="HE257">
        <v>58.8</v>
      </c>
      <c r="HF257" s="8" t="s">
        <v>170</v>
      </c>
      <c r="HG257">
        <v>1.1200000000000001</v>
      </c>
      <c r="HH257" s="8" t="s">
        <v>176</v>
      </c>
      <c r="HI257">
        <v>0.94899999999999995</v>
      </c>
      <c r="HJ257" s="8" t="s">
        <v>176</v>
      </c>
      <c r="HK257">
        <v>0.59599999999999997</v>
      </c>
      <c r="HL257" s="8" t="s">
        <v>176</v>
      </c>
      <c r="HM257">
        <v>0.442</v>
      </c>
      <c r="HN257" s="8" t="s">
        <v>176</v>
      </c>
      <c r="HO257">
        <v>0.42099999999999999</v>
      </c>
      <c r="HP257" s="8" t="s">
        <v>176</v>
      </c>
      <c r="HQ257">
        <v>28.64</v>
      </c>
      <c r="HR257" s="8" t="s">
        <v>169</v>
      </c>
      <c r="HS257">
        <v>6.42</v>
      </c>
      <c r="HT257" s="8" t="s">
        <v>170</v>
      </c>
      <c r="HU257">
        <v>44.86</v>
      </c>
      <c r="HV257" s="8" t="s">
        <v>169</v>
      </c>
      <c r="HW257">
        <v>54.9</v>
      </c>
      <c r="HX257" s="8" t="s">
        <v>170</v>
      </c>
      <c r="HY257">
        <v>38.75</v>
      </c>
      <c r="HZ257" s="8" t="s">
        <v>169</v>
      </c>
      <c r="IA257">
        <v>37.26</v>
      </c>
      <c r="IB257" s="8" t="s">
        <v>169</v>
      </c>
      <c r="IC257">
        <v>31.78</v>
      </c>
      <c r="ID257" s="8" t="s">
        <v>169</v>
      </c>
      <c r="IE257">
        <v>29.88</v>
      </c>
      <c r="IF257" s="8" t="s">
        <v>169</v>
      </c>
      <c r="IG257">
        <v>29.56</v>
      </c>
      <c r="IH257" s="8" t="s">
        <v>169</v>
      </c>
      <c r="II257">
        <v>5.84</v>
      </c>
      <c r="IJ257" s="8" t="s">
        <v>177</v>
      </c>
      <c r="IK257">
        <v>9.6100000000000005E-2</v>
      </c>
      <c r="IL257" s="8" t="s">
        <v>177</v>
      </c>
      <c r="IM257">
        <v>23.4</v>
      </c>
      <c r="IN257" s="8" t="s">
        <v>170</v>
      </c>
      <c r="IO257">
        <v>53.2</v>
      </c>
      <c r="IP257" s="8" t="s">
        <v>177</v>
      </c>
      <c r="IQ257">
        <v>51.6</v>
      </c>
      <c r="IR257" s="8" t="s">
        <v>170</v>
      </c>
      <c r="IS257">
        <v>15.9</v>
      </c>
      <c r="IT257" s="8" t="s">
        <v>177</v>
      </c>
      <c r="IU257">
        <v>12</v>
      </c>
      <c r="IV257" s="8" t="s">
        <v>177</v>
      </c>
      <c r="IW257">
        <v>4.1399999999999997</v>
      </c>
      <c r="IX257" s="8" t="s">
        <v>177</v>
      </c>
      <c r="IY257">
        <v>1.83</v>
      </c>
      <c r="IZ257" s="8" t="s">
        <v>177</v>
      </c>
      <c r="JA257">
        <v>1.43</v>
      </c>
      <c r="JB257" s="8" t="s">
        <v>177</v>
      </c>
      <c r="JC257">
        <v>-13.73</v>
      </c>
      <c r="JD257" s="8" t="s">
        <v>169</v>
      </c>
      <c r="JE257">
        <v>20895</v>
      </c>
      <c r="JF257" s="8" t="s">
        <v>178</v>
      </c>
      <c r="JG257">
        <v>36.549999999999997</v>
      </c>
      <c r="JH257" s="8" t="s">
        <v>169</v>
      </c>
      <c r="JI257">
        <v>29.3</v>
      </c>
      <c r="JJ257" s="8" t="s">
        <v>178</v>
      </c>
      <c r="JK257">
        <v>15.14</v>
      </c>
      <c r="JL257" s="8" t="s">
        <v>169</v>
      </c>
      <c r="JM257">
        <v>11.97</v>
      </c>
      <c r="JN257" s="8" t="s">
        <v>169</v>
      </c>
      <c r="JO257">
        <v>-2.2599999999999998</v>
      </c>
      <c r="JP257" s="8" t="s">
        <v>169</v>
      </c>
      <c r="JQ257">
        <v>-12.01</v>
      </c>
      <c r="JR257" s="8" t="s">
        <v>169</v>
      </c>
      <c r="JS257">
        <v>-12.62</v>
      </c>
      <c r="JT257" s="8" t="s">
        <v>169</v>
      </c>
      <c r="JU257">
        <v>2.81</v>
      </c>
      <c r="JV257" s="8" t="s">
        <v>171</v>
      </c>
      <c r="JW257">
        <v>3.07</v>
      </c>
      <c r="JX257" s="8" t="s">
        <v>171</v>
      </c>
      <c r="JY257">
        <v>2.4500000000000001E-2</v>
      </c>
      <c r="JZ257" s="8" t="s">
        <v>174</v>
      </c>
    </row>
    <row r="258" spans="1:286" ht="14.25" customHeight="1" x14ac:dyDescent="0.2">
      <c r="A258" s="4">
        <v>3</v>
      </c>
      <c r="B258" s="4">
        <v>1</v>
      </c>
      <c r="C258" s="4" t="s">
        <v>211</v>
      </c>
      <c r="D258" s="4" t="s">
        <v>212</v>
      </c>
      <c r="E258" s="4" t="str">
        <f>CONCATENATE(A258,"_",B258)</f>
        <v>3_1</v>
      </c>
      <c r="F258" s="5">
        <v>44675</v>
      </c>
      <c r="G258" s="5" t="s">
        <v>213</v>
      </c>
      <c r="H258">
        <v>2</v>
      </c>
      <c r="I258">
        <v>22</v>
      </c>
      <c r="J258">
        <v>1</v>
      </c>
      <c r="K258">
        <v>1</v>
      </c>
      <c r="L258">
        <v>1</v>
      </c>
      <c r="M258">
        <v>2</v>
      </c>
      <c r="N258">
        <v>1</v>
      </c>
      <c r="O258">
        <v>1</v>
      </c>
      <c r="P258">
        <v>3</v>
      </c>
      <c r="Q258" s="7">
        <f>IF(AND(K258&gt;=1, K258&lt;=2), 1, 2)</f>
        <v>1</v>
      </c>
      <c r="R258" s="7">
        <f>IF(AND(L258&gt;=1, L258&lt;=2), 1, 2)</f>
        <v>1</v>
      </c>
      <c r="S258" s="7">
        <f>IF(AND(M258&gt;=1, M258&lt;=2), 1, 2)</f>
        <v>1</v>
      </c>
      <c r="T258" s="7">
        <f>IF(AND(N258&gt;=1, N258&lt;=2), 1, 2)</f>
        <v>1</v>
      </c>
      <c r="U258" s="7">
        <f>IF(AND(O258&gt;=1, O258&lt;=2), 1, 2)</f>
        <v>1</v>
      </c>
      <c r="V258" s="7">
        <f>IF(AND(P258&gt;=1, P258&lt;=2), 1, 2)</f>
        <v>2</v>
      </c>
      <c r="W258">
        <v>5</v>
      </c>
      <c r="X258">
        <v>1</v>
      </c>
      <c r="Y258">
        <v>3</v>
      </c>
      <c r="Z258">
        <v>4</v>
      </c>
      <c r="AA258">
        <v>5</v>
      </c>
      <c r="AB258">
        <v>1</v>
      </c>
      <c r="AC258">
        <v>2</v>
      </c>
      <c r="AD258">
        <v>1</v>
      </c>
      <c r="AE258">
        <v>5</v>
      </c>
      <c r="AF258">
        <v>1</v>
      </c>
      <c r="AG258">
        <v>3</v>
      </c>
      <c r="AH258">
        <v>4</v>
      </c>
      <c r="AI258">
        <v>5</v>
      </c>
      <c r="AJ258">
        <v>1</v>
      </c>
      <c r="AK258">
        <v>2</v>
      </c>
      <c r="AL258">
        <v>1</v>
      </c>
      <c r="AM258" s="9">
        <f>((AE258-AJ258)+COS(RADIANS(45))*(AI258-AF258)+COS(RADIANS(45))*(AG258-AL258))/(4+SQRT(32))</f>
        <v>0.85355339059327384</v>
      </c>
      <c r="AN258" s="9">
        <f>((AK258-AH258)+COS(RADIANS(45))*(AF258-AI258)+COS(RADIANS(45))*(AG258-AL258))/(4+SQRT(32))</f>
        <v>-0.35355339059327379</v>
      </c>
      <c r="AO258">
        <v>4</v>
      </c>
      <c r="AP258">
        <v>4</v>
      </c>
      <c r="AQ258">
        <v>5</v>
      </c>
      <c r="AR258">
        <v>43.83</v>
      </c>
      <c r="AS258" s="8" t="s">
        <v>169</v>
      </c>
      <c r="AT258">
        <v>40.130000000000003</v>
      </c>
      <c r="AU258" s="8" t="s">
        <v>169</v>
      </c>
      <c r="AV258">
        <v>6.53</v>
      </c>
      <c r="AW258" s="8" t="s">
        <v>170</v>
      </c>
      <c r="AX258">
        <v>53.72</v>
      </c>
      <c r="AY258" s="8" t="s">
        <v>169</v>
      </c>
      <c r="AZ258">
        <v>58.6</v>
      </c>
      <c r="BA258" s="8" t="s">
        <v>170</v>
      </c>
      <c r="BB258">
        <v>47.18</v>
      </c>
      <c r="BC258" s="8" t="s">
        <v>169</v>
      </c>
      <c r="BD258">
        <v>45.77</v>
      </c>
      <c r="BE258" s="8" t="s">
        <v>169</v>
      </c>
      <c r="BF258">
        <v>42.84</v>
      </c>
      <c r="BG258" s="8" t="s">
        <v>169</v>
      </c>
      <c r="BH258">
        <v>41.57</v>
      </c>
      <c r="BI258" s="8" t="s">
        <v>169</v>
      </c>
      <c r="BJ258">
        <v>41.26</v>
      </c>
      <c r="BK258" s="8" t="s">
        <v>169</v>
      </c>
      <c r="BL258">
        <v>42.73</v>
      </c>
      <c r="BM258" s="8" t="s">
        <v>169</v>
      </c>
      <c r="BN258">
        <v>39</v>
      </c>
      <c r="BO258" s="8" t="s">
        <v>169</v>
      </c>
      <c r="BP258">
        <v>6.53</v>
      </c>
      <c r="BQ258" s="8" t="s">
        <v>170</v>
      </c>
      <c r="BR258">
        <v>53.41</v>
      </c>
      <c r="BS258" s="8" t="s">
        <v>169</v>
      </c>
      <c r="BT258">
        <v>58.6</v>
      </c>
      <c r="BU258" s="8" t="s">
        <v>170</v>
      </c>
      <c r="BV258">
        <v>46.47</v>
      </c>
      <c r="BW258" s="8" t="s">
        <v>169</v>
      </c>
      <c r="BX258">
        <v>44.95</v>
      </c>
      <c r="BY258" s="8" t="s">
        <v>169</v>
      </c>
      <c r="BZ258">
        <v>41.39</v>
      </c>
      <c r="CA258" s="8" t="s">
        <v>169</v>
      </c>
      <c r="CB258">
        <v>40.15</v>
      </c>
      <c r="CC258" s="8" t="s">
        <v>169</v>
      </c>
      <c r="CD258">
        <v>39.89</v>
      </c>
      <c r="CE258" s="8" t="s">
        <v>169</v>
      </c>
      <c r="CF258">
        <v>41.03</v>
      </c>
      <c r="CG258" s="8" t="s">
        <v>169</v>
      </c>
      <c r="CH258">
        <v>35.979999999999997</v>
      </c>
      <c r="CI258" s="8" t="s">
        <v>169</v>
      </c>
      <c r="CJ258">
        <v>6.42</v>
      </c>
      <c r="CK258" s="8" t="s">
        <v>170</v>
      </c>
      <c r="CL258">
        <v>52.45</v>
      </c>
      <c r="CM258" s="8" t="s">
        <v>169</v>
      </c>
      <c r="CN258">
        <v>54.9</v>
      </c>
      <c r="CO258" s="8" t="s">
        <v>170</v>
      </c>
      <c r="CP258">
        <v>45.92</v>
      </c>
      <c r="CQ258" s="8" t="s">
        <v>169</v>
      </c>
      <c r="CR258">
        <v>44.17</v>
      </c>
      <c r="CS258" s="8" t="s">
        <v>169</v>
      </c>
      <c r="CT258">
        <v>38.64</v>
      </c>
      <c r="CU258" s="8" t="s">
        <v>169</v>
      </c>
      <c r="CV258">
        <v>37.11</v>
      </c>
      <c r="CW258" s="8" t="s">
        <v>169</v>
      </c>
      <c r="CX258">
        <v>36.869999999999997</v>
      </c>
      <c r="CY258" s="8" t="s">
        <v>169</v>
      </c>
      <c r="CZ258" s="8">
        <f>BL258-CF258</f>
        <v>1.6999999999999957</v>
      </c>
      <c r="DA258" s="8" t="s">
        <v>169</v>
      </c>
      <c r="DB258" s="8">
        <f>CP258-CX258</f>
        <v>9.0500000000000043</v>
      </c>
      <c r="DC258" s="8" t="s">
        <v>169</v>
      </c>
      <c r="DD258">
        <v>4.4800000000000004</v>
      </c>
      <c r="DE258" s="8" t="s">
        <v>171</v>
      </c>
      <c r="DF258">
        <v>0</v>
      </c>
      <c r="DG258" s="8" t="s">
        <v>171</v>
      </c>
      <c r="DH258">
        <v>0</v>
      </c>
      <c r="DI258" s="8" t="s">
        <v>170</v>
      </c>
      <c r="DJ258">
        <v>8.6999999999999993</v>
      </c>
      <c r="DK258" s="8" t="s">
        <v>171</v>
      </c>
      <c r="DL258">
        <v>54.9</v>
      </c>
      <c r="DM258" s="8" t="s">
        <v>170</v>
      </c>
      <c r="DN258">
        <v>3.85</v>
      </c>
      <c r="DO258" s="8" t="s">
        <v>171</v>
      </c>
      <c r="DP258">
        <v>2.5299999999999998</v>
      </c>
      <c r="DQ258" s="8" t="s">
        <v>171</v>
      </c>
      <c r="DR258">
        <v>2.15</v>
      </c>
      <c r="DS258" s="8" t="s">
        <v>171</v>
      </c>
      <c r="DT258">
        <v>2.09</v>
      </c>
      <c r="DU258" s="8" t="s">
        <v>171</v>
      </c>
      <c r="DV258" s="9">
        <f>DD258/DT258</f>
        <v>2.1435406698564599</v>
      </c>
      <c r="DW258">
        <v>1.92</v>
      </c>
      <c r="DX258" s="8" t="s">
        <v>172</v>
      </c>
      <c r="DY258">
        <v>0</v>
      </c>
      <c r="DZ258" s="8" t="s">
        <v>172</v>
      </c>
      <c r="EA258">
        <v>0</v>
      </c>
      <c r="EB258" s="8" t="s">
        <v>170</v>
      </c>
      <c r="EC258">
        <v>3.14</v>
      </c>
      <c r="ED258" s="8" t="s">
        <v>172</v>
      </c>
      <c r="EE258">
        <v>52.3</v>
      </c>
      <c r="EF258" s="8" t="s">
        <v>170</v>
      </c>
      <c r="EG258">
        <v>2.62</v>
      </c>
      <c r="EH258" s="8" t="s">
        <v>172</v>
      </c>
      <c r="EI258">
        <v>2.44</v>
      </c>
      <c r="EJ258" s="8" t="s">
        <v>172</v>
      </c>
      <c r="EK258">
        <v>1.83</v>
      </c>
      <c r="EL258" s="8" t="s">
        <v>172</v>
      </c>
      <c r="EM258">
        <v>1.54</v>
      </c>
      <c r="EN258" s="8" t="s">
        <v>172</v>
      </c>
      <c r="EO258">
        <v>1.49</v>
      </c>
      <c r="EP258" s="8" t="s">
        <v>172</v>
      </c>
      <c r="EQ258">
        <v>1.7999999999999999E-2</v>
      </c>
      <c r="ER258" s="8" t="s">
        <v>173</v>
      </c>
      <c r="ES258">
        <v>9.7300000000000008E-3</v>
      </c>
      <c r="ET258" s="8" t="s">
        <v>173</v>
      </c>
      <c r="EU258">
        <v>3.03</v>
      </c>
      <c r="EV258" s="8" t="s">
        <v>170</v>
      </c>
      <c r="EW258">
        <v>0.10199999999999999</v>
      </c>
      <c r="EX258" s="8" t="s">
        <v>173</v>
      </c>
      <c r="EY258">
        <v>58.7</v>
      </c>
      <c r="EZ258" s="8" t="s">
        <v>170</v>
      </c>
      <c r="FA258">
        <v>2.69E-2</v>
      </c>
      <c r="FB258" s="8" t="s">
        <v>173</v>
      </c>
      <c r="FC258">
        <v>2.3099999999999999E-2</v>
      </c>
      <c r="FD258" s="8" t="s">
        <v>173</v>
      </c>
      <c r="FE258">
        <v>1.6799999999999999E-2</v>
      </c>
      <c r="FF258" s="8" t="s">
        <v>173</v>
      </c>
      <c r="FG258">
        <v>1.32E-2</v>
      </c>
      <c r="FH258" s="8" t="s">
        <v>173</v>
      </c>
      <c r="FI258">
        <v>1.24E-2</v>
      </c>
      <c r="FJ258" s="8" t="s">
        <v>173</v>
      </c>
      <c r="FK258">
        <v>0</v>
      </c>
      <c r="FL258" s="8" t="s">
        <v>174</v>
      </c>
      <c r="FM258">
        <v>0</v>
      </c>
      <c r="FN258" s="8" t="s">
        <v>170</v>
      </c>
      <c r="FO258">
        <v>0.315</v>
      </c>
      <c r="FP258" s="8" t="s">
        <v>174</v>
      </c>
      <c r="FQ258">
        <v>32.299999999999997</v>
      </c>
      <c r="FR258" s="8" t="s">
        <v>170</v>
      </c>
      <c r="FS258">
        <v>7.7399999999999997E-2</v>
      </c>
      <c r="FT258" s="8" t="s">
        <v>174</v>
      </c>
      <c r="FU258">
        <v>5.2400000000000002E-2</v>
      </c>
      <c r="FV258" s="8" t="s">
        <v>174</v>
      </c>
      <c r="FW258">
        <v>1.46E-2</v>
      </c>
      <c r="FX258" s="8" t="s">
        <v>174</v>
      </c>
      <c r="FY258">
        <v>4.0099999999999997E-3</v>
      </c>
      <c r="FZ258" s="8" t="s">
        <v>174</v>
      </c>
      <c r="GA258">
        <v>2.5799999999999998E-3</v>
      </c>
      <c r="GB258" s="8" t="s">
        <v>174</v>
      </c>
      <c r="GC258">
        <v>2.07E-2</v>
      </c>
      <c r="GD258" s="8" t="s">
        <v>175</v>
      </c>
      <c r="GE258">
        <v>2.3E-3</v>
      </c>
      <c r="GF258" s="8" t="s">
        <v>175</v>
      </c>
      <c r="GG258">
        <v>18.2</v>
      </c>
      <c r="GH258" s="8" t="s">
        <v>170</v>
      </c>
      <c r="GI258">
        <v>9.0899999999999995E-2</v>
      </c>
      <c r="GJ258" s="8" t="s">
        <v>175</v>
      </c>
      <c r="GK258">
        <v>56.6</v>
      </c>
      <c r="GL258" s="8" t="s">
        <v>170</v>
      </c>
      <c r="GM258">
        <v>7.2099999999999997E-2</v>
      </c>
      <c r="GN258" s="8" t="s">
        <v>175</v>
      </c>
      <c r="GO258">
        <v>6.25E-2</v>
      </c>
      <c r="GP258" s="8" t="s">
        <v>175</v>
      </c>
      <c r="GQ258">
        <v>7.7200000000000003E-3</v>
      </c>
      <c r="GR258" s="8" t="s">
        <v>175</v>
      </c>
      <c r="GS258">
        <v>3.3999999999999998E-3</v>
      </c>
      <c r="GT258" s="8" t="s">
        <v>175</v>
      </c>
      <c r="GU258">
        <v>2.8300000000000001E-3</v>
      </c>
      <c r="GV258" s="8" t="s">
        <v>175</v>
      </c>
      <c r="GW258">
        <v>0.65600000000000003</v>
      </c>
      <c r="GX258" s="8" t="s">
        <v>176</v>
      </c>
      <c r="GY258">
        <v>0.36099999999999999</v>
      </c>
      <c r="GZ258" s="8" t="s">
        <v>176</v>
      </c>
      <c r="HA258">
        <v>3.73</v>
      </c>
      <c r="HB258" s="8" t="s">
        <v>170</v>
      </c>
      <c r="HC258">
        <v>1.86</v>
      </c>
      <c r="HD258" s="8" t="s">
        <v>176</v>
      </c>
      <c r="HE258">
        <v>58.8</v>
      </c>
      <c r="HF258" s="8" t="s">
        <v>170</v>
      </c>
      <c r="HG258">
        <v>1.1200000000000001</v>
      </c>
      <c r="HH258" s="8" t="s">
        <v>176</v>
      </c>
      <c r="HI258">
        <v>0.94899999999999995</v>
      </c>
      <c r="HJ258" s="8" t="s">
        <v>176</v>
      </c>
      <c r="HK258">
        <v>0.59599999999999997</v>
      </c>
      <c r="HL258" s="8" t="s">
        <v>176</v>
      </c>
      <c r="HM258">
        <v>0.442</v>
      </c>
      <c r="HN258" s="8" t="s">
        <v>176</v>
      </c>
      <c r="HO258">
        <v>0.42099999999999999</v>
      </c>
      <c r="HP258" s="8" t="s">
        <v>176</v>
      </c>
      <c r="HQ258">
        <v>28.64</v>
      </c>
      <c r="HR258" s="8" t="s">
        <v>169</v>
      </c>
      <c r="HS258">
        <v>6.42</v>
      </c>
      <c r="HT258" s="8" t="s">
        <v>170</v>
      </c>
      <c r="HU258">
        <v>44.86</v>
      </c>
      <c r="HV258" s="8" t="s">
        <v>169</v>
      </c>
      <c r="HW258">
        <v>54.9</v>
      </c>
      <c r="HX258" s="8" t="s">
        <v>170</v>
      </c>
      <c r="HY258">
        <v>38.75</v>
      </c>
      <c r="HZ258" s="8" t="s">
        <v>169</v>
      </c>
      <c r="IA258">
        <v>37.26</v>
      </c>
      <c r="IB258" s="8" t="s">
        <v>169</v>
      </c>
      <c r="IC258">
        <v>31.78</v>
      </c>
      <c r="ID258" s="8" t="s">
        <v>169</v>
      </c>
      <c r="IE258">
        <v>29.88</v>
      </c>
      <c r="IF258" s="8" t="s">
        <v>169</v>
      </c>
      <c r="IG258">
        <v>29.56</v>
      </c>
      <c r="IH258" s="8" t="s">
        <v>169</v>
      </c>
      <c r="II258">
        <v>5.84</v>
      </c>
      <c r="IJ258" s="8" t="s">
        <v>177</v>
      </c>
      <c r="IK258">
        <v>9.6100000000000005E-2</v>
      </c>
      <c r="IL258" s="8" t="s">
        <v>177</v>
      </c>
      <c r="IM258">
        <v>23.4</v>
      </c>
      <c r="IN258" s="8" t="s">
        <v>170</v>
      </c>
      <c r="IO258">
        <v>53.2</v>
      </c>
      <c r="IP258" s="8" t="s">
        <v>177</v>
      </c>
      <c r="IQ258">
        <v>51.6</v>
      </c>
      <c r="IR258" s="8" t="s">
        <v>170</v>
      </c>
      <c r="IS258">
        <v>15.9</v>
      </c>
      <c r="IT258" s="8" t="s">
        <v>177</v>
      </c>
      <c r="IU258">
        <v>12</v>
      </c>
      <c r="IV258" s="8" t="s">
        <v>177</v>
      </c>
      <c r="IW258">
        <v>4.1399999999999997</v>
      </c>
      <c r="IX258" s="8" t="s">
        <v>177</v>
      </c>
      <c r="IY258">
        <v>1.83</v>
      </c>
      <c r="IZ258" s="8" t="s">
        <v>177</v>
      </c>
      <c r="JA258">
        <v>1.43</v>
      </c>
      <c r="JB258" s="8" t="s">
        <v>177</v>
      </c>
      <c r="JC258">
        <v>-13.73</v>
      </c>
      <c r="JD258" s="8" t="s">
        <v>169</v>
      </c>
      <c r="JE258">
        <v>20895</v>
      </c>
      <c r="JF258" s="8" t="s">
        <v>178</v>
      </c>
      <c r="JG258">
        <v>36.549999999999997</v>
      </c>
      <c r="JH258" s="8" t="s">
        <v>169</v>
      </c>
      <c r="JI258">
        <v>29.3</v>
      </c>
      <c r="JJ258" s="8" t="s">
        <v>178</v>
      </c>
      <c r="JK258">
        <v>15.14</v>
      </c>
      <c r="JL258" s="8" t="s">
        <v>169</v>
      </c>
      <c r="JM258">
        <v>11.97</v>
      </c>
      <c r="JN258" s="8" t="s">
        <v>169</v>
      </c>
      <c r="JO258">
        <v>-2.2599999999999998</v>
      </c>
      <c r="JP258" s="8" t="s">
        <v>169</v>
      </c>
      <c r="JQ258">
        <v>-12.01</v>
      </c>
      <c r="JR258" s="8" t="s">
        <v>169</v>
      </c>
      <c r="JS258">
        <v>-12.62</v>
      </c>
      <c r="JT258" s="8" t="s">
        <v>169</v>
      </c>
      <c r="JU258">
        <v>2.81</v>
      </c>
      <c r="JV258" s="8" t="s">
        <v>171</v>
      </c>
      <c r="JW258">
        <v>3.07</v>
      </c>
      <c r="JX258" s="8" t="s">
        <v>171</v>
      </c>
      <c r="JY258">
        <v>2.4500000000000001E-2</v>
      </c>
      <c r="JZ258" s="8" t="s">
        <v>174</v>
      </c>
    </row>
    <row r="259" spans="1:286" ht="14.25" customHeight="1" x14ac:dyDescent="0.2">
      <c r="A259" s="4">
        <v>4</v>
      </c>
      <c r="B259" s="4">
        <v>1</v>
      </c>
      <c r="C259" s="4" t="s">
        <v>211</v>
      </c>
      <c r="D259" s="4" t="s">
        <v>212</v>
      </c>
      <c r="E259" s="4" t="str">
        <f>CONCATENATE(A259,"_",B259)</f>
        <v>4_1</v>
      </c>
      <c r="F259" s="5">
        <v>44675</v>
      </c>
      <c r="G259" s="5" t="s">
        <v>213</v>
      </c>
      <c r="H259">
        <v>1</v>
      </c>
      <c r="I259">
        <v>35</v>
      </c>
      <c r="J259">
        <v>2</v>
      </c>
      <c r="K259">
        <v>1</v>
      </c>
      <c r="L259">
        <v>1</v>
      </c>
      <c r="M259">
        <v>3</v>
      </c>
      <c r="N259">
        <v>4</v>
      </c>
      <c r="O259">
        <v>5</v>
      </c>
      <c r="P259">
        <v>5</v>
      </c>
      <c r="Q259" s="7">
        <f>IF(AND(K259&gt;=1, K259&lt;=2), 1, 2)</f>
        <v>1</v>
      </c>
      <c r="R259" s="7">
        <f>IF(AND(L259&gt;=1, L259&lt;=2), 1, 2)</f>
        <v>1</v>
      </c>
      <c r="S259" s="7">
        <f>IF(AND(M259&gt;=1, M259&lt;=2), 1, 2)</f>
        <v>2</v>
      </c>
      <c r="T259" s="7">
        <f>IF(AND(N259&gt;=1, N259&lt;=2), 1, 2)</f>
        <v>2</v>
      </c>
      <c r="U259" s="7">
        <f>IF(AND(O259&gt;=1, O259&lt;=2), 1, 2)</f>
        <v>2</v>
      </c>
      <c r="V259" s="7">
        <f>IF(AND(P259&gt;=1, P259&lt;=2), 1, 2)</f>
        <v>2</v>
      </c>
      <c r="W259">
        <v>4</v>
      </c>
      <c r="X259">
        <v>2</v>
      </c>
      <c r="Y259">
        <v>2</v>
      </c>
      <c r="Z259">
        <v>3</v>
      </c>
      <c r="AA259">
        <v>4</v>
      </c>
      <c r="AB259">
        <v>3</v>
      </c>
      <c r="AC259">
        <v>3</v>
      </c>
      <c r="AD259">
        <v>2</v>
      </c>
      <c r="AE259">
        <v>4</v>
      </c>
      <c r="AF259">
        <v>2</v>
      </c>
      <c r="AG259">
        <v>2</v>
      </c>
      <c r="AH259">
        <v>3</v>
      </c>
      <c r="AI259">
        <v>4</v>
      </c>
      <c r="AJ259">
        <v>3</v>
      </c>
      <c r="AK259">
        <v>3</v>
      </c>
      <c r="AL259">
        <v>2</v>
      </c>
      <c r="AM259" s="9">
        <f>((AE259-AJ259)+COS(RADIANS(45))*(AI259-AF259)+COS(RADIANS(45))*(AG259-AL259))/(4+SQRT(32))</f>
        <v>0.25</v>
      </c>
      <c r="AN259" s="9">
        <f>((AK259-AH259)+COS(RADIANS(45))*(AF259-AI259)+COS(RADIANS(45))*(AG259-AL259))/(4+SQRT(32))</f>
        <v>-0.14644660940672627</v>
      </c>
      <c r="AO259">
        <v>3</v>
      </c>
      <c r="AP259">
        <v>3</v>
      </c>
      <c r="AQ259">
        <v>4</v>
      </c>
      <c r="AR259">
        <v>43.83</v>
      </c>
      <c r="AS259" s="8" t="s">
        <v>169</v>
      </c>
      <c r="AT259">
        <v>40.130000000000003</v>
      </c>
      <c r="AU259" s="8" t="s">
        <v>169</v>
      </c>
      <c r="AV259">
        <v>6.53</v>
      </c>
      <c r="AW259" s="8" t="s">
        <v>170</v>
      </c>
      <c r="AX259">
        <v>53.72</v>
      </c>
      <c r="AY259" s="8" t="s">
        <v>169</v>
      </c>
      <c r="AZ259">
        <v>58.6</v>
      </c>
      <c r="BA259" s="8" t="s">
        <v>170</v>
      </c>
      <c r="BB259">
        <v>47.18</v>
      </c>
      <c r="BC259" s="8" t="s">
        <v>169</v>
      </c>
      <c r="BD259">
        <v>45.77</v>
      </c>
      <c r="BE259" s="8" t="s">
        <v>169</v>
      </c>
      <c r="BF259">
        <v>42.84</v>
      </c>
      <c r="BG259" s="8" t="s">
        <v>169</v>
      </c>
      <c r="BH259">
        <v>41.57</v>
      </c>
      <c r="BI259" s="8" t="s">
        <v>169</v>
      </c>
      <c r="BJ259">
        <v>41.26</v>
      </c>
      <c r="BK259" s="8" t="s">
        <v>169</v>
      </c>
      <c r="BL259">
        <v>42.73</v>
      </c>
      <c r="BM259" s="8" t="s">
        <v>169</v>
      </c>
      <c r="BN259">
        <v>39</v>
      </c>
      <c r="BO259" s="8" t="s">
        <v>169</v>
      </c>
      <c r="BP259">
        <v>6.53</v>
      </c>
      <c r="BQ259" s="8" t="s">
        <v>170</v>
      </c>
      <c r="BR259">
        <v>53.41</v>
      </c>
      <c r="BS259" s="8" t="s">
        <v>169</v>
      </c>
      <c r="BT259">
        <v>58.6</v>
      </c>
      <c r="BU259" s="8" t="s">
        <v>170</v>
      </c>
      <c r="BV259">
        <v>46.47</v>
      </c>
      <c r="BW259" s="8" t="s">
        <v>169</v>
      </c>
      <c r="BX259">
        <v>44.95</v>
      </c>
      <c r="BY259" s="8" t="s">
        <v>169</v>
      </c>
      <c r="BZ259">
        <v>41.39</v>
      </c>
      <c r="CA259" s="8" t="s">
        <v>169</v>
      </c>
      <c r="CB259">
        <v>40.15</v>
      </c>
      <c r="CC259" s="8" t="s">
        <v>169</v>
      </c>
      <c r="CD259">
        <v>39.89</v>
      </c>
      <c r="CE259" s="8" t="s">
        <v>169</v>
      </c>
      <c r="CF259">
        <v>41.03</v>
      </c>
      <c r="CG259" s="8" t="s">
        <v>169</v>
      </c>
      <c r="CH259">
        <v>35.979999999999997</v>
      </c>
      <c r="CI259" s="8" t="s">
        <v>169</v>
      </c>
      <c r="CJ259">
        <v>6.42</v>
      </c>
      <c r="CK259" s="8" t="s">
        <v>170</v>
      </c>
      <c r="CL259">
        <v>52.45</v>
      </c>
      <c r="CM259" s="8" t="s">
        <v>169</v>
      </c>
      <c r="CN259">
        <v>54.9</v>
      </c>
      <c r="CO259" s="8" t="s">
        <v>170</v>
      </c>
      <c r="CP259">
        <v>45.92</v>
      </c>
      <c r="CQ259" s="8" t="s">
        <v>169</v>
      </c>
      <c r="CR259">
        <v>44.17</v>
      </c>
      <c r="CS259" s="8" t="s">
        <v>169</v>
      </c>
      <c r="CT259">
        <v>38.64</v>
      </c>
      <c r="CU259" s="8" t="s">
        <v>169</v>
      </c>
      <c r="CV259">
        <v>37.11</v>
      </c>
      <c r="CW259" s="8" t="s">
        <v>169</v>
      </c>
      <c r="CX259">
        <v>36.869999999999997</v>
      </c>
      <c r="CY259" s="8" t="s">
        <v>169</v>
      </c>
      <c r="CZ259" s="8">
        <f>BL259-CF259</f>
        <v>1.6999999999999957</v>
      </c>
      <c r="DA259" s="8" t="s">
        <v>169</v>
      </c>
      <c r="DB259" s="8">
        <f>CP259-CX259</f>
        <v>9.0500000000000043</v>
      </c>
      <c r="DC259" s="8" t="s">
        <v>169</v>
      </c>
      <c r="DD259">
        <v>4.4800000000000004</v>
      </c>
      <c r="DE259" s="8" t="s">
        <v>171</v>
      </c>
      <c r="DF259">
        <v>0</v>
      </c>
      <c r="DG259" s="8" t="s">
        <v>171</v>
      </c>
      <c r="DH259">
        <v>0</v>
      </c>
      <c r="DI259" s="8" t="s">
        <v>170</v>
      </c>
      <c r="DJ259">
        <v>8.6999999999999993</v>
      </c>
      <c r="DK259" s="8" t="s">
        <v>171</v>
      </c>
      <c r="DL259">
        <v>54.9</v>
      </c>
      <c r="DM259" s="8" t="s">
        <v>170</v>
      </c>
      <c r="DN259">
        <v>3.85</v>
      </c>
      <c r="DO259" s="8" t="s">
        <v>171</v>
      </c>
      <c r="DP259">
        <v>2.5299999999999998</v>
      </c>
      <c r="DQ259" s="8" t="s">
        <v>171</v>
      </c>
      <c r="DR259">
        <v>2.15</v>
      </c>
      <c r="DS259" s="8" t="s">
        <v>171</v>
      </c>
      <c r="DT259">
        <v>2.09</v>
      </c>
      <c r="DU259" s="8" t="s">
        <v>171</v>
      </c>
      <c r="DV259" s="9">
        <f>DD259/DT259</f>
        <v>2.1435406698564599</v>
      </c>
      <c r="DW259">
        <v>1.92</v>
      </c>
      <c r="DX259" s="8" t="s">
        <v>172</v>
      </c>
      <c r="DY259">
        <v>0</v>
      </c>
      <c r="DZ259" s="8" t="s">
        <v>172</v>
      </c>
      <c r="EA259">
        <v>0</v>
      </c>
      <c r="EB259" s="8" t="s">
        <v>170</v>
      </c>
      <c r="EC259">
        <v>3.14</v>
      </c>
      <c r="ED259" s="8" t="s">
        <v>172</v>
      </c>
      <c r="EE259">
        <v>52.3</v>
      </c>
      <c r="EF259" s="8" t="s">
        <v>170</v>
      </c>
      <c r="EG259">
        <v>2.62</v>
      </c>
      <c r="EH259" s="8" t="s">
        <v>172</v>
      </c>
      <c r="EI259">
        <v>2.44</v>
      </c>
      <c r="EJ259" s="8" t="s">
        <v>172</v>
      </c>
      <c r="EK259">
        <v>1.83</v>
      </c>
      <c r="EL259" s="8" t="s">
        <v>172</v>
      </c>
      <c r="EM259">
        <v>1.54</v>
      </c>
      <c r="EN259" s="8" t="s">
        <v>172</v>
      </c>
      <c r="EO259">
        <v>1.49</v>
      </c>
      <c r="EP259" s="8" t="s">
        <v>172</v>
      </c>
      <c r="EQ259">
        <v>1.7999999999999999E-2</v>
      </c>
      <c r="ER259" s="8" t="s">
        <v>173</v>
      </c>
      <c r="ES259">
        <v>9.7300000000000008E-3</v>
      </c>
      <c r="ET259" s="8" t="s">
        <v>173</v>
      </c>
      <c r="EU259">
        <v>3.03</v>
      </c>
      <c r="EV259" s="8" t="s">
        <v>170</v>
      </c>
      <c r="EW259">
        <v>0.10199999999999999</v>
      </c>
      <c r="EX259" s="8" t="s">
        <v>173</v>
      </c>
      <c r="EY259">
        <v>58.7</v>
      </c>
      <c r="EZ259" s="8" t="s">
        <v>170</v>
      </c>
      <c r="FA259">
        <v>2.69E-2</v>
      </c>
      <c r="FB259" s="8" t="s">
        <v>173</v>
      </c>
      <c r="FC259">
        <v>2.3099999999999999E-2</v>
      </c>
      <c r="FD259" s="8" t="s">
        <v>173</v>
      </c>
      <c r="FE259">
        <v>1.6799999999999999E-2</v>
      </c>
      <c r="FF259" s="8" t="s">
        <v>173</v>
      </c>
      <c r="FG259">
        <v>1.32E-2</v>
      </c>
      <c r="FH259" s="8" t="s">
        <v>173</v>
      </c>
      <c r="FI259">
        <v>1.24E-2</v>
      </c>
      <c r="FJ259" s="8" t="s">
        <v>173</v>
      </c>
      <c r="FK259">
        <v>0</v>
      </c>
      <c r="FL259" s="8" t="s">
        <v>174</v>
      </c>
      <c r="FM259">
        <v>0</v>
      </c>
      <c r="FN259" s="8" t="s">
        <v>170</v>
      </c>
      <c r="FO259">
        <v>0.315</v>
      </c>
      <c r="FP259" s="8" t="s">
        <v>174</v>
      </c>
      <c r="FQ259">
        <v>32.299999999999997</v>
      </c>
      <c r="FR259" s="8" t="s">
        <v>170</v>
      </c>
      <c r="FS259">
        <v>7.7399999999999997E-2</v>
      </c>
      <c r="FT259" s="8" t="s">
        <v>174</v>
      </c>
      <c r="FU259">
        <v>5.2400000000000002E-2</v>
      </c>
      <c r="FV259" s="8" t="s">
        <v>174</v>
      </c>
      <c r="FW259">
        <v>1.46E-2</v>
      </c>
      <c r="FX259" s="8" t="s">
        <v>174</v>
      </c>
      <c r="FY259">
        <v>4.0099999999999997E-3</v>
      </c>
      <c r="FZ259" s="8" t="s">
        <v>174</v>
      </c>
      <c r="GA259">
        <v>2.5799999999999998E-3</v>
      </c>
      <c r="GB259" s="8" t="s">
        <v>174</v>
      </c>
      <c r="GC259">
        <v>2.07E-2</v>
      </c>
      <c r="GD259" s="8" t="s">
        <v>175</v>
      </c>
      <c r="GE259">
        <v>2.3E-3</v>
      </c>
      <c r="GF259" s="8" t="s">
        <v>175</v>
      </c>
      <c r="GG259">
        <v>18.2</v>
      </c>
      <c r="GH259" s="8" t="s">
        <v>170</v>
      </c>
      <c r="GI259">
        <v>9.0899999999999995E-2</v>
      </c>
      <c r="GJ259" s="8" t="s">
        <v>175</v>
      </c>
      <c r="GK259">
        <v>56.6</v>
      </c>
      <c r="GL259" s="8" t="s">
        <v>170</v>
      </c>
      <c r="GM259">
        <v>7.2099999999999997E-2</v>
      </c>
      <c r="GN259" s="8" t="s">
        <v>175</v>
      </c>
      <c r="GO259">
        <v>6.25E-2</v>
      </c>
      <c r="GP259" s="8" t="s">
        <v>175</v>
      </c>
      <c r="GQ259">
        <v>7.7200000000000003E-3</v>
      </c>
      <c r="GR259" s="8" t="s">
        <v>175</v>
      </c>
      <c r="GS259">
        <v>3.3999999999999998E-3</v>
      </c>
      <c r="GT259" s="8" t="s">
        <v>175</v>
      </c>
      <c r="GU259">
        <v>2.8300000000000001E-3</v>
      </c>
      <c r="GV259" s="8" t="s">
        <v>175</v>
      </c>
      <c r="GW259">
        <v>0.65600000000000003</v>
      </c>
      <c r="GX259" s="8" t="s">
        <v>176</v>
      </c>
      <c r="GY259">
        <v>0.36099999999999999</v>
      </c>
      <c r="GZ259" s="8" t="s">
        <v>176</v>
      </c>
      <c r="HA259">
        <v>3.73</v>
      </c>
      <c r="HB259" s="8" t="s">
        <v>170</v>
      </c>
      <c r="HC259">
        <v>1.86</v>
      </c>
      <c r="HD259" s="8" t="s">
        <v>176</v>
      </c>
      <c r="HE259">
        <v>58.8</v>
      </c>
      <c r="HF259" s="8" t="s">
        <v>170</v>
      </c>
      <c r="HG259">
        <v>1.1200000000000001</v>
      </c>
      <c r="HH259" s="8" t="s">
        <v>176</v>
      </c>
      <c r="HI259">
        <v>0.94899999999999995</v>
      </c>
      <c r="HJ259" s="8" t="s">
        <v>176</v>
      </c>
      <c r="HK259">
        <v>0.59599999999999997</v>
      </c>
      <c r="HL259" s="8" t="s">
        <v>176</v>
      </c>
      <c r="HM259">
        <v>0.442</v>
      </c>
      <c r="HN259" s="8" t="s">
        <v>176</v>
      </c>
      <c r="HO259">
        <v>0.42099999999999999</v>
      </c>
      <c r="HP259" s="8" t="s">
        <v>176</v>
      </c>
      <c r="HQ259">
        <v>28.64</v>
      </c>
      <c r="HR259" s="8" t="s">
        <v>169</v>
      </c>
      <c r="HS259">
        <v>6.42</v>
      </c>
      <c r="HT259" s="8" t="s">
        <v>170</v>
      </c>
      <c r="HU259">
        <v>44.86</v>
      </c>
      <c r="HV259" s="8" t="s">
        <v>169</v>
      </c>
      <c r="HW259">
        <v>54.9</v>
      </c>
      <c r="HX259" s="8" t="s">
        <v>170</v>
      </c>
      <c r="HY259">
        <v>38.75</v>
      </c>
      <c r="HZ259" s="8" t="s">
        <v>169</v>
      </c>
      <c r="IA259">
        <v>37.26</v>
      </c>
      <c r="IB259" s="8" t="s">
        <v>169</v>
      </c>
      <c r="IC259">
        <v>31.78</v>
      </c>
      <c r="ID259" s="8" t="s">
        <v>169</v>
      </c>
      <c r="IE259">
        <v>29.88</v>
      </c>
      <c r="IF259" s="8" t="s">
        <v>169</v>
      </c>
      <c r="IG259">
        <v>29.56</v>
      </c>
      <c r="IH259" s="8" t="s">
        <v>169</v>
      </c>
      <c r="II259">
        <v>5.84</v>
      </c>
      <c r="IJ259" s="8" t="s">
        <v>177</v>
      </c>
      <c r="IK259">
        <v>9.6100000000000005E-2</v>
      </c>
      <c r="IL259" s="8" t="s">
        <v>177</v>
      </c>
      <c r="IM259">
        <v>23.4</v>
      </c>
      <c r="IN259" s="8" t="s">
        <v>170</v>
      </c>
      <c r="IO259">
        <v>53.2</v>
      </c>
      <c r="IP259" s="8" t="s">
        <v>177</v>
      </c>
      <c r="IQ259">
        <v>51.6</v>
      </c>
      <c r="IR259" s="8" t="s">
        <v>170</v>
      </c>
      <c r="IS259">
        <v>15.9</v>
      </c>
      <c r="IT259" s="8" t="s">
        <v>177</v>
      </c>
      <c r="IU259">
        <v>12</v>
      </c>
      <c r="IV259" s="8" t="s">
        <v>177</v>
      </c>
      <c r="IW259">
        <v>4.1399999999999997</v>
      </c>
      <c r="IX259" s="8" t="s">
        <v>177</v>
      </c>
      <c r="IY259">
        <v>1.83</v>
      </c>
      <c r="IZ259" s="8" t="s">
        <v>177</v>
      </c>
      <c r="JA259">
        <v>1.43</v>
      </c>
      <c r="JB259" s="8" t="s">
        <v>177</v>
      </c>
      <c r="JC259">
        <v>-13.73</v>
      </c>
      <c r="JD259" s="8" t="s">
        <v>169</v>
      </c>
      <c r="JE259">
        <v>20895</v>
      </c>
      <c r="JF259" s="8" t="s">
        <v>178</v>
      </c>
      <c r="JG259">
        <v>36.549999999999997</v>
      </c>
      <c r="JH259" s="8" t="s">
        <v>169</v>
      </c>
      <c r="JI259">
        <v>29.3</v>
      </c>
      <c r="JJ259" s="8" t="s">
        <v>178</v>
      </c>
      <c r="JK259">
        <v>15.14</v>
      </c>
      <c r="JL259" s="8" t="s">
        <v>169</v>
      </c>
      <c r="JM259">
        <v>11.97</v>
      </c>
      <c r="JN259" s="8" t="s">
        <v>169</v>
      </c>
      <c r="JO259">
        <v>-2.2599999999999998</v>
      </c>
      <c r="JP259" s="8" t="s">
        <v>169</v>
      </c>
      <c r="JQ259">
        <v>-12.01</v>
      </c>
      <c r="JR259" s="8" t="s">
        <v>169</v>
      </c>
      <c r="JS259">
        <v>-12.62</v>
      </c>
      <c r="JT259" s="8" t="s">
        <v>169</v>
      </c>
      <c r="JU259">
        <v>2.81</v>
      </c>
      <c r="JV259" s="8" t="s">
        <v>171</v>
      </c>
      <c r="JW259">
        <v>3.07</v>
      </c>
      <c r="JX259" s="8" t="s">
        <v>171</v>
      </c>
      <c r="JY259">
        <v>2.4500000000000001E-2</v>
      </c>
      <c r="JZ259" s="8" t="s">
        <v>174</v>
      </c>
    </row>
    <row r="260" spans="1:286" ht="14.25" customHeight="1" x14ac:dyDescent="0.2">
      <c r="A260" s="4">
        <v>5</v>
      </c>
      <c r="B260" s="4">
        <v>1</v>
      </c>
      <c r="C260" s="4" t="s">
        <v>211</v>
      </c>
      <c r="D260" s="4" t="s">
        <v>212</v>
      </c>
      <c r="E260" s="4" t="str">
        <f>CONCATENATE(A260,"_",B260)</f>
        <v>5_1</v>
      </c>
      <c r="F260" s="5">
        <v>44675</v>
      </c>
      <c r="G260" s="5" t="s">
        <v>213</v>
      </c>
      <c r="H260">
        <v>1</v>
      </c>
      <c r="I260">
        <v>42</v>
      </c>
      <c r="J260">
        <v>1</v>
      </c>
      <c r="K260">
        <v>1</v>
      </c>
      <c r="L260">
        <v>1</v>
      </c>
      <c r="M260">
        <v>3</v>
      </c>
      <c r="N260">
        <v>2</v>
      </c>
      <c r="O260">
        <v>2</v>
      </c>
      <c r="P260">
        <v>3</v>
      </c>
      <c r="Q260" s="7">
        <f>IF(AND(K260&gt;=1, K260&lt;=2), 1, 2)</f>
        <v>1</v>
      </c>
      <c r="R260" s="7">
        <f>IF(AND(L260&gt;=1, L260&lt;=2), 1, 2)</f>
        <v>1</v>
      </c>
      <c r="S260" s="7">
        <f>IF(AND(M260&gt;=1, M260&lt;=2), 1, 2)</f>
        <v>2</v>
      </c>
      <c r="T260" s="7">
        <f>IF(AND(N260&gt;=1, N260&lt;=2), 1, 2)</f>
        <v>1</v>
      </c>
      <c r="U260" s="7">
        <f>IF(AND(O260&gt;=1, O260&lt;=2), 1, 2)</f>
        <v>1</v>
      </c>
      <c r="V260" s="7">
        <f>IF(AND(P260&gt;=1, P260&lt;=2), 1, 2)</f>
        <v>2</v>
      </c>
      <c r="W260">
        <v>4</v>
      </c>
      <c r="X260">
        <v>2</v>
      </c>
      <c r="Y260">
        <v>3</v>
      </c>
      <c r="Z260">
        <v>2</v>
      </c>
      <c r="AA260">
        <v>4</v>
      </c>
      <c r="AB260">
        <v>2</v>
      </c>
      <c r="AC260">
        <v>4</v>
      </c>
      <c r="AD260">
        <v>2</v>
      </c>
      <c r="AE260">
        <v>4</v>
      </c>
      <c r="AF260">
        <v>2</v>
      </c>
      <c r="AG260">
        <v>3</v>
      </c>
      <c r="AH260">
        <v>2</v>
      </c>
      <c r="AI260">
        <v>4</v>
      </c>
      <c r="AJ260">
        <v>2</v>
      </c>
      <c r="AK260">
        <v>4</v>
      </c>
      <c r="AL260">
        <v>2</v>
      </c>
      <c r="AM260" s="9">
        <f>((AE260-AJ260)+COS(RADIANS(45))*(AI260-AF260)+COS(RADIANS(45))*(AG260-AL260))/(4+SQRT(32))</f>
        <v>0.42677669529663692</v>
      </c>
      <c r="AN260" s="9">
        <f>((AK260-AH260)+COS(RADIANS(45))*(AF260-AI260)+COS(RADIANS(45))*(AG260-AL260))/(4+SQRT(32))</f>
        <v>0.13388347648318441</v>
      </c>
      <c r="AO260">
        <v>4</v>
      </c>
      <c r="AP260">
        <v>4</v>
      </c>
      <c r="AQ260">
        <v>5</v>
      </c>
      <c r="AR260">
        <v>43.83</v>
      </c>
      <c r="AS260" s="8" t="s">
        <v>169</v>
      </c>
      <c r="AT260">
        <v>40.130000000000003</v>
      </c>
      <c r="AU260" s="8" t="s">
        <v>169</v>
      </c>
      <c r="AV260">
        <v>6.53</v>
      </c>
      <c r="AW260" s="8" t="s">
        <v>170</v>
      </c>
      <c r="AX260">
        <v>53.72</v>
      </c>
      <c r="AY260" s="8" t="s">
        <v>169</v>
      </c>
      <c r="AZ260">
        <v>58.6</v>
      </c>
      <c r="BA260" s="8" t="s">
        <v>170</v>
      </c>
      <c r="BB260">
        <v>47.18</v>
      </c>
      <c r="BC260" s="8" t="s">
        <v>169</v>
      </c>
      <c r="BD260">
        <v>45.77</v>
      </c>
      <c r="BE260" s="8" t="s">
        <v>169</v>
      </c>
      <c r="BF260">
        <v>42.84</v>
      </c>
      <c r="BG260" s="8" t="s">
        <v>169</v>
      </c>
      <c r="BH260">
        <v>41.57</v>
      </c>
      <c r="BI260" s="8" t="s">
        <v>169</v>
      </c>
      <c r="BJ260">
        <v>41.26</v>
      </c>
      <c r="BK260" s="8" t="s">
        <v>169</v>
      </c>
      <c r="BL260">
        <v>42.73</v>
      </c>
      <c r="BM260" s="8" t="s">
        <v>169</v>
      </c>
      <c r="BN260">
        <v>39</v>
      </c>
      <c r="BO260" s="8" t="s">
        <v>169</v>
      </c>
      <c r="BP260">
        <v>6.53</v>
      </c>
      <c r="BQ260" s="8" t="s">
        <v>170</v>
      </c>
      <c r="BR260">
        <v>53.41</v>
      </c>
      <c r="BS260" s="8" t="s">
        <v>169</v>
      </c>
      <c r="BT260">
        <v>58.6</v>
      </c>
      <c r="BU260" s="8" t="s">
        <v>170</v>
      </c>
      <c r="BV260">
        <v>46.47</v>
      </c>
      <c r="BW260" s="8" t="s">
        <v>169</v>
      </c>
      <c r="BX260">
        <v>44.95</v>
      </c>
      <c r="BY260" s="8" t="s">
        <v>169</v>
      </c>
      <c r="BZ260">
        <v>41.39</v>
      </c>
      <c r="CA260" s="8" t="s">
        <v>169</v>
      </c>
      <c r="CB260">
        <v>40.15</v>
      </c>
      <c r="CC260" s="8" t="s">
        <v>169</v>
      </c>
      <c r="CD260">
        <v>39.89</v>
      </c>
      <c r="CE260" s="8" t="s">
        <v>169</v>
      </c>
      <c r="CF260">
        <v>41.03</v>
      </c>
      <c r="CG260" s="8" t="s">
        <v>169</v>
      </c>
      <c r="CH260">
        <v>35.979999999999997</v>
      </c>
      <c r="CI260" s="8" t="s">
        <v>169</v>
      </c>
      <c r="CJ260">
        <v>6.42</v>
      </c>
      <c r="CK260" s="8" t="s">
        <v>170</v>
      </c>
      <c r="CL260">
        <v>52.45</v>
      </c>
      <c r="CM260" s="8" t="s">
        <v>169</v>
      </c>
      <c r="CN260">
        <v>54.9</v>
      </c>
      <c r="CO260" s="8" t="s">
        <v>170</v>
      </c>
      <c r="CP260">
        <v>45.92</v>
      </c>
      <c r="CQ260" s="8" t="s">
        <v>169</v>
      </c>
      <c r="CR260">
        <v>44.17</v>
      </c>
      <c r="CS260" s="8" t="s">
        <v>169</v>
      </c>
      <c r="CT260">
        <v>38.64</v>
      </c>
      <c r="CU260" s="8" t="s">
        <v>169</v>
      </c>
      <c r="CV260">
        <v>37.11</v>
      </c>
      <c r="CW260" s="8" t="s">
        <v>169</v>
      </c>
      <c r="CX260">
        <v>36.869999999999997</v>
      </c>
      <c r="CY260" s="8" t="s">
        <v>169</v>
      </c>
      <c r="CZ260" s="8">
        <f>BL260-CF260</f>
        <v>1.6999999999999957</v>
      </c>
      <c r="DA260" s="8" t="s">
        <v>169</v>
      </c>
      <c r="DB260" s="8">
        <f>CP260-CX260</f>
        <v>9.0500000000000043</v>
      </c>
      <c r="DC260" s="8" t="s">
        <v>169</v>
      </c>
      <c r="DD260">
        <v>4.4800000000000004</v>
      </c>
      <c r="DE260" s="8" t="s">
        <v>171</v>
      </c>
      <c r="DF260">
        <v>0</v>
      </c>
      <c r="DG260" s="8" t="s">
        <v>171</v>
      </c>
      <c r="DH260">
        <v>0</v>
      </c>
      <c r="DI260" s="8" t="s">
        <v>170</v>
      </c>
      <c r="DJ260">
        <v>8.6999999999999993</v>
      </c>
      <c r="DK260" s="8" t="s">
        <v>171</v>
      </c>
      <c r="DL260">
        <v>54.9</v>
      </c>
      <c r="DM260" s="8" t="s">
        <v>170</v>
      </c>
      <c r="DN260">
        <v>3.85</v>
      </c>
      <c r="DO260" s="8" t="s">
        <v>171</v>
      </c>
      <c r="DP260">
        <v>2.5299999999999998</v>
      </c>
      <c r="DQ260" s="8" t="s">
        <v>171</v>
      </c>
      <c r="DR260">
        <v>2.15</v>
      </c>
      <c r="DS260" s="8" t="s">
        <v>171</v>
      </c>
      <c r="DT260">
        <v>2.09</v>
      </c>
      <c r="DU260" s="8" t="s">
        <v>171</v>
      </c>
      <c r="DV260" s="9">
        <f>DD260/DT260</f>
        <v>2.1435406698564599</v>
      </c>
      <c r="DW260">
        <v>1.92</v>
      </c>
      <c r="DX260" s="8" t="s">
        <v>172</v>
      </c>
      <c r="DY260">
        <v>0</v>
      </c>
      <c r="DZ260" s="8" t="s">
        <v>172</v>
      </c>
      <c r="EA260">
        <v>0</v>
      </c>
      <c r="EB260" s="8" t="s">
        <v>170</v>
      </c>
      <c r="EC260">
        <v>3.14</v>
      </c>
      <c r="ED260" s="8" t="s">
        <v>172</v>
      </c>
      <c r="EE260">
        <v>52.3</v>
      </c>
      <c r="EF260" s="8" t="s">
        <v>170</v>
      </c>
      <c r="EG260">
        <v>2.62</v>
      </c>
      <c r="EH260" s="8" t="s">
        <v>172</v>
      </c>
      <c r="EI260">
        <v>2.44</v>
      </c>
      <c r="EJ260" s="8" t="s">
        <v>172</v>
      </c>
      <c r="EK260">
        <v>1.83</v>
      </c>
      <c r="EL260" s="8" t="s">
        <v>172</v>
      </c>
      <c r="EM260">
        <v>1.54</v>
      </c>
      <c r="EN260" s="8" t="s">
        <v>172</v>
      </c>
      <c r="EO260">
        <v>1.49</v>
      </c>
      <c r="EP260" s="8" t="s">
        <v>172</v>
      </c>
      <c r="EQ260">
        <v>1.7999999999999999E-2</v>
      </c>
      <c r="ER260" s="8" t="s">
        <v>173</v>
      </c>
      <c r="ES260">
        <v>9.7300000000000008E-3</v>
      </c>
      <c r="ET260" s="8" t="s">
        <v>173</v>
      </c>
      <c r="EU260">
        <v>3.03</v>
      </c>
      <c r="EV260" s="8" t="s">
        <v>170</v>
      </c>
      <c r="EW260">
        <v>0.10199999999999999</v>
      </c>
      <c r="EX260" s="8" t="s">
        <v>173</v>
      </c>
      <c r="EY260">
        <v>58.7</v>
      </c>
      <c r="EZ260" s="8" t="s">
        <v>170</v>
      </c>
      <c r="FA260">
        <v>2.69E-2</v>
      </c>
      <c r="FB260" s="8" t="s">
        <v>173</v>
      </c>
      <c r="FC260">
        <v>2.3099999999999999E-2</v>
      </c>
      <c r="FD260" s="8" t="s">
        <v>173</v>
      </c>
      <c r="FE260">
        <v>1.6799999999999999E-2</v>
      </c>
      <c r="FF260" s="8" t="s">
        <v>173</v>
      </c>
      <c r="FG260">
        <v>1.32E-2</v>
      </c>
      <c r="FH260" s="8" t="s">
        <v>173</v>
      </c>
      <c r="FI260">
        <v>1.24E-2</v>
      </c>
      <c r="FJ260" s="8" t="s">
        <v>173</v>
      </c>
      <c r="FK260">
        <v>0</v>
      </c>
      <c r="FL260" s="8" t="s">
        <v>174</v>
      </c>
      <c r="FM260">
        <v>0</v>
      </c>
      <c r="FN260" s="8" t="s">
        <v>170</v>
      </c>
      <c r="FO260">
        <v>0.315</v>
      </c>
      <c r="FP260" s="8" t="s">
        <v>174</v>
      </c>
      <c r="FQ260">
        <v>32.299999999999997</v>
      </c>
      <c r="FR260" s="8" t="s">
        <v>170</v>
      </c>
      <c r="FS260">
        <v>7.7399999999999997E-2</v>
      </c>
      <c r="FT260" s="8" t="s">
        <v>174</v>
      </c>
      <c r="FU260">
        <v>5.2400000000000002E-2</v>
      </c>
      <c r="FV260" s="8" t="s">
        <v>174</v>
      </c>
      <c r="FW260">
        <v>1.46E-2</v>
      </c>
      <c r="FX260" s="8" t="s">
        <v>174</v>
      </c>
      <c r="FY260">
        <v>4.0099999999999997E-3</v>
      </c>
      <c r="FZ260" s="8" t="s">
        <v>174</v>
      </c>
      <c r="GA260">
        <v>2.5799999999999998E-3</v>
      </c>
      <c r="GB260" s="8" t="s">
        <v>174</v>
      </c>
      <c r="GC260">
        <v>2.07E-2</v>
      </c>
      <c r="GD260" s="8" t="s">
        <v>175</v>
      </c>
      <c r="GE260">
        <v>2.3E-3</v>
      </c>
      <c r="GF260" s="8" t="s">
        <v>175</v>
      </c>
      <c r="GG260">
        <v>18.2</v>
      </c>
      <c r="GH260" s="8" t="s">
        <v>170</v>
      </c>
      <c r="GI260">
        <v>9.0899999999999995E-2</v>
      </c>
      <c r="GJ260" s="8" t="s">
        <v>175</v>
      </c>
      <c r="GK260">
        <v>56.6</v>
      </c>
      <c r="GL260" s="8" t="s">
        <v>170</v>
      </c>
      <c r="GM260">
        <v>7.2099999999999997E-2</v>
      </c>
      <c r="GN260" s="8" t="s">
        <v>175</v>
      </c>
      <c r="GO260">
        <v>6.25E-2</v>
      </c>
      <c r="GP260" s="8" t="s">
        <v>175</v>
      </c>
      <c r="GQ260">
        <v>7.7200000000000003E-3</v>
      </c>
      <c r="GR260" s="8" t="s">
        <v>175</v>
      </c>
      <c r="GS260">
        <v>3.3999999999999998E-3</v>
      </c>
      <c r="GT260" s="8" t="s">
        <v>175</v>
      </c>
      <c r="GU260">
        <v>2.8300000000000001E-3</v>
      </c>
      <c r="GV260" s="8" t="s">
        <v>175</v>
      </c>
      <c r="GW260">
        <v>0.65600000000000003</v>
      </c>
      <c r="GX260" s="8" t="s">
        <v>176</v>
      </c>
      <c r="GY260">
        <v>0.36099999999999999</v>
      </c>
      <c r="GZ260" s="8" t="s">
        <v>176</v>
      </c>
      <c r="HA260">
        <v>3.73</v>
      </c>
      <c r="HB260" s="8" t="s">
        <v>170</v>
      </c>
      <c r="HC260">
        <v>1.86</v>
      </c>
      <c r="HD260" s="8" t="s">
        <v>176</v>
      </c>
      <c r="HE260">
        <v>58.8</v>
      </c>
      <c r="HF260" s="8" t="s">
        <v>170</v>
      </c>
      <c r="HG260">
        <v>1.1200000000000001</v>
      </c>
      <c r="HH260" s="8" t="s">
        <v>176</v>
      </c>
      <c r="HI260">
        <v>0.94899999999999995</v>
      </c>
      <c r="HJ260" s="8" t="s">
        <v>176</v>
      </c>
      <c r="HK260">
        <v>0.59599999999999997</v>
      </c>
      <c r="HL260" s="8" t="s">
        <v>176</v>
      </c>
      <c r="HM260">
        <v>0.442</v>
      </c>
      <c r="HN260" s="8" t="s">
        <v>176</v>
      </c>
      <c r="HO260">
        <v>0.42099999999999999</v>
      </c>
      <c r="HP260" s="8" t="s">
        <v>176</v>
      </c>
      <c r="HQ260">
        <v>28.64</v>
      </c>
      <c r="HR260" s="8" t="s">
        <v>169</v>
      </c>
      <c r="HS260">
        <v>6.42</v>
      </c>
      <c r="HT260" s="8" t="s">
        <v>170</v>
      </c>
      <c r="HU260">
        <v>44.86</v>
      </c>
      <c r="HV260" s="8" t="s">
        <v>169</v>
      </c>
      <c r="HW260">
        <v>54.9</v>
      </c>
      <c r="HX260" s="8" t="s">
        <v>170</v>
      </c>
      <c r="HY260">
        <v>38.75</v>
      </c>
      <c r="HZ260" s="8" t="s">
        <v>169</v>
      </c>
      <c r="IA260">
        <v>37.26</v>
      </c>
      <c r="IB260" s="8" t="s">
        <v>169</v>
      </c>
      <c r="IC260">
        <v>31.78</v>
      </c>
      <c r="ID260" s="8" t="s">
        <v>169</v>
      </c>
      <c r="IE260">
        <v>29.88</v>
      </c>
      <c r="IF260" s="8" t="s">
        <v>169</v>
      </c>
      <c r="IG260">
        <v>29.56</v>
      </c>
      <c r="IH260" s="8" t="s">
        <v>169</v>
      </c>
      <c r="II260">
        <v>5.84</v>
      </c>
      <c r="IJ260" s="8" t="s">
        <v>177</v>
      </c>
      <c r="IK260">
        <v>9.6100000000000005E-2</v>
      </c>
      <c r="IL260" s="8" t="s">
        <v>177</v>
      </c>
      <c r="IM260">
        <v>23.4</v>
      </c>
      <c r="IN260" s="8" t="s">
        <v>170</v>
      </c>
      <c r="IO260">
        <v>53.2</v>
      </c>
      <c r="IP260" s="8" t="s">
        <v>177</v>
      </c>
      <c r="IQ260">
        <v>51.6</v>
      </c>
      <c r="IR260" s="8" t="s">
        <v>170</v>
      </c>
      <c r="IS260">
        <v>15.9</v>
      </c>
      <c r="IT260" s="8" t="s">
        <v>177</v>
      </c>
      <c r="IU260">
        <v>12</v>
      </c>
      <c r="IV260" s="8" t="s">
        <v>177</v>
      </c>
      <c r="IW260">
        <v>4.1399999999999997</v>
      </c>
      <c r="IX260" s="8" t="s">
        <v>177</v>
      </c>
      <c r="IY260">
        <v>1.83</v>
      </c>
      <c r="IZ260" s="8" t="s">
        <v>177</v>
      </c>
      <c r="JA260">
        <v>1.43</v>
      </c>
      <c r="JB260" s="8" t="s">
        <v>177</v>
      </c>
      <c r="JC260">
        <v>-13.73</v>
      </c>
      <c r="JD260" s="8" t="s">
        <v>169</v>
      </c>
      <c r="JE260">
        <v>20895</v>
      </c>
      <c r="JF260" s="8" t="s">
        <v>178</v>
      </c>
      <c r="JG260">
        <v>36.549999999999997</v>
      </c>
      <c r="JH260" s="8" t="s">
        <v>169</v>
      </c>
      <c r="JI260">
        <v>29.3</v>
      </c>
      <c r="JJ260" s="8" t="s">
        <v>178</v>
      </c>
      <c r="JK260">
        <v>15.14</v>
      </c>
      <c r="JL260" s="8" t="s">
        <v>169</v>
      </c>
      <c r="JM260">
        <v>11.97</v>
      </c>
      <c r="JN260" s="8" t="s">
        <v>169</v>
      </c>
      <c r="JO260">
        <v>-2.2599999999999998</v>
      </c>
      <c r="JP260" s="8" t="s">
        <v>169</v>
      </c>
      <c r="JQ260">
        <v>-12.01</v>
      </c>
      <c r="JR260" s="8" t="s">
        <v>169</v>
      </c>
      <c r="JS260">
        <v>-12.62</v>
      </c>
      <c r="JT260" s="8" t="s">
        <v>169</v>
      </c>
      <c r="JU260">
        <v>2.81</v>
      </c>
      <c r="JV260" s="8" t="s">
        <v>171</v>
      </c>
      <c r="JW260">
        <v>3.07</v>
      </c>
      <c r="JX260" s="8" t="s">
        <v>171</v>
      </c>
      <c r="JY260">
        <v>2.4500000000000001E-2</v>
      </c>
      <c r="JZ260" s="8" t="s">
        <v>174</v>
      </c>
    </row>
    <row r="261" spans="1:286" ht="14.25" customHeight="1" x14ac:dyDescent="0.2">
      <c r="A261" s="4">
        <v>6</v>
      </c>
      <c r="B261" s="4">
        <v>1</v>
      </c>
      <c r="C261" s="4" t="s">
        <v>211</v>
      </c>
      <c r="D261" s="4" t="s">
        <v>212</v>
      </c>
      <c r="E261" s="4" t="str">
        <f>CONCATENATE(A261,"_",B261)</f>
        <v>6_1</v>
      </c>
      <c r="F261" s="5">
        <v>44675</v>
      </c>
      <c r="G261" s="5" t="s">
        <v>213</v>
      </c>
      <c r="H261">
        <v>2</v>
      </c>
      <c r="I261">
        <v>22</v>
      </c>
      <c r="J261">
        <v>2</v>
      </c>
      <c r="K261">
        <v>1</v>
      </c>
      <c r="L261">
        <v>1</v>
      </c>
      <c r="M261">
        <v>2</v>
      </c>
      <c r="N261">
        <v>3</v>
      </c>
      <c r="O261">
        <v>3</v>
      </c>
      <c r="P261">
        <v>4</v>
      </c>
      <c r="Q261" s="7">
        <f>IF(AND(K261&gt;=1, K261&lt;=2), 1, 2)</f>
        <v>1</v>
      </c>
      <c r="R261" s="7">
        <f>IF(AND(L261&gt;=1, L261&lt;=2), 1, 2)</f>
        <v>1</v>
      </c>
      <c r="S261" s="7">
        <f>IF(AND(M261&gt;=1, M261&lt;=2), 1, 2)</f>
        <v>1</v>
      </c>
      <c r="T261" s="7">
        <f>IF(AND(N261&gt;=1, N261&lt;=2), 1, 2)</f>
        <v>2</v>
      </c>
      <c r="U261" s="7">
        <f>IF(AND(O261&gt;=1, O261&lt;=2), 1, 2)</f>
        <v>2</v>
      </c>
      <c r="V261" s="7">
        <f>IF(AND(P261&gt;=1, P261&lt;=2), 1, 2)</f>
        <v>2</v>
      </c>
      <c r="W261">
        <v>5</v>
      </c>
      <c r="X261">
        <v>2</v>
      </c>
      <c r="Y261">
        <v>2</v>
      </c>
      <c r="Z261">
        <v>4</v>
      </c>
      <c r="AA261">
        <v>4</v>
      </c>
      <c r="AB261">
        <v>2</v>
      </c>
      <c r="AC261">
        <v>2</v>
      </c>
      <c r="AD261">
        <v>2</v>
      </c>
      <c r="AE261">
        <v>5</v>
      </c>
      <c r="AF261">
        <v>2</v>
      </c>
      <c r="AG261">
        <v>2</v>
      </c>
      <c r="AH261">
        <v>4</v>
      </c>
      <c r="AI261">
        <v>4</v>
      </c>
      <c r="AJ261">
        <v>2</v>
      </c>
      <c r="AK261">
        <v>2</v>
      </c>
      <c r="AL261">
        <v>2</v>
      </c>
      <c r="AM261" s="9">
        <f>((AE261-AJ261)+COS(RADIANS(45))*(AI261-AF261)+COS(RADIANS(45))*(AG261-AL261))/(4+SQRT(32))</f>
        <v>0.45710678118654752</v>
      </c>
      <c r="AN261" s="9">
        <f>((AK261-AH261)+COS(RADIANS(45))*(AF261-AI261)+COS(RADIANS(45))*(AG261-AL261))/(4+SQRT(32))</f>
        <v>-0.35355339059327379</v>
      </c>
      <c r="AO261">
        <v>4</v>
      </c>
      <c r="AP261">
        <v>3</v>
      </c>
      <c r="AQ261">
        <v>5</v>
      </c>
      <c r="AR261">
        <v>43.83</v>
      </c>
      <c r="AS261" s="8" t="s">
        <v>169</v>
      </c>
      <c r="AT261">
        <v>40.130000000000003</v>
      </c>
      <c r="AU261" s="8" t="s">
        <v>169</v>
      </c>
      <c r="AV261">
        <v>6.53</v>
      </c>
      <c r="AW261" s="8" t="s">
        <v>170</v>
      </c>
      <c r="AX261">
        <v>53.72</v>
      </c>
      <c r="AY261" s="8" t="s">
        <v>169</v>
      </c>
      <c r="AZ261">
        <v>58.6</v>
      </c>
      <c r="BA261" s="8" t="s">
        <v>170</v>
      </c>
      <c r="BB261">
        <v>47.18</v>
      </c>
      <c r="BC261" s="8" t="s">
        <v>169</v>
      </c>
      <c r="BD261">
        <v>45.77</v>
      </c>
      <c r="BE261" s="8" t="s">
        <v>169</v>
      </c>
      <c r="BF261">
        <v>42.84</v>
      </c>
      <c r="BG261" s="8" t="s">
        <v>169</v>
      </c>
      <c r="BH261">
        <v>41.57</v>
      </c>
      <c r="BI261" s="8" t="s">
        <v>169</v>
      </c>
      <c r="BJ261">
        <v>41.26</v>
      </c>
      <c r="BK261" s="8" t="s">
        <v>169</v>
      </c>
      <c r="BL261">
        <v>42.73</v>
      </c>
      <c r="BM261" s="8" t="s">
        <v>169</v>
      </c>
      <c r="BN261">
        <v>39</v>
      </c>
      <c r="BO261" s="8" t="s">
        <v>169</v>
      </c>
      <c r="BP261">
        <v>6.53</v>
      </c>
      <c r="BQ261" s="8" t="s">
        <v>170</v>
      </c>
      <c r="BR261">
        <v>53.41</v>
      </c>
      <c r="BS261" s="8" t="s">
        <v>169</v>
      </c>
      <c r="BT261">
        <v>58.6</v>
      </c>
      <c r="BU261" s="8" t="s">
        <v>170</v>
      </c>
      <c r="BV261">
        <v>46.47</v>
      </c>
      <c r="BW261" s="8" t="s">
        <v>169</v>
      </c>
      <c r="BX261">
        <v>44.95</v>
      </c>
      <c r="BY261" s="8" t="s">
        <v>169</v>
      </c>
      <c r="BZ261">
        <v>41.39</v>
      </c>
      <c r="CA261" s="8" t="s">
        <v>169</v>
      </c>
      <c r="CB261">
        <v>40.15</v>
      </c>
      <c r="CC261" s="8" t="s">
        <v>169</v>
      </c>
      <c r="CD261">
        <v>39.89</v>
      </c>
      <c r="CE261" s="8" t="s">
        <v>169</v>
      </c>
      <c r="CF261">
        <v>41.03</v>
      </c>
      <c r="CG261" s="8" t="s">
        <v>169</v>
      </c>
      <c r="CH261">
        <v>35.979999999999997</v>
      </c>
      <c r="CI261" s="8" t="s">
        <v>169</v>
      </c>
      <c r="CJ261">
        <v>6.42</v>
      </c>
      <c r="CK261" s="8" t="s">
        <v>170</v>
      </c>
      <c r="CL261">
        <v>52.45</v>
      </c>
      <c r="CM261" s="8" t="s">
        <v>169</v>
      </c>
      <c r="CN261">
        <v>54.9</v>
      </c>
      <c r="CO261" s="8" t="s">
        <v>170</v>
      </c>
      <c r="CP261">
        <v>45.92</v>
      </c>
      <c r="CQ261" s="8" t="s">
        <v>169</v>
      </c>
      <c r="CR261">
        <v>44.17</v>
      </c>
      <c r="CS261" s="8" t="s">
        <v>169</v>
      </c>
      <c r="CT261">
        <v>38.64</v>
      </c>
      <c r="CU261" s="8" t="s">
        <v>169</v>
      </c>
      <c r="CV261">
        <v>37.11</v>
      </c>
      <c r="CW261" s="8" t="s">
        <v>169</v>
      </c>
      <c r="CX261">
        <v>36.869999999999997</v>
      </c>
      <c r="CY261" s="8" t="s">
        <v>169</v>
      </c>
      <c r="CZ261" s="8">
        <f>BL261-CF261</f>
        <v>1.6999999999999957</v>
      </c>
      <c r="DA261" s="8" t="s">
        <v>169</v>
      </c>
      <c r="DB261" s="8">
        <f>CP261-CX261</f>
        <v>9.0500000000000043</v>
      </c>
      <c r="DC261" s="8" t="s">
        <v>169</v>
      </c>
      <c r="DD261">
        <v>4.4800000000000004</v>
      </c>
      <c r="DE261" s="8" t="s">
        <v>171</v>
      </c>
      <c r="DF261">
        <v>0</v>
      </c>
      <c r="DG261" s="8" t="s">
        <v>171</v>
      </c>
      <c r="DH261">
        <v>0</v>
      </c>
      <c r="DI261" s="8" t="s">
        <v>170</v>
      </c>
      <c r="DJ261">
        <v>8.6999999999999993</v>
      </c>
      <c r="DK261" s="8" t="s">
        <v>171</v>
      </c>
      <c r="DL261">
        <v>54.9</v>
      </c>
      <c r="DM261" s="8" t="s">
        <v>170</v>
      </c>
      <c r="DN261">
        <v>3.85</v>
      </c>
      <c r="DO261" s="8" t="s">
        <v>171</v>
      </c>
      <c r="DP261">
        <v>2.5299999999999998</v>
      </c>
      <c r="DQ261" s="8" t="s">
        <v>171</v>
      </c>
      <c r="DR261">
        <v>2.15</v>
      </c>
      <c r="DS261" s="8" t="s">
        <v>171</v>
      </c>
      <c r="DT261">
        <v>2.09</v>
      </c>
      <c r="DU261" s="8" t="s">
        <v>171</v>
      </c>
      <c r="DV261" s="9">
        <f>DD261/DT261</f>
        <v>2.1435406698564599</v>
      </c>
      <c r="DW261">
        <v>1.92</v>
      </c>
      <c r="DX261" s="8" t="s">
        <v>172</v>
      </c>
      <c r="DY261">
        <v>0</v>
      </c>
      <c r="DZ261" s="8" t="s">
        <v>172</v>
      </c>
      <c r="EA261">
        <v>0</v>
      </c>
      <c r="EB261" s="8" t="s">
        <v>170</v>
      </c>
      <c r="EC261">
        <v>3.14</v>
      </c>
      <c r="ED261" s="8" t="s">
        <v>172</v>
      </c>
      <c r="EE261">
        <v>52.3</v>
      </c>
      <c r="EF261" s="8" t="s">
        <v>170</v>
      </c>
      <c r="EG261">
        <v>2.62</v>
      </c>
      <c r="EH261" s="8" t="s">
        <v>172</v>
      </c>
      <c r="EI261">
        <v>2.44</v>
      </c>
      <c r="EJ261" s="8" t="s">
        <v>172</v>
      </c>
      <c r="EK261">
        <v>1.83</v>
      </c>
      <c r="EL261" s="8" t="s">
        <v>172</v>
      </c>
      <c r="EM261">
        <v>1.54</v>
      </c>
      <c r="EN261" s="8" t="s">
        <v>172</v>
      </c>
      <c r="EO261">
        <v>1.49</v>
      </c>
      <c r="EP261" s="8" t="s">
        <v>172</v>
      </c>
      <c r="EQ261">
        <v>1.7999999999999999E-2</v>
      </c>
      <c r="ER261" s="8" t="s">
        <v>173</v>
      </c>
      <c r="ES261">
        <v>9.7300000000000008E-3</v>
      </c>
      <c r="ET261" s="8" t="s">
        <v>173</v>
      </c>
      <c r="EU261">
        <v>3.03</v>
      </c>
      <c r="EV261" s="8" t="s">
        <v>170</v>
      </c>
      <c r="EW261">
        <v>0.10199999999999999</v>
      </c>
      <c r="EX261" s="8" t="s">
        <v>173</v>
      </c>
      <c r="EY261">
        <v>58.7</v>
      </c>
      <c r="EZ261" s="8" t="s">
        <v>170</v>
      </c>
      <c r="FA261">
        <v>2.69E-2</v>
      </c>
      <c r="FB261" s="8" t="s">
        <v>173</v>
      </c>
      <c r="FC261">
        <v>2.3099999999999999E-2</v>
      </c>
      <c r="FD261" s="8" t="s">
        <v>173</v>
      </c>
      <c r="FE261">
        <v>1.6799999999999999E-2</v>
      </c>
      <c r="FF261" s="8" t="s">
        <v>173</v>
      </c>
      <c r="FG261">
        <v>1.32E-2</v>
      </c>
      <c r="FH261" s="8" t="s">
        <v>173</v>
      </c>
      <c r="FI261">
        <v>1.24E-2</v>
      </c>
      <c r="FJ261" s="8" t="s">
        <v>173</v>
      </c>
      <c r="FK261">
        <v>0</v>
      </c>
      <c r="FL261" s="8" t="s">
        <v>174</v>
      </c>
      <c r="FM261">
        <v>0</v>
      </c>
      <c r="FN261" s="8" t="s">
        <v>170</v>
      </c>
      <c r="FO261">
        <v>0.315</v>
      </c>
      <c r="FP261" s="8" t="s">
        <v>174</v>
      </c>
      <c r="FQ261">
        <v>32.299999999999997</v>
      </c>
      <c r="FR261" s="8" t="s">
        <v>170</v>
      </c>
      <c r="FS261">
        <v>7.7399999999999997E-2</v>
      </c>
      <c r="FT261" s="8" t="s">
        <v>174</v>
      </c>
      <c r="FU261">
        <v>5.2400000000000002E-2</v>
      </c>
      <c r="FV261" s="8" t="s">
        <v>174</v>
      </c>
      <c r="FW261">
        <v>1.46E-2</v>
      </c>
      <c r="FX261" s="8" t="s">
        <v>174</v>
      </c>
      <c r="FY261">
        <v>4.0099999999999997E-3</v>
      </c>
      <c r="FZ261" s="8" t="s">
        <v>174</v>
      </c>
      <c r="GA261">
        <v>2.5799999999999998E-3</v>
      </c>
      <c r="GB261" s="8" t="s">
        <v>174</v>
      </c>
      <c r="GC261">
        <v>2.07E-2</v>
      </c>
      <c r="GD261" s="8" t="s">
        <v>175</v>
      </c>
      <c r="GE261">
        <v>2.3E-3</v>
      </c>
      <c r="GF261" s="8" t="s">
        <v>175</v>
      </c>
      <c r="GG261">
        <v>18.2</v>
      </c>
      <c r="GH261" s="8" t="s">
        <v>170</v>
      </c>
      <c r="GI261">
        <v>9.0899999999999995E-2</v>
      </c>
      <c r="GJ261" s="8" t="s">
        <v>175</v>
      </c>
      <c r="GK261">
        <v>56.6</v>
      </c>
      <c r="GL261" s="8" t="s">
        <v>170</v>
      </c>
      <c r="GM261">
        <v>7.2099999999999997E-2</v>
      </c>
      <c r="GN261" s="8" t="s">
        <v>175</v>
      </c>
      <c r="GO261">
        <v>6.25E-2</v>
      </c>
      <c r="GP261" s="8" t="s">
        <v>175</v>
      </c>
      <c r="GQ261">
        <v>7.7200000000000003E-3</v>
      </c>
      <c r="GR261" s="8" t="s">
        <v>175</v>
      </c>
      <c r="GS261">
        <v>3.3999999999999998E-3</v>
      </c>
      <c r="GT261" s="8" t="s">
        <v>175</v>
      </c>
      <c r="GU261">
        <v>2.8300000000000001E-3</v>
      </c>
      <c r="GV261" s="8" t="s">
        <v>175</v>
      </c>
      <c r="GW261">
        <v>0.65600000000000003</v>
      </c>
      <c r="GX261" s="8" t="s">
        <v>176</v>
      </c>
      <c r="GY261">
        <v>0.36099999999999999</v>
      </c>
      <c r="GZ261" s="8" t="s">
        <v>176</v>
      </c>
      <c r="HA261">
        <v>3.73</v>
      </c>
      <c r="HB261" s="8" t="s">
        <v>170</v>
      </c>
      <c r="HC261">
        <v>1.86</v>
      </c>
      <c r="HD261" s="8" t="s">
        <v>176</v>
      </c>
      <c r="HE261">
        <v>58.8</v>
      </c>
      <c r="HF261" s="8" t="s">
        <v>170</v>
      </c>
      <c r="HG261">
        <v>1.1200000000000001</v>
      </c>
      <c r="HH261" s="8" t="s">
        <v>176</v>
      </c>
      <c r="HI261">
        <v>0.94899999999999995</v>
      </c>
      <c r="HJ261" s="8" t="s">
        <v>176</v>
      </c>
      <c r="HK261">
        <v>0.59599999999999997</v>
      </c>
      <c r="HL261" s="8" t="s">
        <v>176</v>
      </c>
      <c r="HM261">
        <v>0.442</v>
      </c>
      <c r="HN261" s="8" t="s">
        <v>176</v>
      </c>
      <c r="HO261">
        <v>0.42099999999999999</v>
      </c>
      <c r="HP261" s="8" t="s">
        <v>176</v>
      </c>
      <c r="HQ261">
        <v>28.64</v>
      </c>
      <c r="HR261" s="8" t="s">
        <v>169</v>
      </c>
      <c r="HS261">
        <v>6.42</v>
      </c>
      <c r="HT261" s="8" t="s">
        <v>170</v>
      </c>
      <c r="HU261">
        <v>44.86</v>
      </c>
      <c r="HV261" s="8" t="s">
        <v>169</v>
      </c>
      <c r="HW261">
        <v>54.9</v>
      </c>
      <c r="HX261" s="8" t="s">
        <v>170</v>
      </c>
      <c r="HY261">
        <v>38.75</v>
      </c>
      <c r="HZ261" s="8" t="s">
        <v>169</v>
      </c>
      <c r="IA261">
        <v>37.26</v>
      </c>
      <c r="IB261" s="8" t="s">
        <v>169</v>
      </c>
      <c r="IC261">
        <v>31.78</v>
      </c>
      <c r="ID261" s="8" t="s">
        <v>169</v>
      </c>
      <c r="IE261">
        <v>29.88</v>
      </c>
      <c r="IF261" s="8" t="s">
        <v>169</v>
      </c>
      <c r="IG261">
        <v>29.56</v>
      </c>
      <c r="IH261" s="8" t="s">
        <v>169</v>
      </c>
      <c r="II261">
        <v>5.84</v>
      </c>
      <c r="IJ261" s="8" t="s">
        <v>177</v>
      </c>
      <c r="IK261">
        <v>9.6100000000000005E-2</v>
      </c>
      <c r="IL261" s="8" t="s">
        <v>177</v>
      </c>
      <c r="IM261">
        <v>23.4</v>
      </c>
      <c r="IN261" s="8" t="s">
        <v>170</v>
      </c>
      <c r="IO261">
        <v>53.2</v>
      </c>
      <c r="IP261" s="8" t="s">
        <v>177</v>
      </c>
      <c r="IQ261">
        <v>51.6</v>
      </c>
      <c r="IR261" s="8" t="s">
        <v>170</v>
      </c>
      <c r="IS261">
        <v>15.9</v>
      </c>
      <c r="IT261" s="8" t="s">
        <v>177</v>
      </c>
      <c r="IU261">
        <v>12</v>
      </c>
      <c r="IV261" s="8" t="s">
        <v>177</v>
      </c>
      <c r="IW261">
        <v>4.1399999999999997</v>
      </c>
      <c r="IX261" s="8" t="s">
        <v>177</v>
      </c>
      <c r="IY261">
        <v>1.83</v>
      </c>
      <c r="IZ261" s="8" t="s">
        <v>177</v>
      </c>
      <c r="JA261">
        <v>1.43</v>
      </c>
      <c r="JB261" s="8" t="s">
        <v>177</v>
      </c>
      <c r="JC261">
        <v>-13.73</v>
      </c>
      <c r="JD261" s="8" t="s">
        <v>169</v>
      </c>
      <c r="JE261">
        <v>20895</v>
      </c>
      <c r="JF261" s="8" t="s">
        <v>178</v>
      </c>
      <c r="JG261">
        <v>36.549999999999997</v>
      </c>
      <c r="JH261" s="8" t="s">
        <v>169</v>
      </c>
      <c r="JI261">
        <v>29.3</v>
      </c>
      <c r="JJ261" s="8" t="s">
        <v>178</v>
      </c>
      <c r="JK261">
        <v>15.14</v>
      </c>
      <c r="JL261" s="8" t="s">
        <v>169</v>
      </c>
      <c r="JM261">
        <v>11.97</v>
      </c>
      <c r="JN261" s="8" t="s">
        <v>169</v>
      </c>
      <c r="JO261">
        <v>-2.2599999999999998</v>
      </c>
      <c r="JP261" s="8" t="s">
        <v>169</v>
      </c>
      <c r="JQ261">
        <v>-12.01</v>
      </c>
      <c r="JR261" s="8" t="s">
        <v>169</v>
      </c>
      <c r="JS261">
        <v>-12.62</v>
      </c>
      <c r="JT261" s="8" t="s">
        <v>169</v>
      </c>
      <c r="JU261">
        <v>2.81</v>
      </c>
      <c r="JV261" s="8" t="s">
        <v>171</v>
      </c>
      <c r="JW261">
        <v>3.07</v>
      </c>
      <c r="JX261" s="8" t="s">
        <v>171</v>
      </c>
      <c r="JY261">
        <v>2.4500000000000001E-2</v>
      </c>
      <c r="JZ261" s="8" t="s">
        <v>174</v>
      </c>
    </row>
    <row r="262" spans="1:286" ht="14.25" customHeight="1" x14ac:dyDescent="0.2">
      <c r="A262" s="4">
        <v>7</v>
      </c>
      <c r="B262" s="4">
        <v>1</v>
      </c>
      <c r="C262" s="4" t="s">
        <v>211</v>
      </c>
      <c r="D262" s="4" t="s">
        <v>212</v>
      </c>
      <c r="E262" s="4" t="str">
        <f>CONCATENATE(A262,"_",B262)</f>
        <v>7_1</v>
      </c>
      <c r="F262" s="5">
        <v>44675</v>
      </c>
      <c r="G262" s="5" t="s">
        <v>213</v>
      </c>
      <c r="H262">
        <v>2</v>
      </c>
      <c r="I262">
        <v>22</v>
      </c>
      <c r="J262">
        <v>2</v>
      </c>
      <c r="K262">
        <v>1</v>
      </c>
      <c r="L262">
        <v>1</v>
      </c>
      <c r="M262">
        <v>2</v>
      </c>
      <c r="N262">
        <v>3</v>
      </c>
      <c r="O262">
        <v>2</v>
      </c>
      <c r="P262">
        <v>3</v>
      </c>
      <c r="Q262" s="7">
        <f>IF(AND(K262&gt;=1, K262&lt;=2), 1, 2)</f>
        <v>1</v>
      </c>
      <c r="R262" s="7">
        <f>IF(AND(L262&gt;=1, L262&lt;=2), 1, 2)</f>
        <v>1</v>
      </c>
      <c r="S262" s="7">
        <f>IF(AND(M262&gt;=1, M262&lt;=2), 1, 2)</f>
        <v>1</v>
      </c>
      <c r="T262" s="7">
        <f>IF(AND(N262&gt;=1, N262&lt;=2), 1, 2)</f>
        <v>2</v>
      </c>
      <c r="U262" s="7">
        <f>IF(AND(O262&gt;=1, O262&lt;=2), 1, 2)</f>
        <v>1</v>
      </c>
      <c r="V262" s="7">
        <f>IF(AND(P262&gt;=1, P262&lt;=2), 1, 2)</f>
        <v>2</v>
      </c>
      <c r="W262">
        <v>5</v>
      </c>
      <c r="X262">
        <v>2</v>
      </c>
      <c r="Y262">
        <v>5</v>
      </c>
      <c r="Z262">
        <v>4</v>
      </c>
      <c r="AA262">
        <v>4</v>
      </c>
      <c r="AB262">
        <v>1</v>
      </c>
      <c r="AC262">
        <v>3</v>
      </c>
      <c r="AD262">
        <v>2</v>
      </c>
      <c r="AE262">
        <v>5</v>
      </c>
      <c r="AF262">
        <v>2</v>
      </c>
      <c r="AG262">
        <v>5</v>
      </c>
      <c r="AH262">
        <v>4</v>
      </c>
      <c r="AI262">
        <v>4</v>
      </c>
      <c r="AJ262">
        <v>1</v>
      </c>
      <c r="AK262">
        <v>3</v>
      </c>
      <c r="AL262">
        <v>2</v>
      </c>
      <c r="AM262" s="9">
        <f>((AE262-AJ262)+COS(RADIANS(45))*(AI262-AF262)+COS(RADIANS(45))*(AG262-AL262))/(4+SQRT(32))</f>
        <v>0.78033008588991071</v>
      </c>
      <c r="AN262" s="9">
        <f>((AK262-AH262)+COS(RADIANS(45))*(AF262-AI262)+COS(RADIANS(45))*(AG262-AL262))/(4+SQRT(32))</f>
        <v>-3.0330085889910607E-2</v>
      </c>
      <c r="AO262">
        <v>4</v>
      </c>
      <c r="AP262">
        <v>5</v>
      </c>
      <c r="AQ262">
        <v>4</v>
      </c>
      <c r="AR262">
        <v>43.83</v>
      </c>
      <c r="AS262" s="8" t="s">
        <v>169</v>
      </c>
      <c r="AT262">
        <v>40.130000000000003</v>
      </c>
      <c r="AU262" s="8" t="s">
        <v>169</v>
      </c>
      <c r="AV262">
        <v>6.53</v>
      </c>
      <c r="AW262" s="8" t="s">
        <v>170</v>
      </c>
      <c r="AX262">
        <v>53.72</v>
      </c>
      <c r="AY262" s="8" t="s">
        <v>169</v>
      </c>
      <c r="AZ262">
        <v>58.6</v>
      </c>
      <c r="BA262" s="8" t="s">
        <v>170</v>
      </c>
      <c r="BB262">
        <v>47.18</v>
      </c>
      <c r="BC262" s="8" t="s">
        <v>169</v>
      </c>
      <c r="BD262">
        <v>45.77</v>
      </c>
      <c r="BE262" s="8" t="s">
        <v>169</v>
      </c>
      <c r="BF262">
        <v>42.84</v>
      </c>
      <c r="BG262" s="8" t="s">
        <v>169</v>
      </c>
      <c r="BH262">
        <v>41.57</v>
      </c>
      <c r="BI262" s="8" t="s">
        <v>169</v>
      </c>
      <c r="BJ262">
        <v>41.26</v>
      </c>
      <c r="BK262" s="8" t="s">
        <v>169</v>
      </c>
      <c r="BL262">
        <v>42.73</v>
      </c>
      <c r="BM262" s="8" t="s">
        <v>169</v>
      </c>
      <c r="BN262">
        <v>39</v>
      </c>
      <c r="BO262" s="8" t="s">
        <v>169</v>
      </c>
      <c r="BP262">
        <v>6.53</v>
      </c>
      <c r="BQ262" s="8" t="s">
        <v>170</v>
      </c>
      <c r="BR262">
        <v>53.41</v>
      </c>
      <c r="BS262" s="8" t="s">
        <v>169</v>
      </c>
      <c r="BT262">
        <v>58.6</v>
      </c>
      <c r="BU262" s="8" t="s">
        <v>170</v>
      </c>
      <c r="BV262">
        <v>46.47</v>
      </c>
      <c r="BW262" s="8" t="s">
        <v>169</v>
      </c>
      <c r="BX262">
        <v>44.95</v>
      </c>
      <c r="BY262" s="8" t="s">
        <v>169</v>
      </c>
      <c r="BZ262">
        <v>41.39</v>
      </c>
      <c r="CA262" s="8" t="s">
        <v>169</v>
      </c>
      <c r="CB262">
        <v>40.15</v>
      </c>
      <c r="CC262" s="8" t="s">
        <v>169</v>
      </c>
      <c r="CD262">
        <v>39.89</v>
      </c>
      <c r="CE262" s="8" t="s">
        <v>169</v>
      </c>
      <c r="CF262">
        <v>41.03</v>
      </c>
      <c r="CG262" s="8" t="s">
        <v>169</v>
      </c>
      <c r="CH262">
        <v>35.979999999999997</v>
      </c>
      <c r="CI262" s="8" t="s">
        <v>169</v>
      </c>
      <c r="CJ262">
        <v>6.42</v>
      </c>
      <c r="CK262" s="8" t="s">
        <v>170</v>
      </c>
      <c r="CL262">
        <v>52.45</v>
      </c>
      <c r="CM262" s="8" t="s">
        <v>169</v>
      </c>
      <c r="CN262">
        <v>54.9</v>
      </c>
      <c r="CO262" s="8" t="s">
        <v>170</v>
      </c>
      <c r="CP262">
        <v>45.92</v>
      </c>
      <c r="CQ262" s="8" t="s">
        <v>169</v>
      </c>
      <c r="CR262">
        <v>44.17</v>
      </c>
      <c r="CS262" s="8" t="s">
        <v>169</v>
      </c>
      <c r="CT262">
        <v>38.64</v>
      </c>
      <c r="CU262" s="8" t="s">
        <v>169</v>
      </c>
      <c r="CV262">
        <v>37.11</v>
      </c>
      <c r="CW262" s="8" t="s">
        <v>169</v>
      </c>
      <c r="CX262">
        <v>36.869999999999997</v>
      </c>
      <c r="CY262" s="8" t="s">
        <v>169</v>
      </c>
      <c r="CZ262" s="8">
        <f>BL262-CF262</f>
        <v>1.6999999999999957</v>
      </c>
      <c r="DA262" s="8" t="s">
        <v>169</v>
      </c>
      <c r="DB262" s="8">
        <f>CP262-CX262</f>
        <v>9.0500000000000043</v>
      </c>
      <c r="DC262" s="8" t="s">
        <v>169</v>
      </c>
      <c r="DD262">
        <v>4.4800000000000004</v>
      </c>
      <c r="DE262" s="8" t="s">
        <v>171</v>
      </c>
      <c r="DF262">
        <v>0</v>
      </c>
      <c r="DG262" s="8" t="s">
        <v>171</v>
      </c>
      <c r="DH262">
        <v>0</v>
      </c>
      <c r="DI262" s="8" t="s">
        <v>170</v>
      </c>
      <c r="DJ262">
        <v>8.6999999999999993</v>
      </c>
      <c r="DK262" s="8" t="s">
        <v>171</v>
      </c>
      <c r="DL262">
        <v>54.9</v>
      </c>
      <c r="DM262" s="8" t="s">
        <v>170</v>
      </c>
      <c r="DN262">
        <v>3.85</v>
      </c>
      <c r="DO262" s="8" t="s">
        <v>171</v>
      </c>
      <c r="DP262">
        <v>2.5299999999999998</v>
      </c>
      <c r="DQ262" s="8" t="s">
        <v>171</v>
      </c>
      <c r="DR262">
        <v>2.15</v>
      </c>
      <c r="DS262" s="8" t="s">
        <v>171</v>
      </c>
      <c r="DT262">
        <v>2.09</v>
      </c>
      <c r="DU262" s="8" t="s">
        <v>171</v>
      </c>
      <c r="DV262" s="9">
        <f>DD262/DT262</f>
        <v>2.1435406698564599</v>
      </c>
      <c r="DW262">
        <v>1.92</v>
      </c>
      <c r="DX262" s="8" t="s">
        <v>172</v>
      </c>
      <c r="DY262">
        <v>0</v>
      </c>
      <c r="DZ262" s="8" t="s">
        <v>172</v>
      </c>
      <c r="EA262">
        <v>0</v>
      </c>
      <c r="EB262" s="8" t="s">
        <v>170</v>
      </c>
      <c r="EC262">
        <v>3.14</v>
      </c>
      <c r="ED262" s="8" t="s">
        <v>172</v>
      </c>
      <c r="EE262">
        <v>52.3</v>
      </c>
      <c r="EF262" s="8" t="s">
        <v>170</v>
      </c>
      <c r="EG262">
        <v>2.62</v>
      </c>
      <c r="EH262" s="8" t="s">
        <v>172</v>
      </c>
      <c r="EI262">
        <v>2.44</v>
      </c>
      <c r="EJ262" s="8" t="s">
        <v>172</v>
      </c>
      <c r="EK262">
        <v>1.83</v>
      </c>
      <c r="EL262" s="8" t="s">
        <v>172</v>
      </c>
      <c r="EM262">
        <v>1.54</v>
      </c>
      <c r="EN262" s="8" t="s">
        <v>172</v>
      </c>
      <c r="EO262">
        <v>1.49</v>
      </c>
      <c r="EP262" s="8" t="s">
        <v>172</v>
      </c>
      <c r="EQ262">
        <v>1.7999999999999999E-2</v>
      </c>
      <c r="ER262" s="8" t="s">
        <v>173</v>
      </c>
      <c r="ES262">
        <v>9.7300000000000008E-3</v>
      </c>
      <c r="ET262" s="8" t="s">
        <v>173</v>
      </c>
      <c r="EU262">
        <v>3.03</v>
      </c>
      <c r="EV262" s="8" t="s">
        <v>170</v>
      </c>
      <c r="EW262">
        <v>0.10199999999999999</v>
      </c>
      <c r="EX262" s="8" t="s">
        <v>173</v>
      </c>
      <c r="EY262">
        <v>58.7</v>
      </c>
      <c r="EZ262" s="8" t="s">
        <v>170</v>
      </c>
      <c r="FA262">
        <v>2.69E-2</v>
      </c>
      <c r="FB262" s="8" t="s">
        <v>173</v>
      </c>
      <c r="FC262">
        <v>2.3099999999999999E-2</v>
      </c>
      <c r="FD262" s="8" t="s">
        <v>173</v>
      </c>
      <c r="FE262">
        <v>1.6799999999999999E-2</v>
      </c>
      <c r="FF262" s="8" t="s">
        <v>173</v>
      </c>
      <c r="FG262">
        <v>1.32E-2</v>
      </c>
      <c r="FH262" s="8" t="s">
        <v>173</v>
      </c>
      <c r="FI262">
        <v>1.24E-2</v>
      </c>
      <c r="FJ262" s="8" t="s">
        <v>173</v>
      </c>
      <c r="FK262">
        <v>0</v>
      </c>
      <c r="FL262" s="8" t="s">
        <v>174</v>
      </c>
      <c r="FM262">
        <v>0</v>
      </c>
      <c r="FN262" s="8" t="s">
        <v>170</v>
      </c>
      <c r="FO262">
        <v>0.315</v>
      </c>
      <c r="FP262" s="8" t="s">
        <v>174</v>
      </c>
      <c r="FQ262">
        <v>32.299999999999997</v>
      </c>
      <c r="FR262" s="8" t="s">
        <v>170</v>
      </c>
      <c r="FS262">
        <v>7.7399999999999997E-2</v>
      </c>
      <c r="FT262" s="8" t="s">
        <v>174</v>
      </c>
      <c r="FU262">
        <v>5.2400000000000002E-2</v>
      </c>
      <c r="FV262" s="8" t="s">
        <v>174</v>
      </c>
      <c r="FW262">
        <v>1.46E-2</v>
      </c>
      <c r="FX262" s="8" t="s">
        <v>174</v>
      </c>
      <c r="FY262">
        <v>4.0099999999999997E-3</v>
      </c>
      <c r="FZ262" s="8" t="s">
        <v>174</v>
      </c>
      <c r="GA262">
        <v>2.5799999999999998E-3</v>
      </c>
      <c r="GB262" s="8" t="s">
        <v>174</v>
      </c>
      <c r="GC262">
        <v>2.07E-2</v>
      </c>
      <c r="GD262" s="8" t="s">
        <v>175</v>
      </c>
      <c r="GE262">
        <v>2.3E-3</v>
      </c>
      <c r="GF262" s="8" t="s">
        <v>175</v>
      </c>
      <c r="GG262">
        <v>18.2</v>
      </c>
      <c r="GH262" s="8" t="s">
        <v>170</v>
      </c>
      <c r="GI262">
        <v>9.0899999999999995E-2</v>
      </c>
      <c r="GJ262" s="8" t="s">
        <v>175</v>
      </c>
      <c r="GK262">
        <v>56.6</v>
      </c>
      <c r="GL262" s="8" t="s">
        <v>170</v>
      </c>
      <c r="GM262">
        <v>7.2099999999999997E-2</v>
      </c>
      <c r="GN262" s="8" t="s">
        <v>175</v>
      </c>
      <c r="GO262">
        <v>6.25E-2</v>
      </c>
      <c r="GP262" s="8" t="s">
        <v>175</v>
      </c>
      <c r="GQ262">
        <v>7.7200000000000003E-3</v>
      </c>
      <c r="GR262" s="8" t="s">
        <v>175</v>
      </c>
      <c r="GS262">
        <v>3.3999999999999998E-3</v>
      </c>
      <c r="GT262" s="8" t="s">
        <v>175</v>
      </c>
      <c r="GU262">
        <v>2.8300000000000001E-3</v>
      </c>
      <c r="GV262" s="8" t="s">
        <v>175</v>
      </c>
      <c r="GW262">
        <v>0.65600000000000003</v>
      </c>
      <c r="GX262" s="8" t="s">
        <v>176</v>
      </c>
      <c r="GY262">
        <v>0.36099999999999999</v>
      </c>
      <c r="GZ262" s="8" t="s">
        <v>176</v>
      </c>
      <c r="HA262">
        <v>3.73</v>
      </c>
      <c r="HB262" s="8" t="s">
        <v>170</v>
      </c>
      <c r="HC262">
        <v>1.86</v>
      </c>
      <c r="HD262" s="8" t="s">
        <v>176</v>
      </c>
      <c r="HE262">
        <v>58.8</v>
      </c>
      <c r="HF262" s="8" t="s">
        <v>170</v>
      </c>
      <c r="HG262">
        <v>1.1200000000000001</v>
      </c>
      <c r="HH262" s="8" t="s">
        <v>176</v>
      </c>
      <c r="HI262">
        <v>0.94899999999999995</v>
      </c>
      <c r="HJ262" s="8" t="s">
        <v>176</v>
      </c>
      <c r="HK262">
        <v>0.59599999999999997</v>
      </c>
      <c r="HL262" s="8" t="s">
        <v>176</v>
      </c>
      <c r="HM262">
        <v>0.442</v>
      </c>
      <c r="HN262" s="8" t="s">
        <v>176</v>
      </c>
      <c r="HO262">
        <v>0.42099999999999999</v>
      </c>
      <c r="HP262" s="8" t="s">
        <v>176</v>
      </c>
      <c r="HQ262">
        <v>28.64</v>
      </c>
      <c r="HR262" s="8" t="s">
        <v>169</v>
      </c>
      <c r="HS262">
        <v>6.42</v>
      </c>
      <c r="HT262" s="8" t="s">
        <v>170</v>
      </c>
      <c r="HU262">
        <v>44.86</v>
      </c>
      <c r="HV262" s="8" t="s">
        <v>169</v>
      </c>
      <c r="HW262">
        <v>54.9</v>
      </c>
      <c r="HX262" s="8" t="s">
        <v>170</v>
      </c>
      <c r="HY262">
        <v>38.75</v>
      </c>
      <c r="HZ262" s="8" t="s">
        <v>169</v>
      </c>
      <c r="IA262">
        <v>37.26</v>
      </c>
      <c r="IB262" s="8" t="s">
        <v>169</v>
      </c>
      <c r="IC262">
        <v>31.78</v>
      </c>
      <c r="ID262" s="8" t="s">
        <v>169</v>
      </c>
      <c r="IE262">
        <v>29.88</v>
      </c>
      <c r="IF262" s="8" t="s">
        <v>169</v>
      </c>
      <c r="IG262">
        <v>29.56</v>
      </c>
      <c r="IH262" s="8" t="s">
        <v>169</v>
      </c>
      <c r="II262">
        <v>5.84</v>
      </c>
      <c r="IJ262" s="8" t="s">
        <v>177</v>
      </c>
      <c r="IK262">
        <v>9.6100000000000005E-2</v>
      </c>
      <c r="IL262" s="8" t="s">
        <v>177</v>
      </c>
      <c r="IM262">
        <v>23.4</v>
      </c>
      <c r="IN262" s="8" t="s">
        <v>170</v>
      </c>
      <c r="IO262">
        <v>53.2</v>
      </c>
      <c r="IP262" s="8" t="s">
        <v>177</v>
      </c>
      <c r="IQ262">
        <v>51.6</v>
      </c>
      <c r="IR262" s="8" t="s">
        <v>170</v>
      </c>
      <c r="IS262">
        <v>15.9</v>
      </c>
      <c r="IT262" s="8" t="s">
        <v>177</v>
      </c>
      <c r="IU262">
        <v>12</v>
      </c>
      <c r="IV262" s="8" t="s">
        <v>177</v>
      </c>
      <c r="IW262">
        <v>4.1399999999999997</v>
      </c>
      <c r="IX262" s="8" t="s">
        <v>177</v>
      </c>
      <c r="IY262">
        <v>1.83</v>
      </c>
      <c r="IZ262" s="8" t="s">
        <v>177</v>
      </c>
      <c r="JA262">
        <v>1.43</v>
      </c>
      <c r="JB262" s="8" t="s">
        <v>177</v>
      </c>
      <c r="JC262">
        <v>-13.73</v>
      </c>
      <c r="JD262" s="8" t="s">
        <v>169</v>
      </c>
      <c r="JE262">
        <v>20895</v>
      </c>
      <c r="JF262" s="8" t="s">
        <v>178</v>
      </c>
      <c r="JG262">
        <v>36.549999999999997</v>
      </c>
      <c r="JH262" s="8" t="s">
        <v>169</v>
      </c>
      <c r="JI262">
        <v>29.3</v>
      </c>
      <c r="JJ262" s="8" t="s">
        <v>178</v>
      </c>
      <c r="JK262">
        <v>15.14</v>
      </c>
      <c r="JL262" s="8" t="s">
        <v>169</v>
      </c>
      <c r="JM262">
        <v>11.97</v>
      </c>
      <c r="JN262" s="8" t="s">
        <v>169</v>
      </c>
      <c r="JO262">
        <v>-2.2599999999999998</v>
      </c>
      <c r="JP262" s="8" t="s">
        <v>169</v>
      </c>
      <c r="JQ262">
        <v>-12.01</v>
      </c>
      <c r="JR262" s="8" t="s">
        <v>169</v>
      </c>
      <c r="JS262">
        <v>-12.62</v>
      </c>
      <c r="JT262" s="8" t="s">
        <v>169</v>
      </c>
      <c r="JU262">
        <v>2.81</v>
      </c>
      <c r="JV262" s="8" t="s">
        <v>171</v>
      </c>
      <c r="JW262">
        <v>3.07</v>
      </c>
      <c r="JX262" s="8" t="s">
        <v>171</v>
      </c>
      <c r="JY262">
        <v>2.4500000000000001E-2</v>
      </c>
      <c r="JZ262" s="8" t="s">
        <v>174</v>
      </c>
    </row>
    <row r="263" spans="1:286" ht="14.25" customHeight="1" x14ac:dyDescent="0.2">
      <c r="A263" s="4">
        <v>8</v>
      </c>
      <c r="B263" s="4">
        <v>1</v>
      </c>
      <c r="C263" s="4" t="s">
        <v>211</v>
      </c>
      <c r="D263" s="4" t="s">
        <v>212</v>
      </c>
      <c r="E263" s="4" t="str">
        <f>CONCATENATE(A263,"_",B263)</f>
        <v>8_1</v>
      </c>
      <c r="F263" s="5">
        <v>44675</v>
      </c>
      <c r="G263" s="5" t="s">
        <v>213</v>
      </c>
      <c r="H263">
        <v>1</v>
      </c>
      <c r="I263">
        <v>23</v>
      </c>
      <c r="J263">
        <v>1</v>
      </c>
      <c r="K263">
        <v>1</v>
      </c>
      <c r="L263">
        <v>1</v>
      </c>
      <c r="M263">
        <v>2</v>
      </c>
      <c r="N263">
        <v>2</v>
      </c>
      <c r="O263">
        <v>2</v>
      </c>
      <c r="P263">
        <v>3</v>
      </c>
      <c r="Q263" s="7">
        <f>IF(AND(K263&gt;=1, K263&lt;=2), 1, 2)</f>
        <v>1</v>
      </c>
      <c r="R263" s="7">
        <f>IF(AND(L263&gt;=1, L263&lt;=2), 1, 2)</f>
        <v>1</v>
      </c>
      <c r="S263" s="7">
        <f>IF(AND(M263&gt;=1, M263&lt;=2), 1, 2)</f>
        <v>1</v>
      </c>
      <c r="T263" s="7">
        <f>IF(AND(N263&gt;=1, N263&lt;=2), 1, 2)</f>
        <v>1</v>
      </c>
      <c r="U263" s="7">
        <f>IF(AND(O263&gt;=1, O263&lt;=2), 1, 2)</f>
        <v>1</v>
      </c>
      <c r="V263" s="7">
        <f>IF(AND(P263&gt;=1, P263&lt;=2), 1, 2)</f>
        <v>2</v>
      </c>
      <c r="W263">
        <v>4</v>
      </c>
      <c r="X263">
        <v>2</v>
      </c>
      <c r="Y263">
        <v>4</v>
      </c>
      <c r="Z263">
        <v>3</v>
      </c>
      <c r="AA263">
        <v>4</v>
      </c>
      <c r="AB263">
        <v>2</v>
      </c>
      <c r="AC263">
        <v>4</v>
      </c>
      <c r="AD263">
        <v>2</v>
      </c>
      <c r="AE263">
        <v>4</v>
      </c>
      <c r="AF263">
        <v>2</v>
      </c>
      <c r="AG263">
        <v>4</v>
      </c>
      <c r="AH263">
        <v>3</v>
      </c>
      <c r="AI263">
        <v>4</v>
      </c>
      <c r="AJ263">
        <v>2</v>
      </c>
      <c r="AK263">
        <v>4</v>
      </c>
      <c r="AL263">
        <v>2</v>
      </c>
      <c r="AM263" s="9">
        <f>((AE263-AJ263)+COS(RADIANS(45))*(AI263-AF263)+COS(RADIANS(45))*(AG263-AL263))/(4+SQRT(32))</f>
        <v>0.5</v>
      </c>
      <c r="AN263" s="9">
        <f>((AK263-AH263)+COS(RADIANS(45))*(AF263-AI263)+COS(RADIANS(45))*(AG263-AL263))/(4+SQRT(32))</f>
        <v>0.10355339059327377</v>
      </c>
      <c r="AO263">
        <v>4</v>
      </c>
      <c r="AP263">
        <v>3</v>
      </c>
      <c r="AQ263">
        <v>4</v>
      </c>
      <c r="AR263">
        <v>43.83</v>
      </c>
      <c r="AS263" s="8" t="s">
        <v>169</v>
      </c>
      <c r="AT263">
        <v>40.130000000000003</v>
      </c>
      <c r="AU263" s="8" t="s">
        <v>169</v>
      </c>
      <c r="AV263">
        <v>6.53</v>
      </c>
      <c r="AW263" s="8" t="s">
        <v>170</v>
      </c>
      <c r="AX263">
        <v>53.72</v>
      </c>
      <c r="AY263" s="8" t="s">
        <v>169</v>
      </c>
      <c r="AZ263">
        <v>58.6</v>
      </c>
      <c r="BA263" s="8" t="s">
        <v>170</v>
      </c>
      <c r="BB263">
        <v>47.18</v>
      </c>
      <c r="BC263" s="8" t="s">
        <v>169</v>
      </c>
      <c r="BD263">
        <v>45.77</v>
      </c>
      <c r="BE263" s="8" t="s">
        <v>169</v>
      </c>
      <c r="BF263">
        <v>42.84</v>
      </c>
      <c r="BG263" s="8" t="s">
        <v>169</v>
      </c>
      <c r="BH263">
        <v>41.57</v>
      </c>
      <c r="BI263" s="8" t="s">
        <v>169</v>
      </c>
      <c r="BJ263">
        <v>41.26</v>
      </c>
      <c r="BK263" s="8" t="s">
        <v>169</v>
      </c>
      <c r="BL263">
        <v>42.73</v>
      </c>
      <c r="BM263" s="8" t="s">
        <v>169</v>
      </c>
      <c r="BN263">
        <v>39</v>
      </c>
      <c r="BO263" s="8" t="s">
        <v>169</v>
      </c>
      <c r="BP263">
        <v>6.53</v>
      </c>
      <c r="BQ263" s="8" t="s">
        <v>170</v>
      </c>
      <c r="BR263">
        <v>53.41</v>
      </c>
      <c r="BS263" s="8" t="s">
        <v>169</v>
      </c>
      <c r="BT263">
        <v>58.6</v>
      </c>
      <c r="BU263" s="8" t="s">
        <v>170</v>
      </c>
      <c r="BV263">
        <v>46.47</v>
      </c>
      <c r="BW263" s="8" t="s">
        <v>169</v>
      </c>
      <c r="BX263">
        <v>44.95</v>
      </c>
      <c r="BY263" s="8" t="s">
        <v>169</v>
      </c>
      <c r="BZ263">
        <v>41.39</v>
      </c>
      <c r="CA263" s="8" t="s">
        <v>169</v>
      </c>
      <c r="CB263">
        <v>40.15</v>
      </c>
      <c r="CC263" s="8" t="s">
        <v>169</v>
      </c>
      <c r="CD263">
        <v>39.89</v>
      </c>
      <c r="CE263" s="8" t="s">
        <v>169</v>
      </c>
      <c r="CF263">
        <v>41.03</v>
      </c>
      <c r="CG263" s="8" t="s">
        <v>169</v>
      </c>
      <c r="CH263">
        <v>35.979999999999997</v>
      </c>
      <c r="CI263" s="8" t="s">
        <v>169</v>
      </c>
      <c r="CJ263">
        <v>6.42</v>
      </c>
      <c r="CK263" s="8" t="s">
        <v>170</v>
      </c>
      <c r="CL263">
        <v>52.45</v>
      </c>
      <c r="CM263" s="8" t="s">
        <v>169</v>
      </c>
      <c r="CN263">
        <v>54.9</v>
      </c>
      <c r="CO263" s="8" t="s">
        <v>170</v>
      </c>
      <c r="CP263">
        <v>45.92</v>
      </c>
      <c r="CQ263" s="8" t="s">
        <v>169</v>
      </c>
      <c r="CR263">
        <v>44.17</v>
      </c>
      <c r="CS263" s="8" t="s">
        <v>169</v>
      </c>
      <c r="CT263">
        <v>38.64</v>
      </c>
      <c r="CU263" s="8" t="s">
        <v>169</v>
      </c>
      <c r="CV263">
        <v>37.11</v>
      </c>
      <c r="CW263" s="8" t="s">
        <v>169</v>
      </c>
      <c r="CX263">
        <v>36.869999999999997</v>
      </c>
      <c r="CY263" s="8" t="s">
        <v>169</v>
      </c>
      <c r="CZ263" s="8">
        <f>BL263-CF263</f>
        <v>1.6999999999999957</v>
      </c>
      <c r="DA263" s="8" t="s">
        <v>169</v>
      </c>
      <c r="DB263" s="8">
        <f>CP263-CX263</f>
        <v>9.0500000000000043</v>
      </c>
      <c r="DC263" s="8" t="s">
        <v>169</v>
      </c>
      <c r="DD263">
        <v>4.4800000000000004</v>
      </c>
      <c r="DE263" s="8" t="s">
        <v>171</v>
      </c>
      <c r="DF263">
        <v>0</v>
      </c>
      <c r="DG263" s="8" t="s">
        <v>171</v>
      </c>
      <c r="DH263">
        <v>0</v>
      </c>
      <c r="DI263" s="8" t="s">
        <v>170</v>
      </c>
      <c r="DJ263">
        <v>8.6999999999999993</v>
      </c>
      <c r="DK263" s="8" t="s">
        <v>171</v>
      </c>
      <c r="DL263">
        <v>54.9</v>
      </c>
      <c r="DM263" s="8" t="s">
        <v>170</v>
      </c>
      <c r="DN263">
        <v>3.85</v>
      </c>
      <c r="DO263" s="8" t="s">
        <v>171</v>
      </c>
      <c r="DP263">
        <v>2.5299999999999998</v>
      </c>
      <c r="DQ263" s="8" t="s">
        <v>171</v>
      </c>
      <c r="DR263">
        <v>2.15</v>
      </c>
      <c r="DS263" s="8" t="s">
        <v>171</v>
      </c>
      <c r="DT263">
        <v>2.09</v>
      </c>
      <c r="DU263" s="8" t="s">
        <v>171</v>
      </c>
      <c r="DV263" s="9">
        <f>DD263/DT263</f>
        <v>2.1435406698564599</v>
      </c>
      <c r="DW263">
        <v>1.92</v>
      </c>
      <c r="DX263" s="8" t="s">
        <v>172</v>
      </c>
      <c r="DY263">
        <v>0</v>
      </c>
      <c r="DZ263" s="8" t="s">
        <v>172</v>
      </c>
      <c r="EA263">
        <v>0</v>
      </c>
      <c r="EB263" s="8" t="s">
        <v>170</v>
      </c>
      <c r="EC263">
        <v>3.14</v>
      </c>
      <c r="ED263" s="8" t="s">
        <v>172</v>
      </c>
      <c r="EE263">
        <v>52.3</v>
      </c>
      <c r="EF263" s="8" t="s">
        <v>170</v>
      </c>
      <c r="EG263">
        <v>2.62</v>
      </c>
      <c r="EH263" s="8" t="s">
        <v>172</v>
      </c>
      <c r="EI263">
        <v>2.44</v>
      </c>
      <c r="EJ263" s="8" t="s">
        <v>172</v>
      </c>
      <c r="EK263">
        <v>1.83</v>
      </c>
      <c r="EL263" s="8" t="s">
        <v>172</v>
      </c>
      <c r="EM263">
        <v>1.54</v>
      </c>
      <c r="EN263" s="8" t="s">
        <v>172</v>
      </c>
      <c r="EO263">
        <v>1.49</v>
      </c>
      <c r="EP263" s="8" t="s">
        <v>172</v>
      </c>
      <c r="EQ263">
        <v>1.7999999999999999E-2</v>
      </c>
      <c r="ER263" s="8" t="s">
        <v>173</v>
      </c>
      <c r="ES263">
        <v>9.7300000000000008E-3</v>
      </c>
      <c r="ET263" s="8" t="s">
        <v>173</v>
      </c>
      <c r="EU263">
        <v>3.03</v>
      </c>
      <c r="EV263" s="8" t="s">
        <v>170</v>
      </c>
      <c r="EW263">
        <v>0.10199999999999999</v>
      </c>
      <c r="EX263" s="8" t="s">
        <v>173</v>
      </c>
      <c r="EY263">
        <v>58.7</v>
      </c>
      <c r="EZ263" s="8" t="s">
        <v>170</v>
      </c>
      <c r="FA263">
        <v>2.69E-2</v>
      </c>
      <c r="FB263" s="8" t="s">
        <v>173</v>
      </c>
      <c r="FC263">
        <v>2.3099999999999999E-2</v>
      </c>
      <c r="FD263" s="8" t="s">
        <v>173</v>
      </c>
      <c r="FE263">
        <v>1.6799999999999999E-2</v>
      </c>
      <c r="FF263" s="8" t="s">
        <v>173</v>
      </c>
      <c r="FG263">
        <v>1.32E-2</v>
      </c>
      <c r="FH263" s="8" t="s">
        <v>173</v>
      </c>
      <c r="FI263">
        <v>1.24E-2</v>
      </c>
      <c r="FJ263" s="8" t="s">
        <v>173</v>
      </c>
      <c r="FK263">
        <v>0</v>
      </c>
      <c r="FL263" s="8" t="s">
        <v>174</v>
      </c>
      <c r="FM263">
        <v>0</v>
      </c>
      <c r="FN263" s="8" t="s">
        <v>170</v>
      </c>
      <c r="FO263">
        <v>0.315</v>
      </c>
      <c r="FP263" s="8" t="s">
        <v>174</v>
      </c>
      <c r="FQ263">
        <v>32.299999999999997</v>
      </c>
      <c r="FR263" s="8" t="s">
        <v>170</v>
      </c>
      <c r="FS263">
        <v>7.7399999999999997E-2</v>
      </c>
      <c r="FT263" s="8" t="s">
        <v>174</v>
      </c>
      <c r="FU263">
        <v>5.2400000000000002E-2</v>
      </c>
      <c r="FV263" s="8" t="s">
        <v>174</v>
      </c>
      <c r="FW263">
        <v>1.46E-2</v>
      </c>
      <c r="FX263" s="8" t="s">
        <v>174</v>
      </c>
      <c r="FY263">
        <v>4.0099999999999997E-3</v>
      </c>
      <c r="FZ263" s="8" t="s">
        <v>174</v>
      </c>
      <c r="GA263">
        <v>2.5799999999999998E-3</v>
      </c>
      <c r="GB263" s="8" t="s">
        <v>174</v>
      </c>
      <c r="GC263">
        <v>2.07E-2</v>
      </c>
      <c r="GD263" s="8" t="s">
        <v>175</v>
      </c>
      <c r="GE263">
        <v>2.3E-3</v>
      </c>
      <c r="GF263" s="8" t="s">
        <v>175</v>
      </c>
      <c r="GG263">
        <v>18.2</v>
      </c>
      <c r="GH263" s="8" t="s">
        <v>170</v>
      </c>
      <c r="GI263">
        <v>9.0899999999999995E-2</v>
      </c>
      <c r="GJ263" s="8" t="s">
        <v>175</v>
      </c>
      <c r="GK263">
        <v>56.6</v>
      </c>
      <c r="GL263" s="8" t="s">
        <v>170</v>
      </c>
      <c r="GM263">
        <v>7.2099999999999997E-2</v>
      </c>
      <c r="GN263" s="8" t="s">
        <v>175</v>
      </c>
      <c r="GO263">
        <v>6.25E-2</v>
      </c>
      <c r="GP263" s="8" t="s">
        <v>175</v>
      </c>
      <c r="GQ263">
        <v>7.7200000000000003E-3</v>
      </c>
      <c r="GR263" s="8" t="s">
        <v>175</v>
      </c>
      <c r="GS263">
        <v>3.3999999999999998E-3</v>
      </c>
      <c r="GT263" s="8" t="s">
        <v>175</v>
      </c>
      <c r="GU263">
        <v>2.8300000000000001E-3</v>
      </c>
      <c r="GV263" s="8" t="s">
        <v>175</v>
      </c>
      <c r="GW263">
        <v>0.65600000000000003</v>
      </c>
      <c r="GX263" s="8" t="s">
        <v>176</v>
      </c>
      <c r="GY263">
        <v>0.36099999999999999</v>
      </c>
      <c r="GZ263" s="8" t="s">
        <v>176</v>
      </c>
      <c r="HA263">
        <v>3.73</v>
      </c>
      <c r="HB263" s="8" t="s">
        <v>170</v>
      </c>
      <c r="HC263">
        <v>1.86</v>
      </c>
      <c r="HD263" s="8" t="s">
        <v>176</v>
      </c>
      <c r="HE263">
        <v>58.8</v>
      </c>
      <c r="HF263" s="8" t="s">
        <v>170</v>
      </c>
      <c r="HG263">
        <v>1.1200000000000001</v>
      </c>
      <c r="HH263" s="8" t="s">
        <v>176</v>
      </c>
      <c r="HI263">
        <v>0.94899999999999995</v>
      </c>
      <c r="HJ263" s="8" t="s">
        <v>176</v>
      </c>
      <c r="HK263">
        <v>0.59599999999999997</v>
      </c>
      <c r="HL263" s="8" t="s">
        <v>176</v>
      </c>
      <c r="HM263">
        <v>0.442</v>
      </c>
      <c r="HN263" s="8" t="s">
        <v>176</v>
      </c>
      <c r="HO263">
        <v>0.42099999999999999</v>
      </c>
      <c r="HP263" s="8" t="s">
        <v>176</v>
      </c>
      <c r="HQ263">
        <v>28.64</v>
      </c>
      <c r="HR263" s="8" t="s">
        <v>169</v>
      </c>
      <c r="HS263">
        <v>6.42</v>
      </c>
      <c r="HT263" s="8" t="s">
        <v>170</v>
      </c>
      <c r="HU263">
        <v>44.86</v>
      </c>
      <c r="HV263" s="8" t="s">
        <v>169</v>
      </c>
      <c r="HW263">
        <v>54.9</v>
      </c>
      <c r="HX263" s="8" t="s">
        <v>170</v>
      </c>
      <c r="HY263">
        <v>38.75</v>
      </c>
      <c r="HZ263" s="8" t="s">
        <v>169</v>
      </c>
      <c r="IA263">
        <v>37.26</v>
      </c>
      <c r="IB263" s="8" t="s">
        <v>169</v>
      </c>
      <c r="IC263">
        <v>31.78</v>
      </c>
      <c r="ID263" s="8" t="s">
        <v>169</v>
      </c>
      <c r="IE263">
        <v>29.88</v>
      </c>
      <c r="IF263" s="8" t="s">
        <v>169</v>
      </c>
      <c r="IG263">
        <v>29.56</v>
      </c>
      <c r="IH263" s="8" t="s">
        <v>169</v>
      </c>
      <c r="II263">
        <v>5.84</v>
      </c>
      <c r="IJ263" s="8" t="s">
        <v>177</v>
      </c>
      <c r="IK263">
        <v>9.6100000000000005E-2</v>
      </c>
      <c r="IL263" s="8" t="s">
        <v>177</v>
      </c>
      <c r="IM263">
        <v>23.4</v>
      </c>
      <c r="IN263" s="8" t="s">
        <v>170</v>
      </c>
      <c r="IO263">
        <v>53.2</v>
      </c>
      <c r="IP263" s="8" t="s">
        <v>177</v>
      </c>
      <c r="IQ263">
        <v>51.6</v>
      </c>
      <c r="IR263" s="8" t="s">
        <v>170</v>
      </c>
      <c r="IS263">
        <v>15.9</v>
      </c>
      <c r="IT263" s="8" t="s">
        <v>177</v>
      </c>
      <c r="IU263">
        <v>12</v>
      </c>
      <c r="IV263" s="8" t="s">
        <v>177</v>
      </c>
      <c r="IW263">
        <v>4.1399999999999997</v>
      </c>
      <c r="IX263" s="8" t="s">
        <v>177</v>
      </c>
      <c r="IY263">
        <v>1.83</v>
      </c>
      <c r="IZ263" s="8" t="s">
        <v>177</v>
      </c>
      <c r="JA263">
        <v>1.43</v>
      </c>
      <c r="JB263" s="8" t="s">
        <v>177</v>
      </c>
      <c r="JC263">
        <v>-13.73</v>
      </c>
      <c r="JD263" s="8" t="s">
        <v>169</v>
      </c>
      <c r="JE263">
        <v>20895</v>
      </c>
      <c r="JF263" s="8" t="s">
        <v>178</v>
      </c>
      <c r="JG263">
        <v>36.549999999999997</v>
      </c>
      <c r="JH263" s="8" t="s">
        <v>169</v>
      </c>
      <c r="JI263">
        <v>29.3</v>
      </c>
      <c r="JJ263" s="8" t="s">
        <v>178</v>
      </c>
      <c r="JK263">
        <v>15.14</v>
      </c>
      <c r="JL263" s="8" t="s">
        <v>169</v>
      </c>
      <c r="JM263">
        <v>11.97</v>
      </c>
      <c r="JN263" s="8" t="s">
        <v>169</v>
      </c>
      <c r="JO263">
        <v>-2.2599999999999998</v>
      </c>
      <c r="JP263" s="8" t="s">
        <v>169</v>
      </c>
      <c r="JQ263">
        <v>-12.01</v>
      </c>
      <c r="JR263" s="8" t="s">
        <v>169</v>
      </c>
      <c r="JS263">
        <v>-12.62</v>
      </c>
      <c r="JT263" s="8" t="s">
        <v>169</v>
      </c>
      <c r="JU263">
        <v>2.81</v>
      </c>
      <c r="JV263" s="8" t="s">
        <v>171</v>
      </c>
      <c r="JW263">
        <v>3.07</v>
      </c>
      <c r="JX263" s="8" t="s">
        <v>171</v>
      </c>
      <c r="JY263">
        <v>2.4500000000000001E-2</v>
      </c>
      <c r="JZ263" s="8" t="s">
        <v>174</v>
      </c>
    </row>
    <row r="264" spans="1:286" ht="14.25" customHeight="1" x14ac:dyDescent="0.2">
      <c r="A264" s="4">
        <v>9</v>
      </c>
      <c r="B264" s="4">
        <v>1</v>
      </c>
      <c r="C264" s="4" t="s">
        <v>211</v>
      </c>
      <c r="D264" s="4" t="s">
        <v>212</v>
      </c>
      <c r="E264" s="4" t="str">
        <f>CONCATENATE(A264,"_",B264)</f>
        <v>9_1</v>
      </c>
      <c r="F264" s="5">
        <v>44675</v>
      </c>
      <c r="G264" s="5" t="s">
        <v>213</v>
      </c>
      <c r="H264">
        <v>1</v>
      </c>
      <c r="I264">
        <v>27</v>
      </c>
      <c r="J264">
        <v>1</v>
      </c>
      <c r="K264">
        <v>1</v>
      </c>
      <c r="L264">
        <v>1</v>
      </c>
      <c r="M264">
        <v>2</v>
      </c>
      <c r="N264">
        <v>3</v>
      </c>
      <c r="O264">
        <v>1</v>
      </c>
      <c r="P264">
        <v>3</v>
      </c>
      <c r="Q264" s="7">
        <f>IF(AND(K264&gt;=1, K264&lt;=2), 1, 2)</f>
        <v>1</v>
      </c>
      <c r="R264" s="7">
        <f>IF(AND(L264&gt;=1, L264&lt;=2), 1, 2)</f>
        <v>1</v>
      </c>
      <c r="S264" s="7">
        <f>IF(AND(M264&gt;=1, M264&lt;=2), 1, 2)</f>
        <v>1</v>
      </c>
      <c r="T264" s="7">
        <f>IF(AND(N264&gt;=1, N264&lt;=2), 1, 2)</f>
        <v>2</v>
      </c>
      <c r="U264" s="7">
        <f>IF(AND(O264&gt;=1, O264&lt;=2), 1, 2)</f>
        <v>1</v>
      </c>
      <c r="V264" s="7">
        <f>IF(AND(P264&gt;=1, P264&lt;=2), 1, 2)</f>
        <v>2</v>
      </c>
      <c r="W264">
        <v>4</v>
      </c>
      <c r="X264">
        <v>1</v>
      </c>
      <c r="Y264">
        <v>3</v>
      </c>
      <c r="Z264">
        <v>4</v>
      </c>
      <c r="AA264">
        <v>4</v>
      </c>
      <c r="AB264">
        <v>1</v>
      </c>
      <c r="AC264">
        <v>1</v>
      </c>
      <c r="AD264">
        <v>3</v>
      </c>
      <c r="AE264">
        <v>4</v>
      </c>
      <c r="AF264">
        <v>1</v>
      </c>
      <c r="AG264">
        <v>3</v>
      </c>
      <c r="AH264">
        <v>4</v>
      </c>
      <c r="AI264">
        <v>4</v>
      </c>
      <c r="AJ264">
        <v>1</v>
      </c>
      <c r="AK264">
        <v>1</v>
      </c>
      <c r="AL264">
        <v>3</v>
      </c>
      <c r="AM264" s="9">
        <f>((AE264-AJ264)+COS(RADIANS(45))*(AI264-AF264)+COS(RADIANS(45))*(AG264-AL264))/(4+SQRT(32))</f>
        <v>0.53033008588991071</v>
      </c>
      <c r="AN264" s="9">
        <f>((AK264-AH264)+COS(RADIANS(45))*(AF264-AI264)+COS(RADIANS(45))*(AG264-AL264))/(4+SQRT(32))</f>
        <v>-0.53033008588991071</v>
      </c>
      <c r="AO264">
        <v>4</v>
      </c>
      <c r="AP264">
        <v>4</v>
      </c>
      <c r="AQ264">
        <v>4</v>
      </c>
      <c r="AR264">
        <v>43.83</v>
      </c>
      <c r="AS264" s="8" t="s">
        <v>169</v>
      </c>
      <c r="AT264">
        <v>40.130000000000003</v>
      </c>
      <c r="AU264" s="8" t="s">
        <v>169</v>
      </c>
      <c r="AV264">
        <v>6.53</v>
      </c>
      <c r="AW264" s="8" t="s">
        <v>170</v>
      </c>
      <c r="AX264">
        <v>53.72</v>
      </c>
      <c r="AY264" s="8" t="s">
        <v>169</v>
      </c>
      <c r="AZ264">
        <v>58.6</v>
      </c>
      <c r="BA264" s="8" t="s">
        <v>170</v>
      </c>
      <c r="BB264">
        <v>47.18</v>
      </c>
      <c r="BC264" s="8" t="s">
        <v>169</v>
      </c>
      <c r="BD264">
        <v>45.77</v>
      </c>
      <c r="BE264" s="8" t="s">
        <v>169</v>
      </c>
      <c r="BF264">
        <v>42.84</v>
      </c>
      <c r="BG264" s="8" t="s">
        <v>169</v>
      </c>
      <c r="BH264">
        <v>41.57</v>
      </c>
      <c r="BI264" s="8" t="s">
        <v>169</v>
      </c>
      <c r="BJ264">
        <v>41.26</v>
      </c>
      <c r="BK264" s="8" t="s">
        <v>169</v>
      </c>
      <c r="BL264">
        <v>42.73</v>
      </c>
      <c r="BM264" s="8" t="s">
        <v>169</v>
      </c>
      <c r="BN264">
        <v>39</v>
      </c>
      <c r="BO264" s="8" t="s">
        <v>169</v>
      </c>
      <c r="BP264">
        <v>6.53</v>
      </c>
      <c r="BQ264" s="8" t="s">
        <v>170</v>
      </c>
      <c r="BR264">
        <v>53.41</v>
      </c>
      <c r="BS264" s="8" t="s">
        <v>169</v>
      </c>
      <c r="BT264">
        <v>58.6</v>
      </c>
      <c r="BU264" s="8" t="s">
        <v>170</v>
      </c>
      <c r="BV264">
        <v>46.47</v>
      </c>
      <c r="BW264" s="8" t="s">
        <v>169</v>
      </c>
      <c r="BX264">
        <v>44.95</v>
      </c>
      <c r="BY264" s="8" t="s">
        <v>169</v>
      </c>
      <c r="BZ264">
        <v>41.39</v>
      </c>
      <c r="CA264" s="8" t="s">
        <v>169</v>
      </c>
      <c r="CB264">
        <v>40.15</v>
      </c>
      <c r="CC264" s="8" t="s">
        <v>169</v>
      </c>
      <c r="CD264">
        <v>39.89</v>
      </c>
      <c r="CE264" s="8" t="s">
        <v>169</v>
      </c>
      <c r="CF264">
        <v>41.03</v>
      </c>
      <c r="CG264" s="8" t="s">
        <v>169</v>
      </c>
      <c r="CH264">
        <v>35.979999999999997</v>
      </c>
      <c r="CI264" s="8" t="s">
        <v>169</v>
      </c>
      <c r="CJ264">
        <v>6.42</v>
      </c>
      <c r="CK264" s="8" t="s">
        <v>170</v>
      </c>
      <c r="CL264">
        <v>52.45</v>
      </c>
      <c r="CM264" s="8" t="s">
        <v>169</v>
      </c>
      <c r="CN264">
        <v>54.9</v>
      </c>
      <c r="CO264" s="8" t="s">
        <v>170</v>
      </c>
      <c r="CP264">
        <v>45.92</v>
      </c>
      <c r="CQ264" s="8" t="s">
        <v>169</v>
      </c>
      <c r="CR264">
        <v>44.17</v>
      </c>
      <c r="CS264" s="8" t="s">
        <v>169</v>
      </c>
      <c r="CT264">
        <v>38.64</v>
      </c>
      <c r="CU264" s="8" t="s">
        <v>169</v>
      </c>
      <c r="CV264">
        <v>37.11</v>
      </c>
      <c r="CW264" s="8" t="s">
        <v>169</v>
      </c>
      <c r="CX264">
        <v>36.869999999999997</v>
      </c>
      <c r="CY264" s="8" t="s">
        <v>169</v>
      </c>
      <c r="CZ264" s="8">
        <f>BL264-CF264</f>
        <v>1.6999999999999957</v>
      </c>
      <c r="DA264" s="8" t="s">
        <v>169</v>
      </c>
      <c r="DB264" s="8">
        <f>CP264-CX264</f>
        <v>9.0500000000000043</v>
      </c>
      <c r="DC264" s="8" t="s">
        <v>169</v>
      </c>
      <c r="DD264">
        <v>4.4800000000000004</v>
      </c>
      <c r="DE264" s="8" t="s">
        <v>171</v>
      </c>
      <c r="DF264">
        <v>0</v>
      </c>
      <c r="DG264" s="8" t="s">
        <v>171</v>
      </c>
      <c r="DH264">
        <v>0</v>
      </c>
      <c r="DI264" s="8" t="s">
        <v>170</v>
      </c>
      <c r="DJ264">
        <v>8.6999999999999993</v>
      </c>
      <c r="DK264" s="8" t="s">
        <v>171</v>
      </c>
      <c r="DL264">
        <v>54.9</v>
      </c>
      <c r="DM264" s="8" t="s">
        <v>170</v>
      </c>
      <c r="DN264">
        <v>3.85</v>
      </c>
      <c r="DO264" s="8" t="s">
        <v>171</v>
      </c>
      <c r="DP264">
        <v>2.5299999999999998</v>
      </c>
      <c r="DQ264" s="8" t="s">
        <v>171</v>
      </c>
      <c r="DR264">
        <v>2.15</v>
      </c>
      <c r="DS264" s="8" t="s">
        <v>171</v>
      </c>
      <c r="DT264">
        <v>2.09</v>
      </c>
      <c r="DU264" s="8" t="s">
        <v>171</v>
      </c>
      <c r="DV264" s="9">
        <f>DD264/DT264</f>
        <v>2.1435406698564599</v>
      </c>
      <c r="DW264">
        <v>1.92</v>
      </c>
      <c r="DX264" s="8" t="s">
        <v>172</v>
      </c>
      <c r="DY264">
        <v>0</v>
      </c>
      <c r="DZ264" s="8" t="s">
        <v>172</v>
      </c>
      <c r="EA264">
        <v>0</v>
      </c>
      <c r="EB264" s="8" t="s">
        <v>170</v>
      </c>
      <c r="EC264">
        <v>3.14</v>
      </c>
      <c r="ED264" s="8" t="s">
        <v>172</v>
      </c>
      <c r="EE264">
        <v>52.3</v>
      </c>
      <c r="EF264" s="8" t="s">
        <v>170</v>
      </c>
      <c r="EG264">
        <v>2.62</v>
      </c>
      <c r="EH264" s="8" t="s">
        <v>172</v>
      </c>
      <c r="EI264">
        <v>2.44</v>
      </c>
      <c r="EJ264" s="8" t="s">
        <v>172</v>
      </c>
      <c r="EK264">
        <v>1.83</v>
      </c>
      <c r="EL264" s="8" t="s">
        <v>172</v>
      </c>
      <c r="EM264">
        <v>1.54</v>
      </c>
      <c r="EN264" s="8" t="s">
        <v>172</v>
      </c>
      <c r="EO264">
        <v>1.49</v>
      </c>
      <c r="EP264" s="8" t="s">
        <v>172</v>
      </c>
      <c r="EQ264">
        <v>1.7999999999999999E-2</v>
      </c>
      <c r="ER264" s="8" t="s">
        <v>173</v>
      </c>
      <c r="ES264">
        <v>9.7300000000000008E-3</v>
      </c>
      <c r="ET264" s="8" t="s">
        <v>173</v>
      </c>
      <c r="EU264">
        <v>3.03</v>
      </c>
      <c r="EV264" s="8" t="s">
        <v>170</v>
      </c>
      <c r="EW264">
        <v>0.10199999999999999</v>
      </c>
      <c r="EX264" s="8" t="s">
        <v>173</v>
      </c>
      <c r="EY264">
        <v>58.7</v>
      </c>
      <c r="EZ264" s="8" t="s">
        <v>170</v>
      </c>
      <c r="FA264">
        <v>2.69E-2</v>
      </c>
      <c r="FB264" s="8" t="s">
        <v>173</v>
      </c>
      <c r="FC264">
        <v>2.3099999999999999E-2</v>
      </c>
      <c r="FD264" s="8" t="s">
        <v>173</v>
      </c>
      <c r="FE264">
        <v>1.6799999999999999E-2</v>
      </c>
      <c r="FF264" s="8" t="s">
        <v>173</v>
      </c>
      <c r="FG264">
        <v>1.32E-2</v>
      </c>
      <c r="FH264" s="8" t="s">
        <v>173</v>
      </c>
      <c r="FI264">
        <v>1.24E-2</v>
      </c>
      <c r="FJ264" s="8" t="s">
        <v>173</v>
      </c>
      <c r="FK264">
        <v>0</v>
      </c>
      <c r="FL264" s="8" t="s">
        <v>174</v>
      </c>
      <c r="FM264">
        <v>0</v>
      </c>
      <c r="FN264" s="8" t="s">
        <v>170</v>
      </c>
      <c r="FO264">
        <v>0.315</v>
      </c>
      <c r="FP264" s="8" t="s">
        <v>174</v>
      </c>
      <c r="FQ264">
        <v>32.299999999999997</v>
      </c>
      <c r="FR264" s="8" t="s">
        <v>170</v>
      </c>
      <c r="FS264">
        <v>7.7399999999999997E-2</v>
      </c>
      <c r="FT264" s="8" t="s">
        <v>174</v>
      </c>
      <c r="FU264">
        <v>5.2400000000000002E-2</v>
      </c>
      <c r="FV264" s="8" t="s">
        <v>174</v>
      </c>
      <c r="FW264">
        <v>1.46E-2</v>
      </c>
      <c r="FX264" s="8" t="s">
        <v>174</v>
      </c>
      <c r="FY264">
        <v>4.0099999999999997E-3</v>
      </c>
      <c r="FZ264" s="8" t="s">
        <v>174</v>
      </c>
      <c r="GA264">
        <v>2.5799999999999998E-3</v>
      </c>
      <c r="GB264" s="8" t="s">
        <v>174</v>
      </c>
      <c r="GC264">
        <v>2.07E-2</v>
      </c>
      <c r="GD264" s="8" t="s">
        <v>175</v>
      </c>
      <c r="GE264">
        <v>2.3E-3</v>
      </c>
      <c r="GF264" s="8" t="s">
        <v>175</v>
      </c>
      <c r="GG264">
        <v>18.2</v>
      </c>
      <c r="GH264" s="8" t="s">
        <v>170</v>
      </c>
      <c r="GI264">
        <v>9.0899999999999995E-2</v>
      </c>
      <c r="GJ264" s="8" t="s">
        <v>175</v>
      </c>
      <c r="GK264">
        <v>56.6</v>
      </c>
      <c r="GL264" s="8" t="s">
        <v>170</v>
      </c>
      <c r="GM264">
        <v>7.2099999999999997E-2</v>
      </c>
      <c r="GN264" s="8" t="s">
        <v>175</v>
      </c>
      <c r="GO264">
        <v>6.25E-2</v>
      </c>
      <c r="GP264" s="8" t="s">
        <v>175</v>
      </c>
      <c r="GQ264">
        <v>7.7200000000000003E-3</v>
      </c>
      <c r="GR264" s="8" t="s">
        <v>175</v>
      </c>
      <c r="GS264">
        <v>3.3999999999999998E-3</v>
      </c>
      <c r="GT264" s="8" t="s">
        <v>175</v>
      </c>
      <c r="GU264">
        <v>2.8300000000000001E-3</v>
      </c>
      <c r="GV264" s="8" t="s">
        <v>175</v>
      </c>
      <c r="GW264">
        <v>0.65600000000000003</v>
      </c>
      <c r="GX264" s="8" t="s">
        <v>176</v>
      </c>
      <c r="GY264">
        <v>0.36099999999999999</v>
      </c>
      <c r="GZ264" s="8" t="s">
        <v>176</v>
      </c>
      <c r="HA264">
        <v>3.73</v>
      </c>
      <c r="HB264" s="8" t="s">
        <v>170</v>
      </c>
      <c r="HC264">
        <v>1.86</v>
      </c>
      <c r="HD264" s="8" t="s">
        <v>176</v>
      </c>
      <c r="HE264">
        <v>58.8</v>
      </c>
      <c r="HF264" s="8" t="s">
        <v>170</v>
      </c>
      <c r="HG264">
        <v>1.1200000000000001</v>
      </c>
      <c r="HH264" s="8" t="s">
        <v>176</v>
      </c>
      <c r="HI264">
        <v>0.94899999999999995</v>
      </c>
      <c r="HJ264" s="8" t="s">
        <v>176</v>
      </c>
      <c r="HK264">
        <v>0.59599999999999997</v>
      </c>
      <c r="HL264" s="8" t="s">
        <v>176</v>
      </c>
      <c r="HM264">
        <v>0.442</v>
      </c>
      <c r="HN264" s="8" t="s">
        <v>176</v>
      </c>
      <c r="HO264">
        <v>0.42099999999999999</v>
      </c>
      <c r="HP264" s="8" t="s">
        <v>176</v>
      </c>
      <c r="HQ264">
        <v>28.64</v>
      </c>
      <c r="HR264" s="8" t="s">
        <v>169</v>
      </c>
      <c r="HS264">
        <v>6.42</v>
      </c>
      <c r="HT264" s="8" t="s">
        <v>170</v>
      </c>
      <c r="HU264">
        <v>44.86</v>
      </c>
      <c r="HV264" s="8" t="s">
        <v>169</v>
      </c>
      <c r="HW264">
        <v>54.9</v>
      </c>
      <c r="HX264" s="8" t="s">
        <v>170</v>
      </c>
      <c r="HY264">
        <v>38.75</v>
      </c>
      <c r="HZ264" s="8" t="s">
        <v>169</v>
      </c>
      <c r="IA264">
        <v>37.26</v>
      </c>
      <c r="IB264" s="8" t="s">
        <v>169</v>
      </c>
      <c r="IC264">
        <v>31.78</v>
      </c>
      <c r="ID264" s="8" t="s">
        <v>169</v>
      </c>
      <c r="IE264">
        <v>29.88</v>
      </c>
      <c r="IF264" s="8" t="s">
        <v>169</v>
      </c>
      <c r="IG264">
        <v>29.56</v>
      </c>
      <c r="IH264" s="8" t="s">
        <v>169</v>
      </c>
      <c r="II264">
        <v>5.84</v>
      </c>
      <c r="IJ264" s="8" t="s">
        <v>177</v>
      </c>
      <c r="IK264">
        <v>9.6100000000000005E-2</v>
      </c>
      <c r="IL264" s="8" t="s">
        <v>177</v>
      </c>
      <c r="IM264">
        <v>23.4</v>
      </c>
      <c r="IN264" s="8" t="s">
        <v>170</v>
      </c>
      <c r="IO264">
        <v>53.2</v>
      </c>
      <c r="IP264" s="8" t="s">
        <v>177</v>
      </c>
      <c r="IQ264">
        <v>51.6</v>
      </c>
      <c r="IR264" s="8" t="s">
        <v>170</v>
      </c>
      <c r="IS264">
        <v>15.9</v>
      </c>
      <c r="IT264" s="8" t="s">
        <v>177</v>
      </c>
      <c r="IU264">
        <v>12</v>
      </c>
      <c r="IV264" s="8" t="s">
        <v>177</v>
      </c>
      <c r="IW264">
        <v>4.1399999999999997</v>
      </c>
      <c r="IX264" s="8" t="s">
        <v>177</v>
      </c>
      <c r="IY264">
        <v>1.83</v>
      </c>
      <c r="IZ264" s="8" t="s">
        <v>177</v>
      </c>
      <c r="JA264">
        <v>1.43</v>
      </c>
      <c r="JB264" s="8" t="s">
        <v>177</v>
      </c>
      <c r="JC264">
        <v>-13.73</v>
      </c>
      <c r="JD264" s="8" t="s">
        <v>169</v>
      </c>
      <c r="JE264">
        <v>20895</v>
      </c>
      <c r="JF264" s="8" t="s">
        <v>178</v>
      </c>
      <c r="JG264">
        <v>36.549999999999997</v>
      </c>
      <c r="JH264" s="8" t="s">
        <v>169</v>
      </c>
      <c r="JI264">
        <v>29.3</v>
      </c>
      <c r="JJ264" s="8" t="s">
        <v>178</v>
      </c>
      <c r="JK264">
        <v>15.14</v>
      </c>
      <c r="JL264" s="8" t="s">
        <v>169</v>
      </c>
      <c r="JM264">
        <v>11.97</v>
      </c>
      <c r="JN264" s="8" t="s">
        <v>169</v>
      </c>
      <c r="JO264">
        <v>-2.2599999999999998</v>
      </c>
      <c r="JP264" s="8" t="s">
        <v>169</v>
      </c>
      <c r="JQ264">
        <v>-12.01</v>
      </c>
      <c r="JR264" s="8" t="s">
        <v>169</v>
      </c>
      <c r="JS264">
        <v>-12.62</v>
      </c>
      <c r="JT264" s="8" t="s">
        <v>169</v>
      </c>
      <c r="JU264">
        <v>2.81</v>
      </c>
      <c r="JV264" s="8" t="s">
        <v>171</v>
      </c>
      <c r="JW264">
        <v>3.07</v>
      </c>
      <c r="JX264" s="8" t="s">
        <v>171</v>
      </c>
      <c r="JY264">
        <v>2.4500000000000001E-2</v>
      </c>
      <c r="JZ264" s="8" t="s">
        <v>174</v>
      </c>
    </row>
    <row r="265" spans="1:286" ht="14.25" customHeight="1" x14ac:dyDescent="0.2">
      <c r="A265" s="4">
        <v>10</v>
      </c>
      <c r="B265" s="4">
        <v>1</v>
      </c>
      <c r="C265" s="4" t="s">
        <v>211</v>
      </c>
      <c r="D265" s="4" t="s">
        <v>212</v>
      </c>
      <c r="E265" s="4" t="str">
        <f>CONCATENATE(A265,"_",B265)</f>
        <v>10_1</v>
      </c>
      <c r="F265" s="5">
        <v>44675</v>
      </c>
      <c r="G265" s="5" t="s">
        <v>213</v>
      </c>
      <c r="H265">
        <v>1</v>
      </c>
      <c r="I265">
        <v>19</v>
      </c>
      <c r="J265">
        <v>2</v>
      </c>
      <c r="K265">
        <v>1</v>
      </c>
      <c r="L265">
        <v>1</v>
      </c>
      <c r="M265">
        <v>2</v>
      </c>
      <c r="N265">
        <v>2</v>
      </c>
      <c r="O265">
        <v>1</v>
      </c>
      <c r="P265">
        <v>3</v>
      </c>
      <c r="Q265" s="7">
        <f>IF(AND(K265&gt;=1, K265&lt;=2), 1, 2)</f>
        <v>1</v>
      </c>
      <c r="R265" s="7">
        <f>IF(AND(L265&gt;=1, L265&lt;=2), 1, 2)</f>
        <v>1</v>
      </c>
      <c r="S265" s="7">
        <f>IF(AND(M265&gt;=1, M265&lt;=2), 1, 2)</f>
        <v>1</v>
      </c>
      <c r="T265" s="7">
        <f>IF(AND(N265&gt;=1, N265&lt;=2), 1, 2)</f>
        <v>1</v>
      </c>
      <c r="U265" s="7">
        <f>IF(AND(O265&gt;=1, O265&lt;=2), 1, 2)</f>
        <v>1</v>
      </c>
      <c r="V265" s="7">
        <f>IF(AND(P265&gt;=1, P265&lt;=2), 1, 2)</f>
        <v>2</v>
      </c>
      <c r="W265">
        <v>4</v>
      </c>
      <c r="X265">
        <v>1</v>
      </c>
      <c r="Y265">
        <v>3</v>
      </c>
      <c r="Z265">
        <v>5</v>
      </c>
      <c r="AA265">
        <v>5</v>
      </c>
      <c r="AB265">
        <v>1</v>
      </c>
      <c r="AC265">
        <v>1</v>
      </c>
      <c r="AD265">
        <v>3</v>
      </c>
      <c r="AE265">
        <v>4</v>
      </c>
      <c r="AF265">
        <v>1</v>
      </c>
      <c r="AG265">
        <v>3</v>
      </c>
      <c r="AH265">
        <v>5</v>
      </c>
      <c r="AI265">
        <v>5</v>
      </c>
      <c r="AJ265">
        <v>1</v>
      </c>
      <c r="AK265">
        <v>1</v>
      </c>
      <c r="AL265">
        <v>3</v>
      </c>
      <c r="AM265" s="9">
        <f>((AE265-AJ265)+COS(RADIANS(45))*(AI265-AF265)+COS(RADIANS(45))*(AG265-AL265))/(4+SQRT(32))</f>
        <v>0.60355339059327373</v>
      </c>
      <c r="AN265" s="9">
        <f>((AK265-AH265)+COS(RADIANS(45))*(AF265-AI265)+COS(RADIANS(45))*(AG265-AL265))/(4+SQRT(32))</f>
        <v>-0.70710678118654757</v>
      </c>
      <c r="AO265">
        <v>5</v>
      </c>
      <c r="AP265">
        <v>5</v>
      </c>
      <c r="AQ265">
        <v>5</v>
      </c>
      <c r="AR265">
        <v>43.83</v>
      </c>
      <c r="AS265" s="8" t="s">
        <v>169</v>
      </c>
      <c r="AT265">
        <v>40.130000000000003</v>
      </c>
      <c r="AU265" s="8" t="s">
        <v>169</v>
      </c>
      <c r="AV265">
        <v>6.53</v>
      </c>
      <c r="AW265" s="8" t="s">
        <v>170</v>
      </c>
      <c r="AX265">
        <v>53.72</v>
      </c>
      <c r="AY265" s="8" t="s">
        <v>169</v>
      </c>
      <c r="AZ265">
        <v>58.6</v>
      </c>
      <c r="BA265" s="8" t="s">
        <v>170</v>
      </c>
      <c r="BB265">
        <v>47.18</v>
      </c>
      <c r="BC265" s="8" t="s">
        <v>169</v>
      </c>
      <c r="BD265">
        <v>45.77</v>
      </c>
      <c r="BE265" s="8" t="s">
        <v>169</v>
      </c>
      <c r="BF265">
        <v>42.84</v>
      </c>
      <c r="BG265" s="8" t="s">
        <v>169</v>
      </c>
      <c r="BH265">
        <v>41.57</v>
      </c>
      <c r="BI265" s="8" t="s">
        <v>169</v>
      </c>
      <c r="BJ265">
        <v>41.26</v>
      </c>
      <c r="BK265" s="8" t="s">
        <v>169</v>
      </c>
      <c r="BL265">
        <v>42.73</v>
      </c>
      <c r="BM265" s="8" t="s">
        <v>169</v>
      </c>
      <c r="BN265">
        <v>39</v>
      </c>
      <c r="BO265" s="8" t="s">
        <v>169</v>
      </c>
      <c r="BP265">
        <v>6.53</v>
      </c>
      <c r="BQ265" s="8" t="s">
        <v>170</v>
      </c>
      <c r="BR265">
        <v>53.41</v>
      </c>
      <c r="BS265" s="8" t="s">
        <v>169</v>
      </c>
      <c r="BT265">
        <v>58.6</v>
      </c>
      <c r="BU265" s="8" t="s">
        <v>170</v>
      </c>
      <c r="BV265">
        <v>46.47</v>
      </c>
      <c r="BW265" s="8" t="s">
        <v>169</v>
      </c>
      <c r="BX265">
        <v>44.95</v>
      </c>
      <c r="BY265" s="8" t="s">
        <v>169</v>
      </c>
      <c r="BZ265">
        <v>41.39</v>
      </c>
      <c r="CA265" s="8" t="s">
        <v>169</v>
      </c>
      <c r="CB265">
        <v>40.15</v>
      </c>
      <c r="CC265" s="8" t="s">
        <v>169</v>
      </c>
      <c r="CD265">
        <v>39.89</v>
      </c>
      <c r="CE265" s="8" t="s">
        <v>169</v>
      </c>
      <c r="CF265">
        <v>41.03</v>
      </c>
      <c r="CG265" s="8" t="s">
        <v>169</v>
      </c>
      <c r="CH265">
        <v>35.979999999999997</v>
      </c>
      <c r="CI265" s="8" t="s">
        <v>169</v>
      </c>
      <c r="CJ265">
        <v>6.42</v>
      </c>
      <c r="CK265" s="8" t="s">
        <v>170</v>
      </c>
      <c r="CL265">
        <v>52.45</v>
      </c>
      <c r="CM265" s="8" t="s">
        <v>169</v>
      </c>
      <c r="CN265">
        <v>54.9</v>
      </c>
      <c r="CO265" s="8" t="s">
        <v>170</v>
      </c>
      <c r="CP265">
        <v>45.92</v>
      </c>
      <c r="CQ265" s="8" t="s">
        <v>169</v>
      </c>
      <c r="CR265">
        <v>44.17</v>
      </c>
      <c r="CS265" s="8" t="s">
        <v>169</v>
      </c>
      <c r="CT265">
        <v>38.64</v>
      </c>
      <c r="CU265" s="8" t="s">
        <v>169</v>
      </c>
      <c r="CV265">
        <v>37.11</v>
      </c>
      <c r="CW265" s="8" t="s">
        <v>169</v>
      </c>
      <c r="CX265">
        <v>36.869999999999997</v>
      </c>
      <c r="CY265" s="8" t="s">
        <v>169</v>
      </c>
      <c r="CZ265" s="8">
        <f>BL265-CF265</f>
        <v>1.6999999999999957</v>
      </c>
      <c r="DA265" s="8" t="s">
        <v>169</v>
      </c>
      <c r="DB265" s="8">
        <f>CP265-CX265</f>
        <v>9.0500000000000043</v>
      </c>
      <c r="DC265" s="8" t="s">
        <v>169</v>
      </c>
      <c r="DD265">
        <v>4.4800000000000004</v>
      </c>
      <c r="DE265" s="8" t="s">
        <v>171</v>
      </c>
      <c r="DF265">
        <v>0</v>
      </c>
      <c r="DG265" s="8" t="s">
        <v>171</v>
      </c>
      <c r="DH265">
        <v>0</v>
      </c>
      <c r="DI265" s="8" t="s">
        <v>170</v>
      </c>
      <c r="DJ265">
        <v>8.6999999999999993</v>
      </c>
      <c r="DK265" s="8" t="s">
        <v>171</v>
      </c>
      <c r="DL265">
        <v>54.9</v>
      </c>
      <c r="DM265" s="8" t="s">
        <v>170</v>
      </c>
      <c r="DN265">
        <v>3.85</v>
      </c>
      <c r="DO265" s="8" t="s">
        <v>171</v>
      </c>
      <c r="DP265">
        <v>2.5299999999999998</v>
      </c>
      <c r="DQ265" s="8" t="s">
        <v>171</v>
      </c>
      <c r="DR265">
        <v>2.15</v>
      </c>
      <c r="DS265" s="8" t="s">
        <v>171</v>
      </c>
      <c r="DT265">
        <v>2.09</v>
      </c>
      <c r="DU265" s="8" t="s">
        <v>171</v>
      </c>
      <c r="DV265" s="9">
        <f>DD265/DT265</f>
        <v>2.1435406698564599</v>
      </c>
      <c r="DW265">
        <v>1.92</v>
      </c>
      <c r="DX265" s="8" t="s">
        <v>172</v>
      </c>
      <c r="DY265">
        <v>0</v>
      </c>
      <c r="DZ265" s="8" t="s">
        <v>172</v>
      </c>
      <c r="EA265">
        <v>0</v>
      </c>
      <c r="EB265" s="8" t="s">
        <v>170</v>
      </c>
      <c r="EC265">
        <v>3.14</v>
      </c>
      <c r="ED265" s="8" t="s">
        <v>172</v>
      </c>
      <c r="EE265">
        <v>52.3</v>
      </c>
      <c r="EF265" s="8" t="s">
        <v>170</v>
      </c>
      <c r="EG265">
        <v>2.62</v>
      </c>
      <c r="EH265" s="8" t="s">
        <v>172</v>
      </c>
      <c r="EI265">
        <v>2.44</v>
      </c>
      <c r="EJ265" s="8" t="s">
        <v>172</v>
      </c>
      <c r="EK265">
        <v>1.83</v>
      </c>
      <c r="EL265" s="8" t="s">
        <v>172</v>
      </c>
      <c r="EM265">
        <v>1.54</v>
      </c>
      <c r="EN265" s="8" t="s">
        <v>172</v>
      </c>
      <c r="EO265">
        <v>1.49</v>
      </c>
      <c r="EP265" s="8" t="s">
        <v>172</v>
      </c>
      <c r="EQ265">
        <v>1.7999999999999999E-2</v>
      </c>
      <c r="ER265" s="8" t="s">
        <v>173</v>
      </c>
      <c r="ES265">
        <v>9.7300000000000008E-3</v>
      </c>
      <c r="ET265" s="8" t="s">
        <v>173</v>
      </c>
      <c r="EU265">
        <v>3.03</v>
      </c>
      <c r="EV265" s="8" t="s">
        <v>170</v>
      </c>
      <c r="EW265">
        <v>0.10199999999999999</v>
      </c>
      <c r="EX265" s="8" t="s">
        <v>173</v>
      </c>
      <c r="EY265">
        <v>58.7</v>
      </c>
      <c r="EZ265" s="8" t="s">
        <v>170</v>
      </c>
      <c r="FA265">
        <v>2.69E-2</v>
      </c>
      <c r="FB265" s="8" t="s">
        <v>173</v>
      </c>
      <c r="FC265">
        <v>2.3099999999999999E-2</v>
      </c>
      <c r="FD265" s="8" t="s">
        <v>173</v>
      </c>
      <c r="FE265">
        <v>1.6799999999999999E-2</v>
      </c>
      <c r="FF265" s="8" t="s">
        <v>173</v>
      </c>
      <c r="FG265">
        <v>1.32E-2</v>
      </c>
      <c r="FH265" s="8" t="s">
        <v>173</v>
      </c>
      <c r="FI265">
        <v>1.24E-2</v>
      </c>
      <c r="FJ265" s="8" t="s">
        <v>173</v>
      </c>
      <c r="FK265">
        <v>0</v>
      </c>
      <c r="FL265" s="8" t="s">
        <v>174</v>
      </c>
      <c r="FM265">
        <v>0</v>
      </c>
      <c r="FN265" s="8" t="s">
        <v>170</v>
      </c>
      <c r="FO265">
        <v>0.315</v>
      </c>
      <c r="FP265" s="8" t="s">
        <v>174</v>
      </c>
      <c r="FQ265">
        <v>32.299999999999997</v>
      </c>
      <c r="FR265" s="8" t="s">
        <v>170</v>
      </c>
      <c r="FS265">
        <v>7.7399999999999997E-2</v>
      </c>
      <c r="FT265" s="8" t="s">
        <v>174</v>
      </c>
      <c r="FU265">
        <v>5.2400000000000002E-2</v>
      </c>
      <c r="FV265" s="8" t="s">
        <v>174</v>
      </c>
      <c r="FW265">
        <v>1.46E-2</v>
      </c>
      <c r="FX265" s="8" t="s">
        <v>174</v>
      </c>
      <c r="FY265">
        <v>4.0099999999999997E-3</v>
      </c>
      <c r="FZ265" s="8" t="s">
        <v>174</v>
      </c>
      <c r="GA265">
        <v>2.5799999999999998E-3</v>
      </c>
      <c r="GB265" s="8" t="s">
        <v>174</v>
      </c>
      <c r="GC265">
        <v>2.07E-2</v>
      </c>
      <c r="GD265" s="8" t="s">
        <v>175</v>
      </c>
      <c r="GE265">
        <v>2.3E-3</v>
      </c>
      <c r="GF265" s="8" t="s">
        <v>175</v>
      </c>
      <c r="GG265">
        <v>18.2</v>
      </c>
      <c r="GH265" s="8" t="s">
        <v>170</v>
      </c>
      <c r="GI265">
        <v>9.0899999999999995E-2</v>
      </c>
      <c r="GJ265" s="8" t="s">
        <v>175</v>
      </c>
      <c r="GK265">
        <v>56.6</v>
      </c>
      <c r="GL265" s="8" t="s">
        <v>170</v>
      </c>
      <c r="GM265">
        <v>7.2099999999999997E-2</v>
      </c>
      <c r="GN265" s="8" t="s">
        <v>175</v>
      </c>
      <c r="GO265">
        <v>6.25E-2</v>
      </c>
      <c r="GP265" s="8" t="s">
        <v>175</v>
      </c>
      <c r="GQ265">
        <v>7.7200000000000003E-3</v>
      </c>
      <c r="GR265" s="8" t="s">
        <v>175</v>
      </c>
      <c r="GS265">
        <v>3.3999999999999998E-3</v>
      </c>
      <c r="GT265" s="8" t="s">
        <v>175</v>
      </c>
      <c r="GU265">
        <v>2.8300000000000001E-3</v>
      </c>
      <c r="GV265" s="8" t="s">
        <v>175</v>
      </c>
      <c r="GW265">
        <v>0.65600000000000003</v>
      </c>
      <c r="GX265" s="8" t="s">
        <v>176</v>
      </c>
      <c r="GY265">
        <v>0.36099999999999999</v>
      </c>
      <c r="GZ265" s="8" t="s">
        <v>176</v>
      </c>
      <c r="HA265">
        <v>3.73</v>
      </c>
      <c r="HB265" s="8" t="s">
        <v>170</v>
      </c>
      <c r="HC265">
        <v>1.86</v>
      </c>
      <c r="HD265" s="8" t="s">
        <v>176</v>
      </c>
      <c r="HE265">
        <v>58.8</v>
      </c>
      <c r="HF265" s="8" t="s">
        <v>170</v>
      </c>
      <c r="HG265">
        <v>1.1200000000000001</v>
      </c>
      <c r="HH265" s="8" t="s">
        <v>176</v>
      </c>
      <c r="HI265">
        <v>0.94899999999999995</v>
      </c>
      <c r="HJ265" s="8" t="s">
        <v>176</v>
      </c>
      <c r="HK265">
        <v>0.59599999999999997</v>
      </c>
      <c r="HL265" s="8" t="s">
        <v>176</v>
      </c>
      <c r="HM265">
        <v>0.442</v>
      </c>
      <c r="HN265" s="8" t="s">
        <v>176</v>
      </c>
      <c r="HO265">
        <v>0.42099999999999999</v>
      </c>
      <c r="HP265" s="8" t="s">
        <v>176</v>
      </c>
      <c r="HQ265">
        <v>28.64</v>
      </c>
      <c r="HR265" s="8" t="s">
        <v>169</v>
      </c>
      <c r="HS265">
        <v>6.42</v>
      </c>
      <c r="HT265" s="8" t="s">
        <v>170</v>
      </c>
      <c r="HU265">
        <v>44.86</v>
      </c>
      <c r="HV265" s="8" t="s">
        <v>169</v>
      </c>
      <c r="HW265">
        <v>54.9</v>
      </c>
      <c r="HX265" s="8" t="s">
        <v>170</v>
      </c>
      <c r="HY265">
        <v>38.75</v>
      </c>
      <c r="HZ265" s="8" t="s">
        <v>169</v>
      </c>
      <c r="IA265">
        <v>37.26</v>
      </c>
      <c r="IB265" s="8" t="s">
        <v>169</v>
      </c>
      <c r="IC265">
        <v>31.78</v>
      </c>
      <c r="ID265" s="8" t="s">
        <v>169</v>
      </c>
      <c r="IE265">
        <v>29.88</v>
      </c>
      <c r="IF265" s="8" t="s">
        <v>169</v>
      </c>
      <c r="IG265">
        <v>29.56</v>
      </c>
      <c r="IH265" s="8" t="s">
        <v>169</v>
      </c>
      <c r="II265">
        <v>5.84</v>
      </c>
      <c r="IJ265" s="8" t="s">
        <v>177</v>
      </c>
      <c r="IK265">
        <v>9.6100000000000005E-2</v>
      </c>
      <c r="IL265" s="8" t="s">
        <v>177</v>
      </c>
      <c r="IM265">
        <v>23.4</v>
      </c>
      <c r="IN265" s="8" t="s">
        <v>170</v>
      </c>
      <c r="IO265">
        <v>53.2</v>
      </c>
      <c r="IP265" s="8" t="s">
        <v>177</v>
      </c>
      <c r="IQ265">
        <v>51.6</v>
      </c>
      <c r="IR265" s="8" t="s">
        <v>170</v>
      </c>
      <c r="IS265">
        <v>15.9</v>
      </c>
      <c r="IT265" s="8" t="s">
        <v>177</v>
      </c>
      <c r="IU265">
        <v>12</v>
      </c>
      <c r="IV265" s="8" t="s">
        <v>177</v>
      </c>
      <c r="IW265">
        <v>4.1399999999999997</v>
      </c>
      <c r="IX265" s="8" t="s">
        <v>177</v>
      </c>
      <c r="IY265">
        <v>1.83</v>
      </c>
      <c r="IZ265" s="8" t="s">
        <v>177</v>
      </c>
      <c r="JA265">
        <v>1.43</v>
      </c>
      <c r="JB265" s="8" t="s">
        <v>177</v>
      </c>
      <c r="JC265">
        <v>-13.73</v>
      </c>
      <c r="JD265" s="8" t="s">
        <v>169</v>
      </c>
      <c r="JE265">
        <v>20895</v>
      </c>
      <c r="JF265" s="8" t="s">
        <v>178</v>
      </c>
      <c r="JG265">
        <v>36.549999999999997</v>
      </c>
      <c r="JH265" s="8" t="s">
        <v>169</v>
      </c>
      <c r="JI265">
        <v>29.3</v>
      </c>
      <c r="JJ265" s="8" t="s">
        <v>178</v>
      </c>
      <c r="JK265">
        <v>15.14</v>
      </c>
      <c r="JL265" s="8" t="s">
        <v>169</v>
      </c>
      <c r="JM265">
        <v>11.97</v>
      </c>
      <c r="JN265" s="8" t="s">
        <v>169</v>
      </c>
      <c r="JO265">
        <v>-2.2599999999999998</v>
      </c>
      <c r="JP265" s="8" t="s">
        <v>169</v>
      </c>
      <c r="JQ265">
        <v>-12.01</v>
      </c>
      <c r="JR265" s="8" t="s">
        <v>169</v>
      </c>
      <c r="JS265">
        <v>-12.62</v>
      </c>
      <c r="JT265" s="8" t="s">
        <v>169</v>
      </c>
      <c r="JU265">
        <v>2.81</v>
      </c>
      <c r="JV265" s="8" t="s">
        <v>171</v>
      </c>
      <c r="JW265">
        <v>3.07</v>
      </c>
      <c r="JX265" s="8" t="s">
        <v>171</v>
      </c>
      <c r="JY265">
        <v>2.4500000000000001E-2</v>
      </c>
      <c r="JZ265" s="8" t="s">
        <v>174</v>
      </c>
    </row>
    <row r="266" spans="1:286" ht="14.25" customHeight="1" x14ac:dyDescent="0.2">
      <c r="A266" s="4">
        <v>11</v>
      </c>
      <c r="B266" s="4">
        <v>1</v>
      </c>
      <c r="C266" s="4" t="s">
        <v>211</v>
      </c>
      <c r="D266" s="4" t="s">
        <v>212</v>
      </c>
      <c r="E266" s="4" t="str">
        <f>CONCATENATE(A266,"_",B266)</f>
        <v>11_1</v>
      </c>
      <c r="F266" s="5">
        <v>44675</v>
      </c>
      <c r="G266" s="5" t="s">
        <v>213</v>
      </c>
      <c r="H266">
        <v>2</v>
      </c>
      <c r="I266">
        <v>27</v>
      </c>
      <c r="J266">
        <v>1</v>
      </c>
      <c r="K266">
        <v>1</v>
      </c>
      <c r="L266">
        <v>1</v>
      </c>
      <c r="M266">
        <v>3</v>
      </c>
      <c r="N266">
        <v>1</v>
      </c>
      <c r="O266">
        <v>1</v>
      </c>
      <c r="P266">
        <v>3</v>
      </c>
      <c r="Q266" s="7">
        <f>IF(AND(K266&gt;=1, K266&lt;=2), 1, 2)</f>
        <v>1</v>
      </c>
      <c r="R266" s="7">
        <f>IF(AND(L266&gt;=1, L266&lt;=2), 1, 2)</f>
        <v>1</v>
      </c>
      <c r="S266" s="7">
        <f>IF(AND(M266&gt;=1, M266&lt;=2), 1, 2)</f>
        <v>2</v>
      </c>
      <c r="T266" s="7">
        <f>IF(AND(N266&gt;=1, N266&lt;=2), 1, 2)</f>
        <v>1</v>
      </c>
      <c r="U266" s="7">
        <f>IF(AND(O266&gt;=1, O266&lt;=2), 1, 2)</f>
        <v>1</v>
      </c>
      <c r="V266" s="7">
        <f>IF(AND(P266&gt;=1, P266&lt;=2), 1, 2)</f>
        <v>2</v>
      </c>
      <c r="W266">
        <v>4</v>
      </c>
      <c r="X266">
        <v>2</v>
      </c>
      <c r="Y266">
        <v>2</v>
      </c>
      <c r="Z266">
        <v>4</v>
      </c>
      <c r="AA266">
        <v>4</v>
      </c>
      <c r="AB266">
        <v>2</v>
      </c>
      <c r="AC266">
        <v>3</v>
      </c>
      <c r="AD266">
        <v>2</v>
      </c>
      <c r="AE266">
        <v>4</v>
      </c>
      <c r="AF266">
        <v>2</v>
      </c>
      <c r="AG266">
        <v>2</v>
      </c>
      <c r="AH266">
        <v>4</v>
      </c>
      <c r="AI266">
        <v>4</v>
      </c>
      <c r="AJ266">
        <v>2</v>
      </c>
      <c r="AK266">
        <v>3</v>
      </c>
      <c r="AL266">
        <v>2</v>
      </c>
      <c r="AM266" s="9">
        <f>((AE266-AJ266)+COS(RADIANS(45))*(AI266-AF266)+COS(RADIANS(45))*(AG266-AL266))/(4+SQRT(32))</f>
        <v>0.35355339059327379</v>
      </c>
      <c r="AN266" s="9">
        <f>((AK266-AH266)+COS(RADIANS(45))*(AF266-AI266)+COS(RADIANS(45))*(AG266-AL266))/(4+SQRT(32))</f>
        <v>-0.25</v>
      </c>
      <c r="AO266">
        <v>3</v>
      </c>
      <c r="AP266">
        <v>3</v>
      </c>
      <c r="AQ266">
        <v>5</v>
      </c>
      <c r="AR266">
        <v>43.83</v>
      </c>
      <c r="AS266" s="8" t="s">
        <v>169</v>
      </c>
      <c r="AT266">
        <v>40.130000000000003</v>
      </c>
      <c r="AU266" s="8" t="s">
        <v>169</v>
      </c>
      <c r="AV266">
        <v>6.53</v>
      </c>
      <c r="AW266" s="8" t="s">
        <v>170</v>
      </c>
      <c r="AX266">
        <v>53.72</v>
      </c>
      <c r="AY266" s="8" t="s">
        <v>169</v>
      </c>
      <c r="AZ266">
        <v>58.6</v>
      </c>
      <c r="BA266" s="8" t="s">
        <v>170</v>
      </c>
      <c r="BB266">
        <v>47.18</v>
      </c>
      <c r="BC266" s="8" t="s">
        <v>169</v>
      </c>
      <c r="BD266">
        <v>45.77</v>
      </c>
      <c r="BE266" s="8" t="s">
        <v>169</v>
      </c>
      <c r="BF266">
        <v>42.84</v>
      </c>
      <c r="BG266" s="8" t="s">
        <v>169</v>
      </c>
      <c r="BH266">
        <v>41.57</v>
      </c>
      <c r="BI266" s="8" t="s">
        <v>169</v>
      </c>
      <c r="BJ266">
        <v>41.26</v>
      </c>
      <c r="BK266" s="8" t="s">
        <v>169</v>
      </c>
      <c r="BL266">
        <v>42.73</v>
      </c>
      <c r="BM266" s="8" t="s">
        <v>169</v>
      </c>
      <c r="BN266">
        <v>39</v>
      </c>
      <c r="BO266" s="8" t="s">
        <v>169</v>
      </c>
      <c r="BP266">
        <v>6.53</v>
      </c>
      <c r="BQ266" s="8" t="s">
        <v>170</v>
      </c>
      <c r="BR266">
        <v>53.41</v>
      </c>
      <c r="BS266" s="8" t="s">
        <v>169</v>
      </c>
      <c r="BT266">
        <v>58.6</v>
      </c>
      <c r="BU266" s="8" t="s">
        <v>170</v>
      </c>
      <c r="BV266">
        <v>46.47</v>
      </c>
      <c r="BW266" s="8" t="s">
        <v>169</v>
      </c>
      <c r="BX266">
        <v>44.95</v>
      </c>
      <c r="BY266" s="8" t="s">
        <v>169</v>
      </c>
      <c r="BZ266">
        <v>41.39</v>
      </c>
      <c r="CA266" s="8" t="s">
        <v>169</v>
      </c>
      <c r="CB266">
        <v>40.15</v>
      </c>
      <c r="CC266" s="8" t="s">
        <v>169</v>
      </c>
      <c r="CD266">
        <v>39.89</v>
      </c>
      <c r="CE266" s="8" t="s">
        <v>169</v>
      </c>
      <c r="CF266">
        <v>41.03</v>
      </c>
      <c r="CG266" s="8" t="s">
        <v>169</v>
      </c>
      <c r="CH266">
        <v>35.979999999999997</v>
      </c>
      <c r="CI266" s="8" t="s">
        <v>169</v>
      </c>
      <c r="CJ266">
        <v>6.42</v>
      </c>
      <c r="CK266" s="8" t="s">
        <v>170</v>
      </c>
      <c r="CL266">
        <v>52.45</v>
      </c>
      <c r="CM266" s="8" t="s">
        <v>169</v>
      </c>
      <c r="CN266">
        <v>54.9</v>
      </c>
      <c r="CO266" s="8" t="s">
        <v>170</v>
      </c>
      <c r="CP266">
        <v>45.92</v>
      </c>
      <c r="CQ266" s="8" t="s">
        <v>169</v>
      </c>
      <c r="CR266">
        <v>44.17</v>
      </c>
      <c r="CS266" s="8" t="s">
        <v>169</v>
      </c>
      <c r="CT266">
        <v>38.64</v>
      </c>
      <c r="CU266" s="8" t="s">
        <v>169</v>
      </c>
      <c r="CV266">
        <v>37.11</v>
      </c>
      <c r="CW266" s="8" t="s">
        <v>169</v>
      </c>
      <c r="CX266">
        <v>36.869999999999997</v>
      </c>
      <c r="CY266" s="8" t="s">
        <v>169</v>
      </c>
      <c r="CZ266" s="8">
        <f>BL266-CF266</f>
        <v>1.6999999999999957</v>
      </c>
      <c r="DA266" s="8" t="s">
        <v>169</v>
      </c>
      <c r="DB266" s="8">
        <f>CP266-CX266</f>
        <v>9.0500000000000043</v>
      </c>
      <c r="DC266" s="8" t="s">
        <v>169</v>
      </c>
      <c r="DD266">
        <v>4.4800000000000004</v>
      </c>
      <c r="DE266" s="8" t="s">
        <v>171</v>
      </c>
      <c r="DF266">
        <v>0</v>
      </c>
      <c r="DG266" s="8" t="s">
        <v>171</v>
      </c>
      <c r="DH266">
        <v>0</v>
      </c>
      <c r="DI266" s="8" t="s">
        <v>170</v>
      </c>
      <c r="DJ266">
        <v>8.6999999999999993</v>
      </c>
      <c r="DK266" s="8" t="s">
        <v>171</v>
      </c>
      <c r="DL266">
        <v>54.9</v>
      </c>
      <c r="DM266" s="8" t="s">
        <v>170</v>
      </c>
      <c r="DN266">
        <v>3.85</v>
      </c>
      <c r="DO266" s="8" t="s">
        <v>171</v>
      </c>
      <c r="DP266">
        <v>2.5299999999999998</v>
      </c>
      <c r="DQ266" s="8" t="s">
        <v>171</v>
      </c>
      <c r="DR266">
        <v>2.15</v>
      </c>
      <c r="DS266" s="8" t="s">
        <v>171</v>
      </c>
      <c r="DT266">
        <v>2.09</v>
      </c>
      <c r="DU266" s="8" t="s">
        <v>171</v>
      </c>
      <c r="DV266" s="9">
        <f>DD266/DT266</f>
        <v>2.1435406698564599</v>
      </c>
      <c r="DW266">
        <v>1.92</v>
      </c>
      <c r="DX266" s="8" t="s">
        <v>172</v>
      </c>
      <c r="DY266">
        <v>0</v>
      </c>
      <c r="DZ266" s="8" t="s">
        <v>172</v>
      </c>
      <c r="EA266">
        <v>0</v>
      </c>
      <c r="EB266" s="8" t="s">
        <v>170</v>
      </c>
      <c r="EC266">
        <v>3.14</v>
      </c>
      <c r="ED266" s="8" t="s">
        <v>172</v>
      </c>
      <c r="EE266">
        <v>52.3</v>
      </c>
      <c r="EF266" s="8" t="s">
        <v>170</v>
      </c>
      <c r="EG266">
        <v>2.62</v>
      </c>
      <c r="EH266" s="8" t="s">
        <v>172</v>
      </c>
      <c r="EI266">
        <v>2.44</v>
      </c>
      <c r="EJ266" s="8" t="s">
        <v>172</v>
      </c>
      <c r="EK266">
        <v>1.83</v>
      </c>
      <c r="EL266" s="8" t="s">
        <v>172</v>
      </c>
      <c r="EM266">
        <v>1.54</v>
      </c>
      <c r="EN266" s="8" t="s">
        <v>172</v>
      </c>
      <c r="EO266">
        <v>1.49</v>
      </c>
      <c r="EP266" s="8" t="s">
        <v>172</v>
      </c>
      <c r="EQ266">
        <v>1.7999999999999999E-2</v>
      </c>
      <c r="ER266" s="8" t="s">
        <v>173</v>
      </c>
      <c r="ES266">
        <v>9.7300000000000008E-3</v>
      </c>
      <c r="ET266" s="8" t="s">
        <v>173</v>
      </c>
      <c r="EU266">
        <v>3.03</v>
      </c>
      <c r="EV266" s="8" t="s">
        <v>170</v>
      </c>
      <c r="EW266">
        <v>0.10199999999999999</v>
      </c>
      <c r="EX266" s="8" t="s">
        <v>173</v>
      </c>
      <c r="EY266">
        <v>58.7</v>
      </c>
      <c r="EZ266" s="8" t="s">
        <v>170</v>
      </c>
      <c r="FA266">
        <v>2.69E-2</v>
      </c>
      <c r="FB266" s="8" t="s">
        <v>173</v>
      </c>
      <c r="FC266">
        <v>2.3099999999999999E-2</v>
      </c>
      <c r="FD266" s="8" t="s">
        <v>173</v>
      </c>
      <c r="FE266">
        <v>1.6799999999999999E-2</v>
      </c>
      <c r="FF266" s="8" t="s">
        <v>173</v>
      </c>
      <c r="FG266">
        <v>1.32E-2</v>
      </c>
      <c r="FH266" s="8" t="s">
        <v>173</v>
      </c>
      <c r="FI266">
        <v>1.24E-2</v>
      </c>
      <c r="FJ266" s="8" t="s">
        <v>173</v>
      </c>
      <c r="FK266">
        <v>0</v>
      </c>
      <c r="FL266" s="8" t="s">
        <v>174</v>
      </c>
      <c r="FM266">
        <v>0</v>
      </c>
      <c r="FN266" s="8" t="s">
        <v>170</v>
      </c>
      <c r="FO266">
        <v>0.315</v>
      </c>
      <c r="FP266" s="8" t="s">
        <v>174</v>
      </c>
      <c r="FQ266">
        <v>32.299999999999997</v>
      </c>
      <c r="FR266" s="8" t="s">
        <v>170</v>
      </c>
      <c r="FS266">
        <v>7.7399999999999997E-2</v>
      </c>
      <c r="FT266" s="8" t="s">
        <v>174</v>
      </c>
      <c r="FU266">
        <v>5.2400000000000002E-2</v>
      </c>
      <c r="FV266" s="8" t="s">
        <v>174</v>
      </c>
      <c r="FW266">
        <v>1.46E-2</v>
      </c>
      <c r="FX266" s="8" t="s">
        <v>174</v>
      </c>
      <c r="FY266">
        <v>4.0099999999999997E-3</v>
      </c>
      <c r="FZ266" s="8" t="s">
        <v>174</v>
      </c>
      <c r="GA266">
        <v>2.5799999999999998E-3</v>
      </c>
      <c r="GB266" s="8" t="s">
        <v>174</v>
      </c>
      <c r="GC266">
        <v>2.07E-2</v>
      </c>
      <c r="GD266" s="8" t="s">
        <v>175</v>
      </c>
      <c r="GE266">
        <v>2.3E-3</v>
      </c>
      <c r="GF266" s="8" t="s">
        <v>175</v>
      </c>
      <c r="GG266">
        <v>18.2</v>
      </c>
      <c r="GH266" s="8" t="s">
        <v>170</v>
      </c>
      <c r="GI266">
        <v>9.0899999999999995E-2</v>
      </c>
      <c r="GJ266" s="8" t="s">
        <v>175</v>
      </c>
      <c r="GK266">
        <v>56.6</v>
      </c>
      <c r="GL266" s="8" t="s">
        <v>170</v>
      </c>
      <c r="GM266">
        <v>7.2099999999999997E-2</v>
      </c>
      <c r="GN266" s="8" t="s">
        <v>175</v>
      </c>
      <c r="GO266">
        <v>6.25E-2</v>
      </c>
      <c r="GP266" s="8" t="s">
        <v>175</v>
      </c>
      <c r="GQ266">
        <v>7.7200000000000003E-3</v>
      </c>
      <c r="GR266" s="8" t="s">
        <v>175</v>
      </c>
      <c r="GS266">
        <v>3.3999999999999998E-3</v>
      </c>
      <c r="GT266" s="8" t="s">
        <v>175</v>
      </c>
      <c r="GU266">
        <v>2.8300000000000001E-3</v>
      </c>
      <c r="GV266" s="8" t="s">
        <v>175</v>
      </c>
      <c r="GW266">
        <v>0.65600000000000003</v>
      </c>
      <c r="GX266" s="8" t="s">
        <v>176</v>
      </c>
      <c r="GY266">
        <v>0.36099999999999999</v>
      </c>
      <c r="GZ266" s="8" t="s">
        <v>176</v>
      </c>
      <c r="HA266">
        <v>3.73</v>
      </c>
      <c r="HB266" s="8" t="s">
        <v>170</v>
      </c>
      <c r="HC266">
        <v>1.86</v>
      </c>
      <c r="HD266" s="8" t="s">
        <v>176</v>
      </c>
      <c r="HE266">
        <v>58.8</v>
      </c>
      <c r="HF266" s="8" t="s">
        <v>170</v>
      </c>
      <c r="HG266">
        <v>1.1200000000000001</v>
      </c>
      <c r="HH266" s="8" t="s">
        <v>176</v>
      </c>
      <c r="HI266">
        <v>0.94899999999999995</v>
      </c>
      <c r="HJ266" s="8" t="s">
        <v>176</v>
      </c>
      <c r="HK266">
        <v>0.59599999999999997</v>
      </c>
      <c r="HL266" s="8" t="s">
        <v>176</v>
      </c>
      <c r="HM266">
        <v>0.442</v>
      </c>
      <c r="HN266" s="8" t="s">
        <v>176</v>
      </c>
      <c r="HO266">
        <v>0.42099999999999999</v>
      </c>
      <c r="HP266" s="8" t="s">
        <v>176</v>
      </c>
      <c r="HQ266">
        <v>28.64</v>
      </c>
      <c r="HR266" s="8" t="s">
        <v>169</v>
      </c>
      <c r="HS266">
        <v>6.42</v>
      </c>
      <c r="HT266" s="8" t="s">
        <v>170</v>
      </c>
      <c r="HU266">
        <v>44.86</v>
      </c>
      <c r="HV266" s="8" t="s">
        <v>169</v>
      </c>
      <c r="HW266">
        <v>54.9</v>
      </c>
      <c r="HX266" s="8" t="s">
        <v>170</v>
      </c>
      <c r="HY266">
        <v>38.75</v>
      </c>
      <c r="HZ266" s="8" t="s">
        <v>169</v>
      </c>
      <c r="IA266">
        <v>37.26</v>
      </c>
      <c r="IB266" s="8" t="s">
        <v>169</v>
      </c>
      <c r="IC266">
        <v>31.78</v>
      </c>
      <c r="ID266" s="8" t="s">
        <v>169</v>
      </c>
      <c r="IE266">
        <v>29.88</v>
      </c>
      <c r="IF266" s="8" t="s">
        <v>169</v>
      </c>
      <c r="IG266">
        <v>29.56</v>
      </c>
      <c r="IH266" s="8" t="s">
        <v>169</v>
      </c>
      <c r="II266">
        <v>5.84</v>
      </c>
      <c r="IJ266" s="8" t="s">
        <v>177</v>
      </c>
      <c r="IK266">
        <v>9.6100000000000005E-2</v>
      </c>
      <c r="IL266" s="8" t="s">
        <v>177</v>
      </c>
      <c r="IM266">
        <v>23.4</v>
      </c>
      <c r="IN266" s="8" t="s">
        <v>170</v>
      </c>
      <c r="IO266">
        <v>53.2</v>
      </c>
      <c r="IP266" s="8" t="s">
        <v>177</v>
      </c>
      <c r="IQ266">
        <v>51.6</v>
      </c>
      <c r="IR266" s="8" t="s">
        <v>170</v>
      </c>
      <c r="IS266">
        <v>15.9</v>
      </c>
      <c r="IT266" s="8" t="s">
        <v>177</v>
      </c>
      <c r="IU266">
        <v>12</v>
      </c>
      <c r="IV266" s="8" t="s">
        <v>177</v>
      </c>
      <c r="IW266">
        <v>4.1399999999999997</v>
      </c>
      <c r="IX266" s="8" t="s">
        <v>177</v>
      </c>
      <c r="IY266">
        <v>1.83</v>
      </c>
      <c r="IZ266" s="8" t="s">
        <v>177</v>
      </c>
      <c r="JA266">
        <v>1.43</v>
      </c>
      <c r="JB266" s="8" t="s">
        <v>177</v>
      </c>
      <c r="JC266">
        <v>-13.73</v>
      </c>
      <c r="JD266" s="8" t="s">
        <v>169</v>
      </c>
      <c r="JE266">
        <v>20895</v>
      </c>
      <c r="JF266" s="8" t="s">
        <v>178</v>
      </c>
      <c r="JG266">
        <v>36.549999999999997</v>
      </c>
      <c r="JH266" s="8" t="s">
        <v>169</v>
      </c>
      <c r="JI266">
        <v>29.3</v>
      </c>
      <c r="JJ266" s="8" t="s">
        <v>178</v>
      </c>
      <c r="JK266">
        <v>15.14</v>
      </c>
      <c r="JL266" s="8" t="s">
        <v>169</v>
      </c>
      <c r="JM266">
        <v>11.97</v>
      </c>
      <c r="JN266" s="8" t="s">
        <v>169</v>
      </c>
      <c r="JO266">
        <v>-2.2599999999999998</v>
      </c>
      <c r="JP266" s="8" t="s">
        <v>169</v>
      </c>
      <c r="JQ266">
        <v>-12.01</v>
      </c>
      <c r="JR266" s="8" t="s">
        <v>169</v>
      </c>
      <c r="JS266">
        <v>-12.62</v>
      </c>
      <c r="JT266" s="8" t="s">
        <v>169</v>
      </c>
      <c r="JU266">
        <v>2.81</v>
      </c>
      <c r="JV266" s="8" t="s">
        <v>171</v>
      </c>
      <c r="JW266">
        <v>3.07</v>
      </c>
      <c r="JX266" s="8" t="s">
        <v>171</v>
      </c>
      <c r="JY266">
        <v>2.4500000000000001E-2</v>
      </c>
      <c r="JZ266" s="8" t="s">
        <v>174</v>
      </c>
    </row>
    <row r="267" spans="1:286" ht="14.25" customHeight="1" x14ac:dyDescent="0.2">
      <c r="A267" s="4">
        <v>12</v>
      </c>
      <c r="B267" s="4">
        <v>1</v>
      </c>
      <c r="C267" s="4" t="s">
        <v>211</v>
      </c>
      <c r="D267" s="4" t="s">
        <v>212</v>
      </c>
      <c r="E267" s="4" t="str">
        <f>CONCATENATE(A267,"_",B267)</f>
        <v>12_1</v>
      </c>
      <c r="F267" s="5">
        <v>44675</v>
      </c>
      <c r="G267" s="5" t="s">
        <v>213</v>
      </c>
      <c r="H267">
        <v>2</v>
      </c>
      <c r="I267">
        <v>27</v>
      </c>
      <c r="J267">
        <v>2</v>
      </c>
      <c r="K267">
        <v>1</v>
      </c>
      <c r="L267">
        <v>1</v>
      </c>
      <c r="M267">
        <v>2</v>
      </c>
      <c r="N267">
        <v>2</v>
      </c>
      <c r="O267">
        <v>3</v>
      </c>
      <c r="P267">
        <v>4</v>
      </c>
      <c r="Q267" s="7">
        <f>IF(AND(K267&gt;=1, K267&lt;=2), 1, 2)</f>
        <v>1</v>
      </c>
      <c r="R267" s="7">
        <f>IF(AND(L267&gt;=1, L267&lt;=2), 1, 2)</f>
        <v>1</v>
      </c>
      <c r="S267" s="7">
        <f>IF(AND(M267&gt;=1, M267&lt;=2), 1, 2)</f>
        <v>1</v>
      </c>
      <c r="T267" s="7">
        <f>IF(AND(N267&gt;=1, N267&lt;=2), 1, 2)</f>
        <v>1</v>
      </c>
      <c r="U267" s="7">
        <f>IF(AND(O267&gt;=1, O267&lt;=2), 1, 2)</f>
        <v>2</v>
      </c>
      <c r="V267" s="7">
        <f>IF(AND(P267&gt;=1, P267&lt;=2), 1, 2)</f>
        <v>2</v>
      </c>
      <c r="W267">
        <v>4</v>
      </c>
      <c r="X267">
        <v>2</v>
      </c>
      <c r="Y267">
        <v>3</v>
      </c>
      <c r="Z267">
        <v>4</v>
      </c>
      <c r="AA267">
        <v>4</v>
      </c>
      <c r="AB267">
        <v>2</v>
      </c>
      <c r="AC267">
        <v>1</v>
      </c>
      <c r="AD267">
        <v>2</v>
      </c>
      <c r="AE267">
        <v>4</v>
      </c>
      <c r="AF267">
        <v>2</v>
      </c>
      <c r="AG267">
        <v>3</v>
      </c>
      <c r="AH267">
        <v>4</v>
      </c>
      <c r="AI267">
        <v>4</v>
      </c>
      <c r="AJ267">
        <v>2</v>
      </c>
      <c r="AK267">
        <v>1</v>
      </c>
      <c r="AL267">
        <v>2</v>
      </c>
      <c r="AM267" s="9">
        <f>((AE267-AJ267)+COS(RADIANS(45))*(AI267-AF267)+COS(RADIANS(45))*(AG267-AL267))/(4+SQRT(32))</f>
        <v>0.42677669529663692</v>
      </c>
      <c r="AN267" s="9">
        <f>((AK267-AH267)+COS(RADIANS(45))*(AF267-AI267)+COS(RADIANS(45))*(AG267-AL267))/(4+SQRT(32))</f>
        <v>-0.38388347648318444</v>
      </c>
      <c r="AO267">
        <v>4</v>
      </c>
      <c r="AP267">
        <v>3</v>
      </c>
      <c r="AQ267">
        <v>4</v>
      </c>
      <c r="AR267">
        <v>43.83</v>
      </c>
      <c r="AS267" s="8" t="s">
        <v>169</v>
      </c>
      <c r="AT267">
        <v>40.130000000000003</v>
      </c>
      <c r="AU267" s="8" t="s">
        <v>169</v>
      </c>
      <c r="AV267">
        <v>6.53</v>
      </c>
      <c r="AW267" s="8" t="s">
        <v>170</v>
      </c>
      <c r="AX267">
        <v>53.72</v>
      </c>
      <c r="AY267" s="8" t="s">
        <v>169</v>
      </c>
      <c r="AZ267">
        <v>58.6</v>
      </c>
      <c r="BA267" s="8" t="s">
        <v>170</v>
      </c>
      <c r="BB267">
        <v>47.18</v>
      </c>
      <c r="BC267" s="8" t="s">
        <v>169</v>
      </c>
      <c r="BD267">
        <v>45.77</v>
      </c>
      <c r="BE267" s="8" t="s">
        <v>169</v>
      </c>
      <c r="BF267">
        <v>42.84</v>
      </c>
      <c r="BG267" s="8" t="s">
        <v>169</v>
      </c>
      <c r="BH267">
        <v>41.57</v>
      </c>
      <c r="BI267" s="8" t="s">
        <v>169</v>
      </c>
      <c r="BJ267">
        <v>41.26</v>
      </c>
      <c r="BK267" s="8" t="s">
        <v>169</v>
      </c>
      <c r="BL267">
        <v>42.73</v>
      </c>
      <c r="BM267" s="8" t="s">
        <v>169</v>
      </c>
      <c r="BN267">
        <v>39</v>
      </c>
      <c r="BO267" s="8" t="s">
        <v>169</v>
      </c>
      <c r="BP267">
        <v>6.53</v>
      </c>
      <c r="BQ267" s="8" t="s">
        <v>170</v>
      </c>
      <c r="BR267">
        <v>53.41</v>
      </c>
      <c r="BS267" s="8" t="s">
        <v>169</v>
      </c>
      <c r="BT267">
        <v>58.6</v>
      </c>
      <c r="BU267" s="8" t="s">
        <v>170</v>
      </c>
      <c r="BV267">
        <v>46.47</v>
      </c>
      <c r="BW267" s="8" t="s">
        <v>169</v>
      </c>
      <c r="BX267">
        <v>44.95</v>
      </c>
      <c r="BY267" s="8" t="s">
        <v>169</v>
      </c>
      <c r="BZ267">
        <v>41.39</v>
      </c>
      <c r="CA267" s="8" t="s">
        <v>169</v>
      </c>
      <c r="CB267">
        <v>40.15</v>
      </c>
      <c r="CC267" s="8" t="s">
        <v>169</v>
      </c>
      <c r="CD267">
        <v>39.89</v>
      </c>
      <c r="CE267" s="8" t="s">
        <v>169</v>
      </c>
      <c r="CF267">
        <v>41.03</v>
      </c>
      <c r="CG267" s="8" t="s">
        <v>169</v>
      </c>
      <c r="CH267">
        <v>35.979999999999997</v>
      </c>
      <c r="CI267" s="8" t="s">
        <v>169</v>
      </c>
      <c r="CJ267">
        <v>6.42</v>
      </c>
      <c r="CK267" s="8" t="s">
        <v>170</v>
      </c>
      <c r="CL267">
        <v>52.45</v>
      </c>
      <c r="CM267" s="8" t="s">
        <v>169</v>
      </c>
      <c r="CN267">
        <v>54.9</v>
      </c>
      <c r="CO267" s="8" t="s">
        <v>170</v>
      </c>
      <c r="CP267">
        <v>45.92</v>
      </c>
      <c r="CQ267" s="8" t="s">
        <v>169</v>
      </c>
      <c r="CR267">
        <v>44.17</v>
      </c>
      <c r="CS267" s="8" t="s">
        <v>169</v>
      </c>
      <c r="CT267">
        <v>38.64</v>
      </c>
      <c r="CU267" s="8" t="s">
        <v>169</v>
      </c>
      <c r="CV267">
        <v>37.11</v>
      </c>
      <c r="CW267" s="8" t="s">
        <v>169</v>
      </c>
      <c r="CX267">
        <v>36.869999999999997</v>
      </c>
      <c r="CY267" s="8" t="s">
        <v>169</v>
      </c>
      <c r="CZ267" s="8">
        <f>BL267-CF267</f>
        <v>1.6999999999999957</v>
      </c>
      <c r="DA267" s="8" t="s">
        <v>169</v>
      </c>
      <c r="DB267" s="8">
        <f>CP267-CX267</f>
        <v>9.0500000000000043</v>
      </c>
      <c r="DC267" s="8" t="s">
        <v>169</v>
      </c>
      <c r="DD267">
        <v>4.4800000000000004</v>
      </c>
      <c r="DE267" s="8" t="s">
        <v>171</v>
      </c>
      <c r="DF267">
        <v>0</v>
      </c>
      <c r="DG267" s="8" t="s">
        <v>171</v>
      </c>
      <c r="DH267">
        <v>0</v>
      </c>
      <c r="DI267" s="8" t="s">
        <v>170</v>
      </c>
      <c r="DJ267">
        <v>8.6999999999999993</v>
      </c>
      <c r="DK267" s="8" t="s">
        <v>171</v>
      </c>
      <c r="DL267">
        <v>54.9</v>
      </c>
      <c r="DM267" s="8" t="s">
        <v>170</v>
      </c>
      <c r="DN267">
        <v>3.85</v>
      </c>
      <c r="DO267" s="8" t="s">
        <v>171</v>
      </c>
      <c r="DP267">
        <v>2.5299999999999998</v>
      </c>
      <c r="DQ267" s="8" t="s">
        <v>171</v>
      </c>
      <c r="DR267">
        <v>2.15</v>
      </c>
      <c r="DS267" s="8" t="s">
        <v>171</v>
      </c>
      <c r="DT267">
        <v>2.09</v>
      </c>
      <c r="DU267" s="8" t="s">
        <v>171</v>
      </c>
      <c r="DV267" s="9">
        <f>DD267/DT267</f>
        <v>2.1435406698564599</v>
      </c>
      <c r="DW267">
        <v>1.92</v>
      </c>
      <c r="DX267" s="8" t="s">
        <v>172</v>
      </c>
      <c r="DY267">
        <v>0</v>
      </c>
      <c r="DZ267" s="8" t="s">
        <v>172</v>
      </c>
      <c r="EA267">
        <v>0</v>
      </c>
      <c r="EB267" s="8" t="s">
        <v>170</v>
      </c>
      <c r="EC267">
        <v>3.14</v>
      </c>
      <c r="ED267" s="8" t="s">
        <v>172</v>
      </c>
      <c r="EE267">
        <v>52.3</v>
      </c>
      <c r="EF267" s="8" t="s">
        <v>170</v>
      </c>
      <c r="EG267">
        <v>2.62</v>
      </c>
      <c r="EH267" s="8" t="s">
        <v>172</v>
      </c>
      <c r="EI267">
        <v>2.44</v>
      </c>
      <c r="EJ267" s="8" t="s">
        <v>172</v>
      </c>
      <c r="EK267">
        <v>1.83</v>
      </c>
      <c r="EL267" s="8" t="s">
        <v>172</v>
      </c>
      <c r="EM267">
        <v>1.54</v>
      </c>
      <c r="EN267" s="8" t="s">
        <v>172</v>
      </c>
      <c r="EO267">
        <v>1.49</v>
      </c>
      <c r="EP267" s="8" t="s">
        <v>172</v>
      </c>
      <c r="EQ267">
        <v>1.7999999999999999E-2</v>
      </c>
      <c r="ER267" s="8" t="s">
        <v>173</v>
      </c>
      <c r="ES267">
        <v>9.7300000000000008E-3</v>
      </c>
      <c r="ET267" s="8" t="s">
        <v>173</v>
      </c>
      <c r="EU267">
        <v>3.03</v>
      </c>
      <c r="EV267" s="8" t="s">
        <v>170</v>
      </c>
      <c r="EW267">
        <v>0.10199999999999999</v>
      </c>
      <c r="EX267" s="8" t="s">
        <v>173</v>
      </c>
      <c r="EY267">
        <v>58.7</v>
      </c>
      <c r="EZ267" s="8" t="s">
        <v>170</v>
      </c>
      <c r="FA267">
        <v>2.69E-2</v>
      </c>
      <c r="FB267" s="8" t="s">
        <v>173</v>
      </c>
      <c r="FC267">
        <v>2.3099999999999999E-2</v>
      </c>
      <c r="FD267" s="8" t="s">
        <v>173</v>
      </c>
      <c r="FE267">
        <v>1.6799999999999999E-2</v>
      </c>
      <c r="FF267" s="8" t="s">
        <v>173</v>
      </c>
      <c r="FG267">
        <v>1.32E-2</v>
      </c>
      <c r="FH267" s="8" t="s">
        <v>173</v>
      </c>
      <c r="FI267">
        <v>1.24E-2</v>
      </c>
      <c r="FJ267" s="8" t="s">
        <v>173</v>
      </c>
      <c r="FK267">
        <v>0</v>
      </c>
      <c r="FL267" s="8" t="s">
        <v>174</v>
      </c>
      <c r="FM267">
        <v>0</v>
      </c>
      <c r="FN267" s="8" t="s">
        <v>170</v>
      </c>
      <c r="FO267">
        <v>0.315</v>
      </c>
      <c r="FP267" s="8" t="s">
        <v>174</v>
      </c>
      <c r="FQ267">
        <v>32.299999999999997</v>
      </c>
      <c r="FR267" s="8" t="s">
        <v>170</v>
      </c>
      <c r="FS267">
        <v>7.7399999999999997E-2</v>
      </c>
      <c r="FT267" s="8" t="s">
        <v>174</v>
      </c>
      <c r="FU267">
        <v>5.2400000000000002E-2</v>
      </c>
      <c r="FV267" s="8" t="s">
        <v>174</v>
      </c>
      <c r="FW267">
        <v>1.46E-2</v>
      </c>
      <c r="FX267" s="8" t="s">
        <v>174</v>
      </c>
      <c r="FY267">
        <v>4.0099999999999997E-3</v>
      </c>
      <c r="FZ267" s="8" t="s">
        <v>174</v>
      </c>
      <c r="GA267">
        <v>2.5799999999999998E-3</v>
      </c>
      <c r="GB267" s="8" t="s">
        <v>174</v>
      </c>
      <c r="GC267">
        <v>2.07E-2</v>
      </c>
      <c r="GD267" s="8" t="s">
        <v>175</v>
      </c>
      <c r="GE267">
        <v>2.3E-3</v>
      </c>
      <c r="GF267" s="8" t="s">
        <v>175</v>
      </c>
      <c r="GG267">
        <v>18.2</v>
      </c>
      <c r="GH267" s="8" t="s">
        <v>170</v>
      </c>
      <c r="GI267">
        <v>9.0899999999999995E-2</v>
      </c>
      <c r="GJ267" s="8" t="s">
        <v>175</v>
      </c>
      <c r="GK267">
        <v>56.6</v>
      </c>
      <c r="GL267" s="8" t="s">
        <v>170</v>
      </c>
      <c r="GM267">
        <v>7.2099999999999997E-2</v>
      </c>
      <c r="GN267" s="8" t="s">
        <v>175</v>
      </c>
      <c r="GO267">
        <v>6.25E-2</v>
      </c>
      <c r="GP267" s="8" t="s">
        <v>175</v>
      </c>
      <c r="GQ267">
        <v>7.7200000000000003E-3</v>
      </c>
      <c r="GR267" s="8" t="s">
        <v>175</v>
      </c>
      <c r="GS267">
        <v>3.3999999999999998E-3</v>
      </c>
      <c r="GT267" s="8" t="s">
        <v>175</v>
      </c>
      <c r="GU267">
        <v>2.8300000000000001E-3</v>
      </c>
      <c r="GV267" s="8" t="s">
        <v>175</v>
      </c>
      <c r="GW267">
        <v>0.65600000000000003</v>
      </c>
      <c r="GX267" s="8" t="s">
        <v>176</v>
      </c>
      <c r="GY267">
        <v>0.36099999999999999</v>
      </c>
      <c r="GZ267" s="8" t="s">
        <v>176</v>
      </c>
      <c r="HA267">
        <v>3.73</v>
      </c>
      <c r="HB267" s="8" t="s">
        <v>170</v>
      </c>
      <c r="HC267">
        <v>1.86</v>
      </c>
      <c r="HD267" s="8" t="s">
        <v>176</v>
      </c>
      <c r="HE267">
        <v>58.8</v>
      </c>
      <c r="HF267" s="8" t="s">
        <v>170</v>
      </c>
      <c r="HG267">
        <v>1.1200000000000001</v>
      </c>
      <c r="HH267" s="8" t="s">
        <v>176</v>
      </c>
      <c r="HI267">
        <v>0.94899999999999995</v>
      </c>
      <c r="HJ267" s="8" t="s">
        <v>176</v>
      </c>
      <c r="HK267">
        <v>0.59599999999999997</v>
      </c>
      <c r="HL267" s="8" t="s">
        <v>176</v>
      </c>
      <c r="HM267">
        <v>0.442</v>
      </c>
      <c r="HN267" s="8" t="s">
        <v>176</v>
      </c>
      <c r="HO267">
        <v>0.42099999999999999</v>
      </c>
      <c r="HP267" s="8" t="s">
        <v>176</v>
      </c>
      <c r="HQ267">
        <v>28.64</v>
      </c>
      <c r="HR267" s="8" t="s">
        <v>169</v>
      </c>
      <c r="HS267">
        <v>6.42</v>
      </c>
      <c r="HT267" s="8" t="s">
        <v>170</v>
      </c>
      <c r="HU267">
        <v>44.86</v>
      </c>
      <c r="HV267" s="8" t="s">
        <v>169</v>
      </c>
      <c r="HW267">
        <v>54.9</v>
      </c>
      <c r="HX267" s="8" t="s">
        <v>170</v>
      </c>
      <c r="HY267">
        <v>38.75</v>
      </c>
      <c r="HZ267" s="8" t="s">
        <v>169</v>
      </c>
      <c r="IA267">
        <v>37.26</v>
      </c>
      <c r="IB267" s="8" t="s">
        <v>169</v>
      </c>
      <c r="IC267">
        <v>31.78</v>
      </c>
      <c r="ID267" s="8" t="s">
        <v>169</v>
      </c>
      <c r="IE267">
        <v>29.88</v>
      </c>
      <c r="IF267" s="8" t="s">
        <v>169</v>
      </c>
      <c r="IG267">
        <v>29.56</v>
      </c>
      <c r="IH267" s="8" t="s">
        <v>169</v>
      </c>
      <c r="II267">
        <v>5.84</v>
      </c>
      <c r="IJ267" s="8" t="s">
        <v>177</v>
      </c>
      <c r="IK267">
        <v>9.6100000000000005E-2</v>
      </c>
      <c r="IL267" s="8" t="s">
        <v>177</v>
      </c>
      <c r="IM267">
        <v>23.4</v>
      </c>
      <c r="IN267" s="8" t="s">
        <v>170</v>
      </c>
      <c r="IO267">
        <v>53.2</v>
      </c>
      <c r="IP267" s="8" t="s">
        <v>177</v>
      </c>
      <c r="IQ267">
        <v>51.6</v>
      </c>
      <c r="IR267" s="8" t="s">
        <v>170</v>
      </c>
      <c r="IS267">
        <v>15.9</v>
      </c>
      <c r="IT267" s="8" t="s">
        <v>177</v>
      </c>
      <c r="IU267">
        <v>12</v>
      </c>
      <c r="IV267" s="8" t="s">
        <v>177</v>
      </c>
      <c r="IW267">
        <v>4.1399999999999997</v>
      </c>
      <c r="IX267" s="8" t="s">
        <v>177</v>
      </c>
      <c r="IY267">
        <v>1.83</v>
      </c>
      <c r="IZ267" s="8" t="s">
        <v>177</v>
      </c>
      <c r="JA267">
        <v>1.43</v>
      </c>
      <c r="JB267" s="8" t="s">
        <v>177</v>
      </c>
      <c r="JC267">
        <v>-13.73</v>
      </c>
      <c r="JD267" s="8" t="s">
        <v>169</v>
      </c>
      <c r="JE267">
        <v>20895</v>
      </c>
      <c r="JF267" s="8" t="s">
        <v>178</v>
      </c>
      <c r="JG267">
        <v>36.549999999999997</v>
      </c>
      <c r="JH267" s="8" t="s">
        <v>169</v>
      </c>
      <c r="JI267">
        <v>29.3</v>
      </c>
      <c r="JJ267" s="8" t="s">
        <v>178</v>
      </c>
      <c r="JK267">
        <v>15.14</v>
      </c>
      <c r="JL267" s="8" t="s">
        <v>169</v>
      </c>
      <c r="JM267">
        <v>11.97</v>
      </c>
      <c r="JN267" s="8" t="s">
        <v>169</v>
      </c>
      <c r="JO267">
        <v>-2.2599999999999998</v>
      </c>
      <c r="JP267" s="8" t="s">
        <v>169</v>
      </c>
      <c r="JQ267">
        <v>-12.01</v>
      </c>
      <c r="JR267" s="8" t="s">
        <v>169</v>
      </c>
      <c r="JS267">
        <v>-12.62</v>
      </c>
      <c r="JT267" s="8" t="s">
        <v>169</v>
      </c>
      <c r="JU267">
        <v>2.81</v>
      </c>
      <c r="JV267" s="8" t="s">
        <v>171</v>
      </c>
      <c r="JW267">
        <v>3.07</v>
      </c>
      <c r="JX267" s="8" t="s">
        <v>171</v>
      </c>
      <c r="JY267">
        <v>2.4500000000000001E-2</v>
      </c>
      <c r="JZ267" s="8" t="s">
        <v>174</v>
      </c>
    </row>
    <row r="268" spans="1:286" ht="14.25" customHeight="1" x14ac:dyDescent="0.2">
      <c r="A268" s="4">
        <v>13</v>
      </c>
      <c r="B268" s="4">
        <v>1</v>
      </c>
      <c r="C268" s="4" t="s">
        <v>211</v>
      </c>
      <c r="D268" s="4" t="s">
        <v>212</v>
      </c>
      <c r="E268" s="4" t="str">
        <f>CONCATENATE(A268,"_",B268)</f>
        <v>13_1</v>
      </c>
      <c r="F268" s="5">
        <v>44675</v>
      </c>
      <c r="G268" s="5" t="s">
        <v>213</v>
      </c>
      <c r="H268">
        <v>2</v>
      </c>
      <c r="J268">
        <v>1</v>
      </c>
      <c r="K268">
        <v>1</v>
      </c>
      <c r="L268">
        <v>1</v>
      </c>
      <c r="M268">
        <v>3</v>
      </c>
      <c r="N268">
        <v>3</v>
      </c>
      <c r="O268">
        <v>1</v>
      </c>
      <c r="P268">
        <v>3</v>
      </c>
      <c r="Q268" s="7">
        <f>IF(AND(K268&gt;=1, K268&lt;=2), 1, 2)</f>
        <v>1</v>
      </c>
      <c r="R268" s="7">
        <f>IF(AND(L268&gt;=1, L268&lt;=2), 1, 2)</f>
        <v>1</v>
      </c>
      <c r="S268" s="7">
        <f>IF(AND(M268&gt;=1, M268&lt;=2), 1, 2)</f>
        <v>2</v>
      </c>
      <c r="T268" s="7">
        <f>IF(AND(N268&gt;=1, N268&lt;=2), 1, 2)</f>
        <v>2</v>
      </c>
      <c r="U268" s="7">
        <f>IF(AND(O268&gt;=1, O268&lt;=2), 1, 2)</f>
        <v>1</v>
      </c>
      <c r="V268" s="7">
        <f>IF(AND(P268&gt;=1, P268&lt;=2), 1, 2)</f>
        <v>2</v>
      </c>
      <c r="W268">
        <v>5</v>
      </c>
      <c r="X268">
        <v>2</v>
      </c>
      <c r="Y268">
        <v>2</v>
      </c>
      <c r="Z268">
        <v>4</v>
      </c>
      <c r="AA268">
        <v>5</v>
      </c>
      <c r="AB268">
        <v>2</v>
      </c>
      <c r="AC268">
        <v>3</v>
      </c>
      <c r="AD268">
        <v>2</v>
      </c>
      <c r="AE268">
        <v>5</v>
      </c>
      <c r="AF268">
        <v>2</v>
      </c>
      <c r="AG268">
        <v>2</v>
      </c>
      <c r="AH268">
        <v>4</v>
      </c>
      <c r="AI268">
        <v>5</v>
      </c>
      <c r="AJ268">
        <v>2</v>
      </c>
      <c r="AK268">
        <v>3</v>
      </c>
      <c r="AL268">
        <v>2</v>
      </c>
      <c r="AM268" s="9">
        <f>((AE268-AJ268)+COS(RADIANS(45))*(AI268-AF268)+COS(RADIANS(45))*(AG268-AL268))/(4+SQRT(32))</f>
        <v>0.53033008588991071</v>
      </c>
      <c r="AN268" s="9">
        <f>((AK268-AH268)+COS(RADIANS(45))*(AF268-AI268)+COS(RADIANS(45))*(AG268-AL268))/(4+SQRT(32))</f>
        <v>-0.32322330470336313</v>
      </c>
      <c r="AO268">
        <v>4</v>
      </c>
      <c r="AP268">
        <v>4</v>
      </c>
      <c r="AQ268">
        <v>4</v>
      </c>
      <c r="AR268">
        <v>43.83</v>
      </c>
      <c r="AS268" s="8" t="s">
        <v>169</v>
      </c>
      <c r="AT268">
        <v>40.130000000000003</v>
      </c>
      <c r="AU268" s="8" t="s">
        <v>169</v>
      </c>
      <c r="AV268">
        <v>6.53</v>
      </c>
      <c r="AW268" s="8" t="s">
        <v>170</v>
      </c>
      <c r="AX268">
        <v>53.72</v>
      </c>
      <c r="AY268" s="8" t="s">
        <v>169</v>
      </c>
      <c r="AZ268">
        <v>58.6</v>
      </c>
      <c r="BA268" s="8" t="s">
        <v>170</v>
      </c>
      <c r="BB268">
        <v>47.18</v>
      </c>
      <c r="BC268" s="8" t="s">
        <v>169</v>
      </c>
      <c r="BD268">
        <v>45.77</v>
      </c>
      <c r="BE268" s="8" t="s">
        <v>169</v>
      </c>
      <c r="BF268">
        <v>42.84</v>
      </c>
      <c r="BG268" s="8" t="s">
        <v>169</v>
      </c>
      <c r="BH268">
        <v>41.57</v>
      </c>
      <c r="BI268" s="8" t="s">
        <v>169</v>
      </c>
      <c r="BJ268">
        <v>41.26</v>
      </c>
      <c r="BK268" s="8" t="s">
        <v>169</v>
      </c>
      <c r="BL268">
        <v>42.73</v>
      </c>
      <c r="BM268" s="8" t="s">
        <v>169</v>
      </c>
      <c r="BN268">
        <v>39</v>
      </c>
      <c r="BO268" s="8" t="s">
        <v>169</v>
      </c>
      <c r="BP268">
        <v>6.53</v>
      </c>
      <c r="BQ268" s="8" t="s">
        <v>170</v>
      </c>
      <c r="BR268">
        <v>53.41</v>
      </c>
      <c r="BS268" s="8" t="s">
        <v>169</v>
      </c>
      <c r="BT268">
        <v>58.6</v>
      </c>
      <c r="BU268" s="8" t="s">
        <v>170</v>
      </c>
      <c r="BV268">
        <v>46.47</v>
      </c>
      <c r="BW268" s="8" t="s">
        <v>169</v>
      </c>
      <c r="BX268">
        <v>44.95</v>
      </c>
      <c r="BY268" s="8" t="s">
        <v>169</v>
      </c>
      <c r="BZ268">
        <v>41.39</v>
      </c>
      <c r="CA268" s="8" t="s">
        <v>169</v>
      </c>
      <c r="CB268">
        <v>40.15</v>
      </c>
      <c r="CC268" s="8" t="s">
        <v>169</v>
      </c>
      <c r="CD268">
        <v>39.89</v>
      </c>
      <c r="CE268" s="8" t="s">
        <v>169</v>
      </c>
      <c r="CF268">
        <v>41.03</v>
      </c>
      <c r="CG268" s="8" t="s">
        <v>169</v>
      </c>
      <c r="CH268">
        <v>35.979999999999997</v>
      </c>
      <c r="CI268" s="8" t="s">
        <v>169</v>
      </c>
      <c r="CJ268">
        <v>6.42</v>
      </c>
      <c r="CK268" s="8" t="s">
        <v>170</v>
      </c>
      <c r="CL268">
        <v>52.45</v>
      </c>
      <c r="CM268" s="8" t="s">
        <v>169</v>
      </c>
      <c r="CN268">
        <v>54.9</v>
      </c>
      <c r="CO268" s="8" t="s">
        <v>170</v>
      </c>
      <c r="CP268">
        <v>45.92</v>
      </c>
      <c r="CQ268" s="8" t="s">
        <v>169</v>
      </c>
      <c r="CR268">
        <v>44.17</v>
      </c>
      <c r="CS268" s="8" t="s">
        <v>169</v>
      </c>
      <c r="CT268">
        <v>38.64</v>
      </c>
      <c r="CU268" s="8" t="s">
        <v>169</v>
      </c>
      <c r="CV268">
        <v>37.11</v>
      </c>
      <c r="CW268" s="8" t="s">
        <v>169</v>
      </c>
      <c r="CX268">
        <v>36.869999999999997</v>
      </c>
      <c r="CY268" s="8" t="s">
        <v>169</v>
      </c>
      <c r="CZ268" s="8">
        <f>BL268-CF268</f>
        <v>1.6999999999999957</v>
      </c>
      <c r="DA268" s="8" t="s">
        <v>169</v>
      </c>
      <c r="DB268" s="8">
        <f>CP268-CX268</f>
        <v>9.0500000000000043</v>
      </c>
      <c r="DC268" s="8" t="s">
        <v>169</v>
      </c>
      <c r="DD268">
        <v>4.4800000000000004</v>
      </c>
      <c r="DE268" s="8" t="s">
        <v>171</v>
      </c>
      <c r="DF268">
        <v>0</v>
      </c>
      <c r="DG268" s="8" t="s">
        <v>171</v>
      </c>
      <c r="DH268">
        <v>0</v>
      </c>
      <c r="DI268" s="8" t="s">
        <v>170</v>
      </c>
      <c r="DJ268">
        <v>8.6999999999999993</v>
      </c>
      <c r="DK268" s="8" t="s">
        <v>171</v>
      </c>
      <c r="DL268">
        <v>54.9</v>
      </c>
      <c r="DM268" s="8" t="s">
        <v>170</v>
      </c>
      <c r="DN268">
        <v>3.85</v>
      </c>
      <c r="DO268" s="8" t="s">
        <v>171</v>
      </c>
      <c r="DP268">
        <v>2.5299999999999998</v>
      </c>
      <c r="DQ268" s="8" t="s">
        <v>171</v>
      </c>
      <c r="DR268">
        <v>2.15</v>
      </c>
      <c r="DS268" s="8" t="s">
        <v>171</v>
      </c>
      <c r="DT268">
        <v>2.09</v>
      </c>
      <c r="DU268" s="8" t="s">
        <v>171</v>
      </c>
      <c r="DV268" s="9">
        <f>DD268/DT268</f>
        <v>2.1435406698564599</v>
      </c>
      <c r="DW268">
        <v>1.92</v>
      </c>
      <c r="DX268" s="8" t="s">
        <v>172</v>
      </c>
      <c r="DY268">
        <v>0</v>
      </c>
      <c r="DZ268" s="8" t="s">
        <v>172</v>
      </c>
      <c r="EA268">
        <v>0</v>
      </c>
      <c r="EB268" s="8" t="s">
        <v>170</v>
      </c>
      <c r="EC268">
        <v>3.14</v>
      </c>
      <c r="ED268" s="8" t="s">
        <v>172</v>
      </c>
      <c r="EE268">
        <v>52.3</v>
      </c>
      <c r="EF268" s="8" t="s">
        <v>170</v>
      </c>
      <c r="EG268">
        <v>2.62</v>
      </c>
      <c r="EH268" s="8" t="s">
        <v>172</v>
      </c>
      <c r="EI268">
        <v>2.44</v>
      </c>
      <c r="EJ268" s="8" t="s">
        <v>172</v>
      </c>
      <c r="EK268">
        <v>1.83</v>
      </c>
      <c r="EL268" s="8" t="s">
        <v>172</v>
      </c>
      <c r="EM268">
        <v>1.54</v>
      </c>
      <c r="EN268" s="8" t="s">
        <v>172</v>
      </c>
      <c r="EO268">
        <v>1.49</v>
      </c>
      <c r="EP268" s="8" t="s">
        <v>172</v>
      </c>
      <c r="EQ268">
        <v>1.7999999999999999E-2</v>
      </c>
      <c r="ER268" s="8" t="s">
        <v>173</v>
      </c>
      <c r="ES268">
        <v>9.7300000000000008E-3</v>
      </c>
      <c r="ET268" s="8" t="s">
        <v>173</v>
      </c>
      <c r="EU268">
        <v>3.03</v>
      </c>
      <c r="EV268" s="8" t="s">
        <v>170</v>
      </c>
      <c r="EW268">
        <v>0.10199999999999999</v>
      </c>
      <c r="EX268" s="8" t="s">
        <v>173</v>
      </c>
      <c r="EY268">
        <v>58.7</v>
      </c>
      <c r="EZ268" s="8" t="s">
        <v>170</v>
      </c>
      <c r="FA268">
        <v>2.69E-2</v>
      </c>
      <c r="FB268" s="8" t="s">
        <v>173</v>
      </c>
      <c r="FC268">
        <v>2.3099999999999999E-2</v>
      </c>
      <c r="FD268" s="8" t="s">
        <v>173</v>
      </c>
      <c r="FE268">
        <v>1.6799999999999999E-2</v>
      </c>
      <c r="FF268" s="8" t="s">
        <v>173</v>
      </c>
      <c r="FG268">
        <v>1.32E-2</v>
      </c>
      <c r="FH268" s="8" t="s">
        <v>173</v>
      </c>
      <c r="FI268">
        <v>1.24E-2</v>
      </c>
      <c r="FJ268" s="8" t="s">
        <v>173</v>
      </c>
      <c r="FK268">
        <v>0</v>
      </c>
      <c r="FL268" s="8" t="s">
        <v>174</v>
      </c>
      <c r="FM268">
        <v>0</v>
      </c>
      <c r="FN268" s="8" t="s">
        <v>170</v>
      </c>
      <c r="FO268">
        <v>0.315</v>
      </c>
      <c r="FP268" s="8" t="s">
        <v>174</v>
      </c>
      <c r="FQ268">
        <v>32.299999999999997</v>
      </c>
      <c r="FR268" s="8" t="s">
        <v>170</v>
      </c>
      <c r="FS268">
        <v>7.7399999999999997E-2</v>
      </c>
      <c r="FT268" s="8" t="s">
        <v>174</v>
      </c>
      <c r="FU268">
        <v>5.2400000000000002E-2</v>
      </c>
      <c r="FV268" s="8" t="s">
        <v>174</v>
      </c>
      <c r="FW268">
        <v>1.46E-2</v>
      </c>
      <c r="FX268" s="8" t="s">
        <v>174</v>
      </c>
      <c r="FY268">
        <v>4.0099999999999997E-3</v>
      </c>
      <c r="FZ268" s="8" t="s">
        <v>174</v>
      </c>
      <c r="GA268">
        <v>2.5799999999999998E-3</v>
      </c>
      <c r="GB268" s="8" t="s">
        <v>174</v>
      </c>
      <c r="GC268">
        <v>2.07E-2</v>
      </c>
      <c r="GD268" s="8" t="s">
        <v>175</v>
      </c>
      <c r="GE268">
        <v>2.3E-3</v>
      </c>
      <c r="GF268" s="8" t="s">
        <v>175</v>
      </c>
      <c r="GG268">
        <v>18.2</v>
      </c>
      <c r="GH268" s="8" t="s">
        <v>170</v>
      </c>
      <c r="GI268">
        <v>9.0899999999999995E-2</v>
      </c>
      <c r="GJ268" s="8" t="s">
        <v>175</v>
      </c>
      <c r="GK268">
        <v>56.6</v>
      </c>
      <c r="GL268" s="8" t="s">
        <v>170</v>
      </c>
      <c r="GM268">
        <v>7.2099999999999997E-2</v>
      </c>
      <c r="GN268" s="8" t="s">
        <v>175</v>
      </c>
      <c r="GO268">
        <v>6.25E-2</v>
      </c>
      <c r="GP268" s="8" t="s">
        <v>175</v>
      </c>
      <c r="GQ268">
        <v>7.7200000000000003E-3</v>
      </c>
      <c r="GR268" s="8" t="s">
        <v>175</v>
      </c>
      <c r="GS268">
        <v>3.3999999999999998E-3</v>
      </c>
      <c r="GT268" s="8" t="s">
        <v>175</v>
      </c>
      <c r="GU268">
        <v>2.8300000000000001E-3</v>
      </c>
      <c r="GV268" s="8" t="s">
        <v>175</v>
      </c>
      <c r="GW268">
        <v>0.65600000000000003</v>
      </c>
      <c r="GX268" s="8" t="s">
        <v>176</v>
      </c>
      <c r="GY268">
        <v>0.36099999999999999</v>
      </c>
      <c r="GZ268" s="8" t="s">
        <v>176</v>
      </c>
      <c r="HA268">
        <v>3.73</v>
      </c>
      <c r="HB268" s="8" t="s">
        <v>170</v>
      </c>
      <c r="HC268">
        <v>1.86</v>
      </c>
      <c r="HD268" s="8" t="s">
        <v>176</v>
      </c>
      <c r="HE268">
        <v>58.8</v>
      </c>
      <c r="HF268" s="8" t="s">
        <v>170</v>
      </c>
      <c r="HG268">
        <v>1.1200000000000001</v>
      </c>
      <c r="HH268" s="8" t="s">
        <v>176</v>
      </c>
      <c r="HI268">
        <v>0.94899999999999995</v>
      </c>
      <c r="HJ268" s="8" t="s">
        <v>176</v>
      </c>
      <c r="HK268">
        <v>0.59599999999999997</v>
      </c>
      <c r="HL268" s="8" t="s">
        <v>176</v>
      </c>
      <c r="HM268">
        <v>0.442</v>
      </c>
      <c r="HN268" s="8" t="s">
        <v>176</v>
      </c>
      <c r="HO268">
        <v>0.42099999999999999</v>
      </c>
      <c r="HP268" s="8" t="s">
        <v>176</v>
      </c>
      <c r="HQ268">
        <v>28.64</v>
      </c>
      <c r="HR268" s="8" t="s">
        <v>169</v>
      </c>
      <c r="HS268">
        <v>6.42</v>
      </c>
      <c r="HT268" s="8" t="s">
        <v>170</v>
      </c>
      <c r="HU268">
        <v>44.86</v>
      </c>
      <c r="HV268" s="8" t="s">
        <v>169</v>
      </c>
      <c r="HW268">
        <v>54.9</v>
      </c>
      <c r="HX268" s="8" t="s">
        <v>170</v>
      </c>
      <c r="HY268">
        <v>38.75</v>
      </c>
      <c r="HZ268" s="8" t="s">
        <v>169</v>
      </c>
      <c r="IA268">
        <v>37.26</v>
      </c>
      <c r="IB268" s="8" t="s">
        <v>169</v>
      </c>
      <c r="IC268">
        <v>31.78</v>
      </c>
      <c r="ID268" s="8" t="s">
        <v>169</v>
      </c>
      <c r="IE268">
        <v>29.88</v>
      </c>
      <c r="IF268" s="8" t="s">
        <v>169</v>
      </c>
      <c r="IG268">
        <v>29.56</v>
      </c>
      <c r="IH268" s="8" t="s">
        <v>169</v>
      </c>
      <c r="II268">
        <v>5.84</v>
      </c>
      <c r="IJ268" s="8" t="s">
        <v>177</v>
      </c>
      <c r="IK268">
        <v>9.6100000000000005E-2</v>
      </c>
      <c r="IL268" s="8" t="s">
        <v>177</v>
      </c>
      <c r="IM268">
        <v>23.4</v>
      </c>
      <c r="IN268" s="8" t="s">
        <v>170</v>
      </c>
      <c r="IO268">
        <v>53.2</v>
      </c>
      <c r="IP268" s="8" t="s">
        <v>177</v>
      </c>
      <c r="IQ268">
        <v>51.6</v>
      </c>
      <c r="IR268" s="8" t="s">
        <v>170</v>
      </c>
      <c r="IS268">
        <v>15.9</v>
      </c>
      <c r="IT268" s="8" t="s">
        <v>177</v>
      </c>
      <c r="IU268">
        <v>12</v>
      </c>
      <c r="IV268" s="8" t="s">
        <v>177</v>
      </c>
      <c r="IW268">
        <v>4.1399999999999997</v>
      </c>
      <c r="IX268" s="8" t="s">
        <v>177</v>
      </c>
      <c r="IY268">
        <v>1.83</v>
      </c>
      <c r="IZ268" s="8" t="s">
        <v>177</v>
      </c>
      <c r="JA268">
        <v>1.43</v>
      </c>
      <c r="JB268" s="8" t="s">
        <v>177</v>
      </c>
      <c r="JC268">
        <v>-13.73</v>
      </c>
      <c r="JD268" s="8" t="s">
        <v>169</v>
      </c>
      <c r="JE268">
        <v>20895</v>
      </c>
      <c r="JF268" s="8" t="s">
        <v>178</v>
      </c>
      <c r="JG268">
        <v>36.549999999999997</v>
      </c>
      <c r="JH268" s="8" t="s">
        <v>169</v>
      </c>
      <c r="JI268">
        <v>29.3</v>
      </c>
      <c r="JJ268" s="8" t="s">
        <v>178</v>
      </c>
      <c r="JK268">
        <v>15.14</v>
      </c>
      <c r="JL268" s="8" t="s">
        <v>169</v>
      </c>
      <c r="JM268">
        <v>11.97</v>
      </c>
      <c r="JN268" s="8" t="s">
        <v>169</v>
      </c>
      <c r="JO268">
        <v>-2.2599999999999998</v>
      </c>
      <c r="JP268" s="8" t="s">
        <v>169</v>
      </c>
      <c r="JQ268">
        <v>-12.01</v>
      </c>
      <c r="JR268" s="8" t="s">
        <v>169</v>
      </c>
      <c r="JS268">
        <v>-12.62</v>
      </c>
      <c r="JT268" s="8" t="s">
        <v>169</v>
      </c>
      <c r="JU268">
        <v>2.81</v>
      </c>
      <c r="JV268" s="8" t="s">
        <v>171</v>
      </c>
      <c r="JW268">
        <v>3.07</v>
      </c>
      <c r="JX268" s="8" t="s">
        <v>171</v>
      </c>
      <c r="JY268">
        <v>2.4500000000000001E-2</v>
      </c>
      <c r="JZ268" s="8" t="s">
        <v>174</v>
      </c>
    </row>
    <row r="269" spans="1:286" ht="14.25" customHeight="1" x14ac:dyDescent="0.2">
      <c r="A269" s="4">
        <v>14</v>
      </c>
      <c r="B269" s="4">
        <v>1</v>
      </c>
      <c r="C269" s="4" t="s">
        <v>211</v>
      </c>
      <c r="D269" s="4" t="s">
        <v>212</v>
      </c>
      <c r="E269" s="4" t="str">
        <f>CONCATENATE(A269,"_",B269)</f>
        <v>14_1</v>
      </c>
      <c r="F269" s="5">
        <v>44675</v>
      </c>
      <c r="G269" s="5" t="s">
        <v>213</v>
      </c>
      <c r="H269">
        <v>2</v>
      </c>
      <c r="I269">
        <v>27</v>
      </c>
      <c r="J269">
        <v>2</v>
      </c>
      <c r="K269">
        <v>1</v>
      </c>
      <c r="L269">
        <v>1</v>
      </c>
      <c r="M269">
        <v>2</v>
      </c>
      <c r="N269">
        <v>2</v>
      </c>
      <c r="O269">
        <v>1</v>
      </c>
      <c r="P269">
        <v>3</v>
      </c>
      <c r="Q269" s="7">
        <f>IF(AND(K269&gt;=1, K269&lt;=2), 1, 2)</f>
        <v>1</v>
      </c>
      <c r="R269" s="7">
        <f>IF(AND(L269&gt;=1, L269&lt;=2), 1, 2)</f>
        <v>1</v>
      </c>
      <c r="S269" s="7">
        <f>IF(AND(M269&gt;=1, M269&lt;=2), 1, 2)</f>
        <v>1</v>
      </c>
      <c r="T269" s="7">
        <f>IF(AND(N269&gt;=1, N269&lt;=2), 1, 2)</f>
        <v>1</v>
      </c>
      <c r="U269" s="7">
        <f>IF(AND(O269&gt;=1, O269&lt;=2), 1, 2)</f>
        <v>1</v>
      </c>
      <c r="V269" s="7">
        <f>IF(AND(P269&gt;=1, P269&lt;=2), 1, 2)</f>
        <v>2</v>
      </c>
      <c r="W269">
        <v>5</v>
      </c>
      <c r="X269">
        <v>1</v>
      </c>
      <c r="Y269">
        <v>3</v>
      </c>
      <c r="Z269">
        <v>5</v>
      </c>
      <c r="AA269">
        <v>5</v>
      </c>
      <c r="AB269">
        <v>1</v>
      </c>
      <c r="AC269">
        <v>2</v>
      </c>
      <c r="AD269">
        <v>2</v>
      </c>
      <c r="AE269">
        <v>5</v>
      </c>
      <c r="AF269">
        <v>1</v>
      </c>
      <c r="AG269">
        <v>3</v>
      </c>
      <c r="AH269">
        <v>5</v>
      </c>
      <c r="AI269">
        <v>5</v>
      </c>
      <c r="AJ269">
        <v>1</v>
      </c>
      <c r="AK269">
        <v>2</v>
      </c>
      <c r="AL269">
        <v>2</v>
      </c>
      <c r="AM269" s="9">
        <f>((AE269-AJ269)+COS(RADIANS(45))*(AI269-AF269)+COS(RADIANS(45))*(AG269-AL269))/(4+SQRT(32))</f>
        <v>0.78033008588991071</v>
      </c>
      <c r="AN269" s="9">
        <f>((AK269-AH269)+COS(RADIANS(45))*(AF269-AI269)+COS(RADIANS(45))*(AG269-AL269))/(4+SQRT(32))</f>
        <v>-0.5303300858899106</v>
      </c>
      <c r="AO269">
        <v>5</v>
      </c>
      <c r="AP269">
        <v>5</v>
      </c>
      <c r="AQ269">
        <v>5</v>
      </c>
      <c r="AR269">
        <v>43.83</v>
      </c>
      <c r="AS269" s="8" t="s">
        <v>169</v>
      </c>
      <c r="AT269">
        <v>40.130000000000003</v>
      </c>
      <c r="AU269" s="8" t="s">
        <v>169</v>
      </c>
      <c r="AV269">
        <v>6.53</v>
      </c>
      <c r="AW269" s="8" t="s">
        <v>170</v>
      </c>
      <c r="AX269">
        <v>53.72</v>
      </c>
      <c r="AY269" s="8" t="s">
        <v>169</v>
      </c>
      <c r="AZ269">
        <v>58.6</v>
      </c>
      <c r="BA269" s="8" t="s">
        <v>170</v>
      </c>
      <c r="BB269">
        <v>47.18</v>
      </c>
      <c r="BC269" s="8" t="s">
        <v>169</v>
      </c>
      <c r="BD269">
        <v>45.77</v>
      </c>
      <c r="BE269" s="8" t="s">
        <v>169</v>
      </c>
      <c r="BF269">
        <v>42.84</v>
      </c>
      <c r="BG269" s="8" t="s">
        <v>169</v>
      </c>
      <c r="BH269">
        <v>41.57</v>
      </c>
      <c r="BI269" s="8" t="s">
        <v>169</v>
      </c>
      <c r="BJ269">
        <v>41.26</v>
      </c>
      <c r="BK269" s="8" t="s">
        <v>169</v>
      </c>
      <c r="BL269">
        <v>42.73</v>
      </c>
      <c r="BM269" s="8" t="s">
        <v>169</v>
      </c>
      <c r="BN269">
        <v>39</v>
      </c>
      <c r="BO269" s="8" t="s">
        <v>169</v>
      </c>
      <c r="BP269">
        <v>6.53</v>
      </c>
      <c r="BQ269" s="8" t="s">
        <v>170</v>
      </c>
      <c r="BR269">
        <v>53.41</v>
      </c>
      <c r="BS269" s="8" t="s">
        <v>169</v>
      </c>
      <c r="BT269">
        <v>58.6</v>
      </c>
      <c r="BU269" s="8" t="s">
        <v>170</v>
      </c>
      <c r="BV269">
        <v>46.47</v>
      </c>
      <c r="BW269" s="8" t="s">
        <v>169</v>
      </c>
      <c r="BX269">
        <v>44.95</v>
      </c>
      <c r="BY269" s="8" t="s">
        <v>169</v>
      </c>
      <c r="BZ269">
        <v>41.39</v>
      </c>
      <c r="CA269" s="8" t="s">
        <v>169</v>
      </c>
      <c r="CB269">
        <v>40.15</v>
      </c>
      <c r="CC269" s="8" t="s">
        <v>169</v>
      </c>
      <c r="CD269">
        <v>39.89</v>
      </c>
      <c r="CE269" s="8" t="s">
        <v>169</v>
      </c>
      <c r="CF269">
        <v>41.03</v>
      </c>
      <c r="CG269" s="8" t="s">
        <v>169</v>
      </c>
      <c r="CH269">
        <v>35.979999999999997</v>
      </c>
      <c r="CI269" s="8" t="s">
        <v>169</v>
      </c>
      <c r="CJ269">
        <v>6.42</v>
      </c>
      <c r="CK269" s="8" t="s">
        <v>170</v>
      </c>
      <c r="CL269">
        <v>52.45</v>
      </c>
      <c r="CM269" s="8" t="s">
        <v>169</v>
      </c>
      <c r="CN269">
        <v>54.9</v>
      </c>
      <c r="CO269" s="8" t="s">
        <v>170</v>
      </c>
      <c r="CP269">
        <v>45.92</v>
      </c>
      <c r="CQ269" s="8" t="s">
        <v>169</v>
      </c>
      <c r="CR269">
        <v>44.17</v>
      </c>
      <c r="CS269" s="8" t="s">
        <v>169</v>
      </c>
      <c r="CT269">
        <v>38.64</v>
      </c>
      <c r="CU269" s="8" t="s">
        <v>169</v>
      </c>
      <c r="CV269">
        <v>37.11</v>
      </c>
      <c r="CW269" s="8" t="s">
        <v>169</v>
      </c>
      <c r="CX269">
        <v>36.869999999999997</v>
      </c>
      <c r="CY269" s="8" t="s">
        <v>169</v>
      </c>
      <c r="CZ269" s="8">
        <f>BL269-CF269</f>
        <v>1.6999999999999957</v>
      </c>
      <c r="DA269" s="8" t="s">
        <v>169</v>
      </c>
      <c r="DB269" s="8">
        <f>CP269-CX269</f>
        <v>9.0500000000000043</v>
      </c>
      <c r="DC269" s="8" t="s">
        <v>169</v>
      </c>
      <c r="DD269">
        <v>4.4800000000000004</v>
      </c>
      <c r="DE269" s="8" t="s">
        <v>171</v>
      </c>
      <c r="DF269">
        <v>0</v>
      </c>
      <c r="DG269" s="8" t="s">
        <v>171</v>
      </c>
      <c r="DH269">
        <v>0</v>
      </c>
      <c r="DI269" s="8" t="s">
        <v>170</v>
      </c>
      <c r="DJ269">
        <v>8.6999999999999993</v>
      </c>
      <c r="DK269" s="8" t="s">
        <v>171</v>
      </c>
      <c r="DL269">
        <v>54.9</v>
      </c>
      <c r="DM269" s="8" t="s">
        <v>170</v>
      </c>
      <c r="DN269">
        <v>3.85</v>
      </c>
      <c r="DO269" s="8" t="s">
        <v>171</v>
      </c>
      <c r="DP269">
        <v>2.5299999999999998</v>
      </c>
      <c r="DQ269" s="8" t="s">
        <v>171</v>
      </c>
      <c r="DR269">
        <v>2.15</v>
      </c>
      <c r="DS269" s="8" t="s">
        <v>171</v>
      </c>
      <c r="DT269">
        <v>2.09</v>
      </c>
      <c r="DU269" s="8" t="s">
        <v>171</v>
      </c>
      <c r="DV269" s="9">
        <f>DD269/DT269</f>
        <v>2.1435406698564599</v>
      </c>
      <c r="DW269">
        <v>1.92</v>
      </c>
      <c r="DX269" s="8" t="s">
        <v>172</v>
      </c>
      <c r="DY269">
        <v>0</v>
      </c>
      <c r="DZ269" s="8" t="s">
        <v>172</v>
      </c>
      <c r="EA269">
        <v>0</v>
      </c>
      <c r="EB269" s="8" t="s">
        <v>170</v>
      </c>
      <c r="EC269">
        <v>3.14</v>
      </c>
      <c r="ED269" s="8" t="s">
        <v>172</v>
      </c>
      <c r="EE269">
        <v>52.3</v>
      </c>
      <c r="EF269" s="8" t="s">
        <v>170</v>
      </c>
      <c r="EG269">
        <v>2.62</v>
      </c>
      <c r="EH269" s="8" t="s">
        <v>172</v>
      </c>
      <c r="EI269">
        <v>2.44</v>
      </c>
      <c r="EJ269" s="8" t="s">
        <v>172</v>
      </c>
      <c r="EK269">
        <v>1.83</v>
      </c>
      <c r="EL269" s="8" t="s">
        <v>172</v>
      </c>
      <c r="EM269">
        <v>1.54</v>
      </c>
      <c r="EN269" s="8" t="s">
        <v>172</v>
      </c>
      <c r="EO269">
        <v>1.49</v>
      </c>
      <c r="EP269" s="8" t="s">
        <v>172</v>
      </c>
      <c r="EQ269">
        <v>1.7999999999999999E-2</v>
      </c>
      <c r="ER269" s="8" t="s">
        <v>173</v>
      </c>
      <c r="ES269">
        <v>9.7300000000000008E-3</v>
      </c>
      <c r="ET269" s="8" t="s">
        <v>173</v>
      </c>
      <c r="EU269">
        <v>3.03</v>
      </c>
      <c r="EV269" s="8" t="s">
        <v>170</v>
      </c>
      <c r="EW269">
        <v>0.10199999999999999</v>
      </c>
      <c r="EX269" s="8" t="s">
        <v>173</v>
      </c>
      <c r="EY269">
        <v>58.7</v>
      </c>
      <c r="EZ269" s="8" t="s">
        <v>170</v>
      </c>
      <c r="FA269">
        <v>2.69E-2</v>
      </c>
      <c r="FB269" s="8" t="s">
        <v>173</v>
      </c>
      <c r="FC269">
        <v>2.3099999999999999E-2</v>
      </c>
      <c r="FD269" s="8" t="s">
        <v>173</v>
      </c>
      <c r="FE269">
        <v>1.6799999999999999E-2</v>
      </c>
      <c r="FF269" s="8" t="s">
        <v>173</v>
      </c>
      <c r="FG269">
        <v>1.32E-2</v>
      </c>
      <c r="FH269" s="8" t="s">
        <v>173</v>
      </c>
      <c r="FI269">
        <v>1.24E-2</v>
      </c>
      <c r="FJ269" s="8" t="s">
        <v>173</v>
      </c>
      <c r="FK269">
        <v>0</v>
      </c>
      <c r="FL269" s="8" t="s">
        <v>174</v>
      </c>
      <c r="FM269">
        <v>0</v>
      </c>
      <c r="FN269" s="8" t="s">
        <v>170</v>
      </c>
      <c r="FO269">
        <v>0.315</v>
      </c>
      <c r="FP269" s="8" t="s">
        <v>174</v>
      </c>
      <c r="FQ269">
        <v>32.299999999999997</v>
      </c>
      <c r="FR269" s="8" t="s">
        <v>170</v>
      </c>
      <c r="FS269">
        <v>7.7399999999999997E-2</v>
      </c>
      <c r="FT269" s="8" t="s">
        <v>174</v>
      </c>
      <c r="FU269">
        <v>5.2400000000000002E-2</v>
      </c>
      <c r="FV269" s="8" t="s">
        <v>174</v>
      </c>
      <c r="FW269">
        <v>1.46E-2</v>
      </c>
      <c r="FX269" s="8" t="s">
        <v>174</v>
      </c>
      <c r="FY269">
        <v>4.0099999999999997E-3</v>
      </c>
      <c r="FZ269" s="8" t="s">
        <v>174</v>
      </c>
      <c r="GA269">
        <v>2.5799999999999998E-3</v>
      </c>
      <c r="GB269" s="8" t="s">
        <v>174</v>
      </c>
      <c r="GC269">
        <v>2.07E-2</v>
      </c>
      <c r="GD269" s="8" t="s">
        <v>175</v>
      </c>
      <c r="GE269">
        <v>2.3E-3</v>
      </c>
      <c r="GF269" s="8" t="s">
        <v>175</v>
      </c>
      <c r="GG269">
        <v>18.2</v>
      </c>
      <c r="GH269" s="8" t="s">
        <v>170</v>
      </c>
      <c r="GI269">
        <v>9.0899999999999995E-2</v>
      </c>
      <c r="GJ269" s="8" t="s">
        <v>175</v>
      </c>
      <c r="GK269">
        <v>56.6</v>
      </c>
      <c r="GL269" s="8" t="s">
        <v>170</v>
      </c>
      <c r="GM269">
        <v>7.2099999999999997E-2</v>
      </c>
      <c r="GN269" s="8" t="s">
        <v>175</v>
      </c>
      <c r="GO269">
        <v>6.25E-2</v>
      </c>
      <c r="GP269" s="8" t="s">
        <v>175</v>
      </c>
      <c r="GQ269">
        <v>7.7200000000000003E-3</v>
      </c>
      <c r="GR269" s="8" t="s">
        <v>175</v>
      </c>
      <c r="GS269">
        <v>3.3999999999999998E-3</v>
      </c>
      <c r="GT269" s="8" t="s">
        <v>175</v>
      </c>
      <c r="GU269">
        <v>2.8300000000000001E-3</v>
      </c>
      <c r="GV269" s="8" t="s">
        <v>175</v>
      </c>
      <c r="GW269">
        <v>0.65600000000000003</v>
      </c>
      <c r="GX269" s="8" t="s">
        <v>176</v>
      </c>
      <c r="GY269">
        <v>0.36099999999999999</v>
      </c>
      <c r="GZ269" s="8" t="s">
        <v>176</v>
      </c>
      <c r="HA269">
        <v>3.73</v>
      </c>
      <c r="HB269" s="8" t="s">
        <v>170</v>
      </c>
      <c r="HC269">
        <v>1.86</v>
      </c>
      <c r="HD269" s="8" t="s">
        <v>176</v>
      </c>
      <c r="HE269">
        <v>58.8</v>
      </c>
      <c r="HF269" s="8" t="s">
        <v>170</v>
      </c>
      <c r="HG269">
        <v>1.1200000000000001</v>
      </c>
      <c r="HH269" s="8" t="s">
        <v>176</v>
      </c>
      <c r="HI269">
        <v>0.94899999999999995</v>
      </c>
      <c r="HJ269" s="8" t="s">
        <v>176</v>
      </c>
      <c r="HK269">
        <v>0.59599999999999997</v>
      </c>
      <c r="HL269" s="8" t="s">
        <v>176</v>
      </c>
      <c r="HM269">
        <v>0.442</v>
      </c>
      <c r="HN269" s="8" t="s">
        <v>176</v>
      </c>
      <c r="HO269">
        <v>0.42099999999999999</v>
      </c>
      <c r="HP269" s="8" t="s">
        <v>176</v>
      </c>
      <c r="HQ269">
        <v>28.64</v>
      </c>
      <c r="HR269" s="8" t="s">
        <v>169</v>
      </c>
      <c r="HS269">
        <v>6.42</v>
      </c>
      <c r="HT269" s="8" t="s">
        <v>170</v>
      </c>
      <c r="HU269">
        <v>44.86</v>
      </c>
      <c r="HV269" s="8" t="s">
        <v>169</v>
      </c>
      <c r="HW269">
        <v>54.9</v>
      </c>
      <c r="HX269" s="8" t="s">
        <v>170</v>
      </c>
      <c r="HY269">
        <v>38.75</v>
      </c>
      <c r="HZ269" s="8" t="s">
        <v>169</v>
      </c>
      <c r="IA269">
        <v>37.26</v>
      </c>
      <c r="IB269" s="8" t="s">
        <v>169</v>
      </c>
      <c r="IC269">
        <v>31.78</v>
      </c>
      <c r="ID269" s="8" t="s">
        <v>169</v>
      </c>
      <c r="IE269">
        <v>29.88</v>
      </c>
      <c r="IF269" s="8" t="s">
        <v>169</v>
      </c>
      <c r="IG269">
        <v>29.56</v>
      </c>
      <c r="IH269" s="8" t="s">
        <v>169</v>
      </c>
      <c r="II269">
        <v>5.84</v>
      </c>
      <c r="IJ269" s="8" t="s">
        <v>177</v>
      </c>
      <c r="IK269">
        <v>9.6100000000000005E-2</v>
      </c>
      <c r="IL269" s="8" t="s">
        <v>177</v>
      </c>
      <c r="IM269">
        <v>23.4</v>
      </c>
      <c r="IN269" s="8" t="s">
        <v>170</v>
      </c>
      <c r="IO269">
        <v>53.2</v>
      </c>
      <c r="IP269" s="8" t="s">
        <v>177</v>
      </c>
      <c r="IQ269">
        <v>51.6</v>
      </c>
      <c r="IR269" s="8" t="s">
        <v>170</v>
      </c>
      <c r="IS269">
        <v>15.9</v>
      </c>
      <c r="IT269" s="8" t="s">
        <v>177</v>
      </c>
      <c r="IU269">
        <v>12</v>
      </c>
      <c r="IV269" s="8" t="s">
        <v>177</v>
      </c>
      <c r="IW269">
        <v>4.1399999999999997</v>
      </c>
      <c r="IX269" s="8" t="s">
        <v>177</v>
      </c>
      <c r="IY269">
        <v>1.83</v>
      </c>
      <c r="IZ269" s="8" t="s">
        <v>177</v>
      </c>
      <c r="JA269">
        <v>1.43</v>
      </c>
      <c r="JB269" s="8" t="s">
        <v>177</v>
      </c>
      <c r="JC269">
        <v>-13.73</v>
      </c>
      <c r="JD269" s="8" t="s">
        <v>169</v>
      </c>
      <c r="JE269">
        <v>20895</v>
      </c>
      <c r="JF269" s="8" t="s">
        <v>178</v>
      </c>
      <c r="JG269">
        <v>36.549999999999997</v>
      </c>
      <c r="JH269" s="8" t="s">
        <v>169</v>
      </c>
      <c r="JI269">
        <v>29.3</v>
      </c>
      <c r="JJ269" s="8" t="s">
        <v>178</v>
      </c>
      <c r="JK269">
        <v>15.14</v>
      </c>
      <c r="JL269" s="8" t="s">
        <v>169</v>
      </c>
      <c r="JM269">
        <v>11.97</v>
      </c>
      <c r="JN269" s="8" t="s">
        <v>169</v>
      </c>
      <c r="JO269">
        <v>-2.2599999999999998</v>
      </c>
      <c r="JP269" s="8" t="s">
        <v>169</v>
      </c>
      <c r="JQ269">
        <v>-12.01</v>
      </c>
      <c r="JR269" s="8" t="s">
        <v>169</v>
      </c>
      <c r="JS269">
        <v>-12.62</v>
      </c>
      <c r="JT269" s="8" t="s">
        <v>169</v>
      </c>
      <c r="JU269">
        <v>2.81</v>
      </c>
      <c r="JV269" s="8" t="s">
        <v>171</v>
      </c>
      <c r="JW269">
        <v>3.07</v>
      </c>
      <c r="JX269" s="8" t="s">
        <v>171</v>
      </c>
      <c r="JY269">
        <v>2.4500000000000001E-2</v>
      </c>
      <c r="JZ269" s="8" t="s">
        <v>174</v>
      </c>
    </row>
    <row r="270" spans="1:286" ht="14.25" customHeight="1" x14ac:dyDescent="0.2">
      <c r="A270" s="4">
        <v>1</v>
      </c>
      <c r="B270" s="4">
        <v>3</v>
      </c>
      <c r="C270" s="4" t="s">
        <v>229</v>
      </c>
      <c r="D270" s="4" t="s">
        <v>230</v>
      </c>
      <c r="E270" s="4" t="str">
        <f>CONCATENATE(A270,"_",B270)</f>
        <v>1_3</v>
      </c>
      <c r="F270" s="5">
        <v>44969</v>
      </c>
      <c r="G270" s="5" t="s">
        <v>231</v>
      </c>
      <c r="H270">
        <v>1</v>
      </c>
      <c r="I270">
        <v>34</v>
      </c>
      <c r="J270">
        <v>1</v>
      </c>
      <c r="K270">
        <v>2</v>
      </c>
      <c r="L270">
        <v>1</v>
      </c>
      <c r="M270">
        <v>2</v>
      </c>
      <c r="N270">
        <v>1</v>
      </c>
      <c r="O270">
        <v>3</v>
      </c>
      <c r="P270">
        <v>1</v>
      </c>
      <c r="Q270" s="7">
        <f>IF(AND(K270&gt;=1, K270&lt;=2), 1, 2)</f>
        <v>1</v>
      </c>
      <c r="R270" s="7">
        <f>IF(AND(L270&gt;=1, L270&lt;=2), 1, 2)</f>
        <v>1</v>
      </c>
      <c r="S270" s="7">
        <f>IF(AND(M270&gt;=1, M270&lt;=2), 1, 2)</f>
        <v>1</v>
      </c>
      <c r="T270" s="7">
        <f>IF(AND(N270&gt;=1, N270&lt;=2), 1, 2)</f>
        <v>1</v>
      </c>
      <c r="U270" s="7">
        <f>IF(AND(O270&gt;=1, O270&lt;=2), 1, 2)</f>
        <v>2</v>
      </c>
      <c r="V270" s="7">
        <f>IF(AND(P270&gt;=1, P270&lt;=2), 1, 2)</f>
        <v>1</v>
      </c>
      <c r="W270">
        <v>5</v>
      </c>
      <c r="X270">
        <v>1</v>
      </c>
      <c r="Y270">
        <v>3</v>
      </c>
      <c r="Z270">
        <v>3</v>
      </c>
      <c r="AA270">
        <v>5</v>
      </c>
      <c r="AB270">
        <v>1</v>
      </c>
      <c r="AC270">
        <v>3</v>
      </c>
      <c r="AD270">
        <v>2</v>
      </c>
      <c r="AE270">
        <v>5</v>
      </c>
      <c r="AF270">
        <v>1</v>
      </c>
      <c r="AG270">
        <v>3</v>
      </c>
      <c r="AH270">
        <v>3</v>
      </c>
      <c r="AI270">
        <v>5</v>
      </c>
      <c r="AJ270">
        <v>1</v>
      </c>
      <c r="AK270">
        <v>3</v>
      </c>
      <c r="AL270">
        <v>2</v>
      </c>
      <c r="AM270" s="9">
        <f>((AE270-AJ270)+COS(RADIANS(45))*(AI270-AF270)+COS(RADIANS(45))*(AG270-AL270))/(4+SQRT(32))</f>
        <v>0.78033008588991071</v>
      </c>
      <c r="AN270" s="9">
        <f>((AK270-AH270)+COS(RADIANS(45))*(AF270-AI270)+COS(RADIANS(45))*(AG270-AL270))/(4+SQRT(32))</f>
        <v>-0.2196699141100894</v>
      </c>
      <c r="AO270">
        <v>5</v>
      </c>
      <c r="AP270">
        <v>3</v>
      </c>
      <c r="AQ270">
        <v>5</v>
      </c>
      <c r="AR270">
        <v>55.25</v>
      </c>
      <c r="AS270" s="8" t="s">
        <v>169</v>
      </c>
      <c r="AT270">
        <v>46.78</v>
      </c>
      <c r="AU270" s="8" t="s">
        <v>169</v>
      </c>
      <c r="AV270">
        <v>60</v>
      </c>
      <c r="AW270" s="8" t="s">
        <v>170</v>
      </c>
      <c r="AX270">
        <v>62.83</v>
      </c>
      <c r="AY270" s="8" t="s">
        <v>169</v>
      </c>
      <c r="AZ270">
        <v>40.6</v>
      </c>
      <c r="BA270" s="8" t="s">
        <v>170</v>
      </c>
      <c r="BB270">
        <v>59.49</v>
      </c>
      <c r="BC270" s="8" t="s">
        <v>169</v>
      </c>
      <c r="BD270">
        <v>57.57</v>
      </c>
      <c r="BE270" s="8" t="s">
        <v>169</v>
      </c>
      <c r="BF270">
        <v>54.21</v>
      </c>
      <c r="BG270" s="8" t="s">
        <v>169</v>
      </c>
      <c r="BH270">
        <v>51.17</v>
      </c>
      <c r="BI270" s="8" t="s">
        <v>169</v>
      </c>
      <c r="BJ270">
        <v>50.38</v>
      </c>
      <c r="BK270" s="8" t="s">
        <v>169</v>
      </c>
      <c r="BL270">
        <v>53.86</v>
      </c>
      <c r="BM270" s="8" t="s">
        <v>169</v>
      </c>
      <c r="BN270">
        <v>45.34</v>
      </c>
      <c r="BO270" s="8" t="s">
        <v>169</v>
      </c>
      <c r="BP270">
        <v>60</v>
      </c>
      <c r="BQ270" s="8" t="s">
        <v>170</v>
      </c>
      <c r="BR270">
        <v>61.85</v>
      </c>
      <c r="BS270" s="8" t="s">
        <v>169</v>
      </c>
      <c r="BT270">
        <v>40.6</v>
      </c>
      <c r="BU270" s="8" t="s">
        <v>170</v>
      </c>
      <c r="BV270">
        <v>58.15</v>
      </c>
      <c r="BW270" s="8" t="s">
        <v>169</v>
      </c>
      <c r="BX270">
        <v>56.07</v>
      </c>
      <c r="BY270" s="8" t="s">
        <v>169</v>
      </c>
      <c r="BZ270">
        <v>52.74</v>
      </c>
      <c r="CA270" s="8" t="s">
        <v>169</v>
      </c>
      <c r="CB270">
        <v>49.81</v>
      </c>
      <c r="CC270" s="8" t="s">
        <v>169</v>
      </c>
      <c r="CD270">
        <v>49</v>
      </c>
      <c r="CE270" s="8" t="s">
        <v>169</v>
      </c>
      <c r="CF270">
        <v>39.299999999999997</v>
      </c>
      <c r="CG270" s="8" t="s">
        <v>169</v>
      </c>
      <c r="CH270">
        <v>34.450000000000003</v>
      </c>
      <c r="CI270" s="8" t="s">
        <v>169</v>
      </c>
      <c r="CJ270">
        <v>16.7</v>
      </c>
      <c r="CK270" s="8" t="s">
        <v>170</v>
      </c>
      <c r="CL270">
        <v>46.39</v>
      </c>
      <c r="CM270" s="8" t="s">
        <v>169</v>
      </c>
      <c r="CN270">
        <v>6.88</v>
      </c>
      <c r="CO270" s="8" t="s">
        <v>170</v>
      </c>
      <c r="CP270">
        <v>42.79</v>
      </c>
      <c r="CQ270" s="8" t="s">
        <v>169</v>
      </c>
      <c r="CR270">
        <v>41.53</v>
      </c>
      <c r="CS270" s="8" t="s">
        <v>169</v>
      </c>
      <c r="CT270">
        <v>38.479999999999997</v>
      </c>
      <c r="CU270" s="8" t="s">
        <v>169</v>
      </c>
      <c r="CV270">
        <v>36.299999999999997</v>
      </c>
      <c r="CW270" s="8" t="s">
        <v>169</v>
      </c>
      <c r="CX270">
        <v>35.97</v>
      </c>
      <c r="CY270" s="8" t="s">
        <v>169</v>
      </c>
      <c r="CZ270" s="8">
        <f>BL270-CF270</f>
        <v>14.560000000000002</v>
      </c>
      <c r="DA270" s="8" t="s">
        <v>169</v>
      </c>
      <c r="DB270" s="8">
        <f>CP270-CX270</f>
        <v>6.82</v>
      </c>
      <c r="DC270" s="8" t="s">
        <v>169</v>
      </c>
      <c r="DD270">
        <v>3.47</v>
      </c>
      <c r="DE270" s="8" t="s">
        <v>171</v>
      </c>
      <c r="DF270">
        <v>0</v>
      </c>
      <c r="DG270" s="8" t="s">
        <v>171</v>
      </c>
      <c r="DH270">
        <v>0</v>
      </c>
      <c r="DI270" s="8" t="s">
        <v>170</v>
      </c>
      <c r="DJ270">
        <v>6.17</v>
      </c>
      <c r="DK270" s="8" t="s">
        <v>171</v>
      </c>
      <c r="DL270">
        <v>52.7</v>
      </c>
      <c r="DM270" s="8" t="s">
        <v>170</v>
      </c>
      <c r="DN270">
        <v>3.03</v>
      </c>
      <c r="DO270" s="8" t="s">
        <v>171</v>
      </c>
      <c r="DP270">
        <v>2.35</v>
      </c>
      <c r="DQ270" s="8" t="s">
        <v>171</v>
      </c>
      <c r="DR270">
        <v>2.0099999999999998</v>
      </c>
      <c r="DS270" s="8" t="s">
        <v>171</v>
      </c>
      <c r="DT270">
        <v>1.94</v>
      </c>
      <c r="DU270" s="8" t="s">
        <v>171</v>
      </c>
      <c r="DV270" s="9">
        <f>DD270/DT270</f>
        <v>1.7886597938144331</v>
      </c>
      <c r="DW270">
        <v>1.01</v>
      </c>
      <c r="DX270" s="8" t="s">
        <v>172</v>
      </c>
      <c r="DY270">
        <v>0</v>
      </c>
      <c r="DZ270" s="8" t="s">
        <v>172</v>
      </c>
      <c r="EA270">
        <v>0</v>
      </c>
      <c r="EB270" s="8" t="s">
        <v>170</v>
      </c>
      <c r="EC270">
        <v>2.37</v>
      </c>
      <c r="ED270" s="8" t="s">
        <v>172</v>
      </c>
      <c r="EE270">
        <v>53.7</v>
      </c>
      <c r="EF270" s="8" t="s">
        <v>170</v>
      </c>
      <c r="EG270">
        <v>1.62</v>
      </c>
      <c r="EH270" s="8" t="s">
        <v>172</v>
      </c>
      <c r="EI270">
        <v>1.28</v>
      </c>
      <c r="EJ270" s="8" t="s">
        <v>172</v>
      </c>
      <c r="EK270">
        <v>0.92800000000000005</v>
      </c>
      <c r="EL270" s="8" t="s">
        <v>172</v>
      </c>
      <c r="EM270">
        <v>0.80900000000000005</v>
      </c>
      <c r="EN270" s="8" t="s">
        <v>172</v>
      </c>
      <c r="EO270">
        <v>0.77800000000000002</v>
      </c>
      <c r="EP270" s="8" t="s">
        <v>172</v>
      </c>
      <c r="EQ270">
        <v>2.29E-2</v>
      </c>
      <c r="ER270" s="8" t="s">
        <v>173</v>
      </c>
      <c r="ES270">
        <v>7.92E-3</v>
      </c>
      <c r="ET270" s="8" t="s">
        <v>173</v>
      </c>
      <c r="EU270">
        <v>43</v>
      </c>
      <c r="EV270" s="8" t="s">
        <v>170</v>
      </c>
      <c r="EW270">
        <v>0.114</v>
      </c>
      <c r="EX270" s="8" t="s">
        <v>173</v>
      </c>
      <c r="EY270">
        <v>0.73599999999999999</v>
      </c>
      <c r="EZ270" s="8" t="s">
        <v>170</v>
      </c>
      <c r="FA270">
        <v>3.9600000000000003E-2</v>
      </c>
      <c r="FB270" s="8" t="s">
        <v>173</v>
      </c>
      <c r="FC270">
        <v>3.4099999999999998E-2</v>
      </c>
      <c r="FD270" s="8" t="s">
        <v>173</v>
      </c>
      <c r="FE270">
        <v>2.1000000000000001E-2</v>
      </c>
      <c r="FF270" s="8" t="s">
        <v>173</v>
      </c>
      <c r="FG270">
        <v>1.41E-2</v>
      </c>
      <c r="FH270" s="8" t="s">
        <v>173</v>
      </c>
      <c r="FI270">
        <v>1.29E-2</v>
      </c>
      <c r="FJ270" s="8" t="s">
        <v>173</v>
      </c>
      <c r="FK270">
        <v>0</v>
      </c>
      <c r="FL270" s="8" t="s">
        <v>174</v>
      </c>
      <c r="FM270">
        <v>0</v>
      </c>
      <c r="FN270" s="8" t="s">
        <v>170</v>
      </c>
      <c r="FO270">
        <v>0.44800000000000001</v>
      </c>
      <c r="FP270" s="8" t="s">
        <v>174</v>
      </c>
      <c r="FQ270">
        <v>47.6</v>
      </c>
      <c r="FR270" s="8" t="s">
        <v>170</v>
      </c>
      <c r="FS270">
        <v>0.14399999999999999</v>
      </c>
      <c r="FT270" s="8" t="s">
        <v>174</v>
      </c>
      <c r="FU270">
        <v>0.105</v>
      </c>
      <c r="FV270" s="8" t="s">
        <v>174</v>
      </c>
      <c r="FW270">
        <v>3.1199999999999999E-2</v>
      </c>
      <c r="FX270" s="8" t="s">
        <v>174</v>
      </c>
      <c r="FY270">
        <v>8.1700000000000002E-3</v>
      </c>
      <c r="FZ270" s="8" t="s">
        <v>174</v>
      </c>
      <c r="GA270">
        <v>5.2399999999999999E-3</v>
      </c>
      <c r="GB270" s="8" t="s">
        <v>174</v>
      </c>
      <c r="GC270">
        <v>6.3299999999999997E-3</v>
      </c>
      <c r="GD270" s="8" t="s">
        <v>175</v>
      </c>
      <c r="GE270">
        <v>1.5299999999999999E-3</v>
      </c>
      <c r="GF270" s="8" t="s">
        <v>175</v>
      </c>
      <c r="GG270">
        <v>14.7</v>
      </c>
      <c r="GH270" s="8" t="s">
        <v>170</v>
      </c>
      <c r="GI270">
        <v>3.27E-2</v>
      </c>
      <c r="GJ270" s="8" t="s">
        <v>175</v>
      </c>
      <c r="GK270">
        <v>8.35</v>
      </c>
      <c r="GL270" s="8" t="s">
        <v>170</v>
      </c>
      <c r="GM270">
        <v>1.61E-2</v>
      </c>
      <c r="GN270" s="8" t="s">
        <v>175</v>
      </c>
      <c r="GO270">
        <v>1.26E-2</v>
      </c>
      <c r="GP270" s="8" t="s">
        <v>175</v>
      </c>
      <c r="GQ270">
        <v>4.5999999999999999E-3</v>
      </c>
      <c r="GR270" s="8" t="s">
        <v>175</v>
      </c>
      <c r="GS270">
        <v>2.4499999999999999E-3</v>
      </c>
      <c r="GT270" s="8" t="s">
        <v>175</v>
      </c>
      <c r="GU270">
        <v>2.0799999999999998E-3</v>
      </c>
      <c r="GV270" s="8" t="s">
        <v>175</v>
      </c>
      <c r="GW270">
        <v>0.54200000000000004</v>
      </c>
      <c r="GX270" s="8" t="s">
        <v>176</v>
      </c>
      <c r="GY270">
        <v>0.23599999999999999</v>
      </c>
      <c r="GZ270" s="8" t="s">
        <v>176</v>
      </c>
      <c r="HA270">
        <v>48.4</v>
      </c>
      <c r="HB270" s="8" t="s">
        <v>170</v>
      </c>
      <c r="HC270">
        <v>2.13</v>
      </c>
      <c r="HD270" s="8" t="s">
        <v>176</v>
      </c>
      <c r="HE270">
        <v>39.700000000000003</v>
      </c>
      <c r="HF270" s="8" t="s">
        <v>170</v>
      </c>
      <c r="HG270">
        <v>0.99399999999999999</v>
      </c>
      <c r="HH270" s="8" t="s">
        <v>176</v>
      </c>
      <c r="HI270">
        <v>0.79900000000000004</v>
      </c>
      <c r="HJ270" s="8" t="s">
        <v>176</v>
      </c>
      <c r="HK270">
        <v>0.46200000000000002</v>
      </c>
      <c r="HL270" s="8" t="s">
        <v>176</v>
      </c>
      <c r="HM270">
        <v>0.38200000000000001</v>
      </c>
      <c r="HN270" s="8" t="s">
        <v>176</v>
      </c>
      <c r="HO270">
        <v>0.36299999999999999</v>
      </c>
      <c r="HP270" s="8" t="s">
        <v>176</v>
      </c>
      <c r="HQ270">
        <v>22.07</v>
      </c>
      <c r="HR270" s="8" t="s">
        <v>169</v>
      </c>
      <c r="HS270">
        <v>12.2</v>
      </c>
      <c r="HT270" s="8" t="s">
        <v>170</v>
      </c>
      <c r="HU270">
        <v>38.57</v>
      </c>
      <c r="HV270" s="8" t="s">
        <v>169</v>
      </c>
      <c r="HW270">
        <v>52.8</v>
      </c>
      <c r="HX270" s="8" t="s">
        <v>170</v>
      </c>
      <c r="HY270">
        <v>32.229999999999997</v>
      </c>
      <c r="HZ270" s="8" t="s">
        <v>169</v>
      </c>
      <c r="IA270">
        <v>29.73</v>
      </c>
      <c r="IB270" s="8" t="s">
        <v>169</v>
      </c>
      <c r="IC270">
        <v>24.92</v>
      </c>
      <c r="ID270" s="8" t="s">
        <v>169</v>
      </c>
      <c r="IE270">
        <v>23.26</v>
      </c>
      <c r="IF270" s="8" t="s">
        <v>169</v>
      </c>
      <c r="IG270">
        <v>23</v>
      </c>
      <c r="IH270" s="8" t="s">
        <v>169</v>
      </c>
      <c r="II270">
        <v>4.91</v>
      </c>
      <c r="IJ270" s="8" t="s">
        <v>177</v>
      </c>
      <c r="IK270">
        <v>0</v>
      </c>
      <c r="IL270" s="8" t="s">
        <v>177</v>
      </c>
      <c r="IM270">
        <v>14.9</v>
      </c>
      <c r="IN270" s="8" t="s">
        <v>170</v>
      </c>
      <c r="IO270">
        <v>47.2</v>
      </c>
      <c r="IP270" s="8" t="s">
        <v>177</v>
      </c>
      <c r="IQ270">
        <v>36.5</v>
      </c>
      <c r="IR270" s="8" t="s">
        <v>170</v>
      </c>
      <c r="IS270">
        <v>12.6</v>
      </c>
      <c r="IT270" s="8" t="s">
        <v>177</v>
      </c>
      <c r="IU270">
        <v>9.76</v>
      </c>
      <c r="IV270" s="8" t="s">
        <v>177</v>
      </c>
      <c r="IW270">
        <v>3.68</v>
      </c>
      <c r="IX270" s="8" t="s">
        <v>177</v>
      </c>
      <c r="IY270">
        <v>1.39</v>
      </c>
      <c r="IZ270" s="8" t="s">
        <v>177</v>
      </c>
      <c r="JA270">
        <v>1.02</v>
      </c>
      <c r="JB270" s="8" t="s">
        <v>177</v>
      </c>
      <c r="JC270">
        <v>-17.57</v>
      </c>
      <c r="JD270" s="8" t="s">
        <v>169</v>
      </c>
      <c r="JE270">
        <v>20725</v>
      </c>
      <c r="JF270" s="8" t="s">
        <v>178</v>
      </c>
      <c r="JG270">
        <v>47.96</v>
      </c>
      <c r="JH270" s="8" t="s">
        <v>169</v>
      </c>
      <c r="JI270">
        <v>41</v>
      </c>
      <c r="JJ270" s="8" t="s">
        <v>178</v>
      </c>
      <c r="JK270">
        <v>8.01</v>
      </c>
      <c r="JL270" s="8" t="s">
        <v>169</v>
      </c>
      <c r="JM270">
        <v>1.52</v>
      </c>
      <c r="JN270" s="8" t="s">
        <v>169</v>
      </c>
      <c r="JO270">
        <v>-10.17</v>
      </c>
      <c r="JP270" s="8" t="s">
        <v>169</v>
      </c>
      <c r="JQ270">
        <v>-16.2</v>
      </c>
      <c r="JR270" s="8" t="s">
        <v>169</v>
      </c>
      <c r="JS270">
        <v>-16.53</v>
      </c>
      <c r="JT270" s="8" t="s">
        <v>169</v>
      </c>
      <c r="JU270">
        <v>2.46</v>
      </c>
      <c r="JV270" s="8" t="s">
        <v>171</v>
      </c>
      <c r="JW270">
        <v>2.58</v>
      </c>
      <c r="JX270" s="8" t="s">
        <v>171</v>
      </c>
      <c r="JY270">
        <v>4.6699999999999998E-2</v>
      </c>
      <c r="JZ270" s="8" t="s">
        <v>174</v>
      </c>
    </row>
    <row r="271" spans="1:286" ht="14.25" customHeight="1" x14ac:dyDescent="0.2">
      <c r="A271" s="4">
        <v>2</v>
      </c>
      <c r="B271" s="4">
        <v>3</v>
      </c>
      <c r="C271" s="4" t="s">
        <v>229</v>
      </c>
      <c r="D271" s="4" t="s">
        <v>230</v>
      </c>
      <c r="E271" s="4" t="str">
        <f>CONCATENATE(A271,"_",B271)</f>
        <v>2_3</v>
      </c>
      <c r="F271" s="5">
        <v>44969</v>
      </c>
      <c r="G271" s="5" t="s">
        <v>231</v>
      </c>
      <c r="H271">
        <v>4</v>
      </c>
      <c r="J271">
        <v>2</v>
      </c>
      <c r="K271">
        <v>4</v>
      </c>
      <c r="L271">
        <v>1</v>
      </c>
      <c r="M271">
        <v>3</v>
      </c>
      <c r="N271">
        <v>2</v>
      </c>
      <c r="O271">
        <v>2</v>
      </c>
      <c r="P271">
        <v>1</v>
      </c>
      <c r="Q271" s="7">
        <f>IF(AND(K271&gt;=1, K271&lt;=2), 1, 2)</f>
        <v>2</v>
      </c>
      <c r="R271" s="7">
        <f>IF(AND(L271&gt;=1, L271&lt;=2), 1, 2)</f>
        <v>1</v>
      </c>
      <c r="S271" s="7">
        <f>IF(AND(M271&gt;=1, M271&lt;=2), 1, 2)</f>
        <v>2</v>
      </c>
      <c r="T271" s="7">
        <f>IF(AND(N271&gt;=1, N271&lt;=2), 1, 2)</f>
        <v>1</v>
      </c>
      <c r="U271" s="7">
        <f>IF(AND(O271&gt;=1, O271&lt;=2), 1, 2)</f>
        <v>1</v>
      </c>
      <c r="V271" s="7">
        <f>IF(AND(P271&gt;=1, P271&lt;=2), 1, 2)</f>
        <v>1</v>
      </c>
      <c r="W271">
        <v>4</v>
      </c>
      <c r="X271">
        <v>1</v>
      </c>
      <c r="Y271">
        <v>2</v>
      </c>
      <c r="Z271">
        <v>4</v>
      </c>
      <c r="AA271">
        <v>5</v>
      </c>
      <c r="AB271">
        <v>2</v>
      </c>
      <c r="AC271">
        <v>4</v>
      </c>
      <c r="AD271">
        <v>2</v>
      </c>
      <c r="AE271">
        <v>4</v>
      </c>
      <c r="AF271">
        <v>1</v>
      </c>
      <c r="AG271">
        <v>2</v>
      </c>
      <c r="AH271">
        <v>4</v>
      </c>
      <c r="AI271">
        <v>5</v>
      </c>
      <c r="AJ271">
        <v>2</v>
      </c>
      <c r="AK271">
        <v>4</v>
      </c>
      <c r="AL271">
        <v>2</v>
      </c>
      <c r="AM271" s="9">
        <f>((AE271-AJ271)+COS(RADIANS(45))*(AI271-AF271)+COS(RADIANS(45))*(AG271-AL271))/(4+SQRT(32))</f>
        <v>0.5</v>
      </c>
      <c r="AN271" s="9">
        <f>((AK271-AH271)+COS(RADIANS(45))*(AF271-AI271)+COS(RADIANS(45))*(AG271-AL271))/(4+SQRT(32))</f>
        <v>-0.29289321881345254</v>
      </c>
      <c r="AO271">
        <v>5</v>
      </c>
      <c r="AP271">
        <v>5</v>
      </c>
      <c r="AQ271">
        <v>5</v>
      </c>
      <c r="AR271">
        <v>55.25</v>
      </c>
      <c r="AS271" s="8" t="s">
        <v>169</v>
      </c>
      <c r="AT271">
        <v>46.78</v>
      </c>
      <c r="AU271" s="8" t="s">
        <v>169</v>
      </c>
      <c r="AV271">
        <v>60</v>
      </c>
      <c r="AW271" s="8" t="s">
        <v>170</v>
      </c>
      <c r="AX271">
        <v>62.83</v>
      </c>
      <c r="AY271" s="8" t="s">
        <v>169</v>
      </c>
      <c r="AZ271">
        <v>40.6</v>
      </c>
      <c r="BA271" s="8" t="s">
        <v>170</v>
      </c>
      <c r="BB271">
        <v>59.49</v>
      </c>
      <c r="BC271" s="8" t="s">
        <v>169</v>
      </c>
      <c r="BD271">
        <v>57.57</v>
      </c>
      <c r="BE271" s="8" t="s">
        <v>169</v>
      </c>
      <c r="BF271">
        <v>54.21</v>
      </c>
      <c r="BG271" s="8" t="s">
        <v>169</v>
      </c>
      <c r="BH271">
        <v>51.17</v>
      </c>
      <c r="BI271" s="8" t="s">
        <v>169</v>
      </c>
      <c r="BJ271">
        <v>50.38</v>
      </c>
      <c r="BK271" s="8" t="s">
        <v>169</v>
      </c>
      <c r="BL271">
        <v>53.86</v>
      </c>
      <c r="BM271" s="8" t="s">
        <v>169</v>
      </c>
      <c r="BN271">
        <v>45.34</v>
      </c>
      <c r="BO271" s="8" t="s">
        <v>169</v>
      </c>
      <c r="BP271">
        <v>60</v>
      </c>
      <c r="BQ271" s="8" t="s">
        <v>170</v>
      </c>
      <c r="BR271">
        <v>61.85</v>
      </c>
      <c r="BS271" s="8" t="s">
        <v>169</v>
      </c>
      <c r="BT271">
        <v>40.6</v>
      </c>
      <c r="BU271" s="8" t="s">
        <v>170</v>
      </c>
      <c r="BV271">
        <v>58.15</v>
      </c>
      <c r="BW271" s="8" t="s">
        <v>169</v>
      </c>
      <c r="BX271">
        <v>56.07</v>
      </c>
      <c r="BY271" s="8" t="s">
        <v>169</v>
      </c>
      <c r="BZ271">
        <v>52.74</v>
      </c>
      <c r="CA271" s="8" t="s">
        <v>169</v>
      </c>
      <c r="CB271">
        <v>49.81</v>
      </c>
      <c r="CC271" s="8" t="s">
        <v>169</v>
      </c>
      <c r="CD271">
        <v>49</v>
      </c>
      <c r="CE271" s="8" t="s">
        <v>169</v>
      </c>
      <c r="CF271">
        <v>39.299999999999997</v>
      </c>
      <c r="CG271" s="8" t="s">
        <v>169</v>
      </c>
      <c r="CH271">
        <v>34.450000000000003</v>
      </c>
      <c r="CI271" s="8" t="s">
        <v>169</v>
      </c>
      <c r="CJ271">
        <v>16.7</v>
      </c>
      <c r="CK271" s="8" t="s">
        <v>170</v>
      </c>
      <c r="CL271">
        <v>46.39</v>
      </c>
      <c r="CM271" s="8" t="s">
        <v>169</v>
      </c>
      <c r="CN271">
        <v>6.88</v>
      </c>
      <c r="CO271" s="8" t="s">
        <v>170</v>
      </c>
      <c r="CP271">
        <v>42.79</v>
      </c>
      <c r="CQ271" s="8" t="s">
        <v>169</v>
      </c>
      <c r="CR271">
        <v>41.53</v>
      </c>
      <c r="CS271" s="8" t="s">
        <v>169</v>
      </c>
      <c r="CT271">
        <v>38.479999999999997</v>
      </c>
      <c r="CU271" s="8" t="s">
        <v>169</v>
      </c>
      <c r="CV271">
        <v>36.299999999999997</v>
      </c>
      <c r="CW271" s="8" t="s">
        <v>169</v>
      </c>
      <c r="CX271">
        <v>35.97</v>
      </c>
      <c r="CY271" s="8" t="s">
        <v>169</v>
      </c>
      <c r="CZ271" s="8">
        <f>BL271-CF271</f>
        <v>14.560000000000002</v>
      </c>
      <c r="DA271" s="8" t="s">
        <v>169</v>
      </c>
      <c r="DB271" s="8">
        <f>CP271-CX271</f>
        <v>6.82</v>
      </c>
      <c r="DC271" s="8" t="s">
        <v>169</v>
      </c>
      <c r="DD271">
        <v>3.47</v>
      </c>
      <c r="DE271" s="8" t="s">
        <v>171</v>
      </c>
      <c r="DF271">
        <v>0</v>
      </c>
      <c r="DG271" s="8" t="s">
        <v>171</v>
      </c>
      <c r="DH271">
        <v>0</v>
      </c>
      <c r="DI271" s="8" t="s">
        <v>170</v>
      </c>
      <c r="DJ271">
        <v>6.17</v>
      </c>
      <c r="DK271" s="8" t="s">
        <v>171</v>
      </c>
      <c r="DL271">
        <v>52.7</v>
      </c>
      <c r="DM271" s="8" t="s">
        <v>170</v>
      </c>
      <c r="DN271">
        <v>3.03</v>
      </c>
      <c r="DO271" s="8" t="s">
        <v>171</v>
      </c>
      <c r="DP271">
        <v>2.35</v>
      </c>
      <c r="DQ271" s="8" t="s">
        <v>171</v>
      </c>
      <c r="DR271">
        <v>2.0099999999999998</v>
      </c>
      <c r="DS271" s="8" t="s">
        <v>171</v>
      </c>
      <c r="DT271">
        <v>1.94</v>
      </c>
      <c r="DU271" s="8" t="s">
        <v>171</v>
      </c>
      <c r="DV271" s="9">
        <f>DD271/DT271</f>
        <v>1.7886597938144331</v>
      </c>
      <c r="DW271">
        <v>1.01</v>
      </c>
      <c r="DX271" s="8" t="s">
        <v>172</v>
      </c>
      <c r="DY271">
        <v>0</v>
      </c>
      <c r="DZ271" s="8" t="s">
        <v>172</v>
      </c>
      <c r="EA271">
        <v>0</v>
      </c>
      <c r="EB271" s="8" t="s">
        <v>170</v>
      </c>
      <c r="EC271">
        <v>2.37</v>
      </c>
      <c r="ED271" s="8" t="s">
        <v>172</v>
      </c>
      <c r="EE271">
        <v>53.7</v>
      </c>
      <c r="EF271" s="8" t="s">
        <v>170</v>
      </c>
      <c r="EG271">
        <v>1.62</v>
      </c>
      <c r="EH271" s="8" t="s">
        <v>172</v>
      </c>
      <c r="EI271">
        <v>1.28</v>
      </c>
      <c r="EJ271" s="8" t="s">
        <v>172</v>
      </c>
      <c r="EK271">
        <v>0.92800000000000005</v>
      </c>
      <c r="EL271" s="8" t="s">
        <v>172</v>
      </c>
      <c r="EM271">
        <v>0.80900000000000005</v>
      </c>
      <c r="EN271" s="8" t="s">
        <v>172</v>
      </c>
      <c r="EO271">
        <v>0.77800000000000002</v>
      </c>
      <c r="EP271" s="8" t="s">
        <v>172</v>
      </c>
      <c r="EQ271">
        <v>2.29E-2</v>
      </c>
      <c r="ER271" s="8" t="s">
        <v>173</v>
      </c>
      <c r="ES271">
        <v>7.92E-3</v>
      </c>
      <c r="ET271" s="8" t="s">
        <v>173</v>
      </c>
      <c r="EU271">
        <v>43</v>
      </c>
      <c r="EV271" s="8" t="s">
        <v>170</v>
      </c>
      <c r="EW271">
        <v>0.114</v>
      </c>
      <c r="EX271" s="8" t="s">
        <v>173</v>
      </c>
      <c r="EY271">
        <v>0.73599999999999999</v>
      </c>
      <c r="EZ271" s="8" t="s">
        <v>170</v>
      </c>
      <c r="FA271">
        <v>3.9600000000000003E-2</v>
      </c>
      <c r="FB271" s="8" t="s">
        <v>173</v>
      </c>
      <c r="FC271">
        <v>3.4099999999999998E-2</v>
      </c>
      <c r="FD271" s="8" t="s">
        <v>173</v>
      </c>
      <c r="FE271">
        <v>2.1000000000000001E-2</v>
      </c>
      <c r="FF271" s="8" t="s">
        <v>173</v>
      </c>
      <c r="FG271">
        <v>1.41E-2</v>
      </c>
      <c r="FH271" s="8" t="s">
        <v>173</v>
      </c>
      <c r="FI271">
        <v>1.29E-2</v>
      </c>
      <c r="FJ271" s="8" t="s">
        <v>173</v>
      </c>
      <c r="FK271">
        <v>0</v>
      </c>
      <c r="FL271" s="8" t="s">
        <v>174</v>
      </c>
      <c r="FM271">
        <v>0</v>
      </c>
      <c r="FN271" s="8" t="s">
        <v>170</v>
      </c>
      <c r="FO271">
        <v>0.44800000000000001</v>
      </c>
      <c r="FP271" s="8" t="s">
        <v>174</v>
      </c>
      <c r="FQ271">
        <v>47.6</v>
      </c>
      <c r="FR271" s="8" t="s">
        <v>170</v>
      </c>
      <c r="FS271">
        <v>0.14399999999999999</v>
      </c>
      <c r="FT271" s="8" t="s">
        <v>174</v>
      </c>
      <c r="FU271">
        <v>0.105</v>
      </c>
      <c r="FV271" s="8" t="s">
        <v>174</v>
      </c>
      <c r="FW271">
        <v>3.1199999999999999E-2</v>
      </c>
      <c r="FX271" s="8" t="s">
        <v>174</v>
      </c>
      <c r="FY271">
        <v>8.1700000000000002E-3</v>
      </c>
      <c r="FZ271" s="8" t="s">
        <v>174</v>
      </c>
      <c r="GA271">
        <v>5.2399999999999999E-3</v>
      </c>
      <c r="GB271" s="8" t="s">
        <v>174</v>
      </c>
      <c r="GC271">
        <v>6.3299999999999997E-3</v>
      </c>
      <c r="GD271" s="8" t="s">
        <v>175</v>
      </c>
      <c r="GE271">
        <v>1.5299999999999999E-3</v>
      </c>
      <c r="GF271" s="8" t="s">
        <v>175</v>
      </c>
      <c r="GG271">
        <v>14.7</v>
      </c>
      <c r="GH271" s="8" t="s">
        <v>170</v>
      </c>
      <c r="GI271">
        <v>3.27E-2</v>
      </c>
      <c r="GJ271" s="8" t="s">
        <v>175</v>
      </c>
      <c r="GK271">
        <v>8.35</v>
      </c>
      <c r="GL271" s="8" t="s">
        <v>170</v>
      </c>
      <c r="GM271">
        <v>1.61E-2</v>
      </c>
      <c r="GN271" s="8" t="s">
        <v>175</v>
      </c>
      <c r="GO271">
        <v>1.26E-2</v>
      </c>
      <c r="GP271" s="8" t="s">
        <v>175</v>
      </c>
      <c r="GQ271">
        <v>4.5999999999999999E-3</v>
      </c>
      <c r="GR271" s="8" t="s">
        <v>175</v>
      </c>
      <c r="GS271">
        <v>2.4499999999999999E-3</v>
      </c>
      <c r="GT271" s="8" t="s">
        <v>175</v>
      </c>
      <c r="GU271">
        <v>2.0799999999999998E-3</v>
      </c>
      <c r="GV271" s="8" t="s">
        <v>175</v>
      </c>
      <c r="GW271">
        <v>0.54200000000000004</v>
      </c>
      <c r="GX271" s="8" t="s">
        <v>176</v>
      </c>
      <c r="GY271">
        <v>0.23599999999999999</v>
      </c>
      <c r="GZ271" s="8" t="s">
        <v>176</v>
      </c>
      <c r="HA271">
        <v>48.4</v>
      </c>
      <c r="HB271" s="8" t="s">
        <v>170</v>
      </c>
      <c r="HC271">
        <v>2.13</v>
      </c>
      <c r="HD271" s="8" t="s">
        <v>176</v>
      </c>
      <c r="HE271">
        <v>39.700000000000003</v>
      </c>
      <c r="HF271" s="8" t="s">
        <v>170</v>
      </c>
      <c r="HG271">
        <v>0.99399999999999999</v>
      </c>
      <c r="HH271" s="8" t="s">
        <v>176</v>
      </c>
      <c r="HI271">
        <v>0.79900000000000004</v>
      </c>
      <c r="HJ271" s="8" t="s">
        <v>176</v>
      </c>
      <c r="HK271">
        <v>0.46200000000000002</v>
      </c>
      <c r="HL271" s="8" t="s">
        <v>176</v>
      </c>
      <c r="HM271">
        <v>0.38200000000000001</v>
      </c>
      <c r="HN271" s="8" t="s">
        <v>176</v>
      </c>
      <c r="HO271">
        <v>0.36299999999999999</v>
      </c>
      <c r="HP271" s="8" t="s">
        <v>176</v>
      </c>
      <c r="HQ271">
        <v>22.07</v>
      </c>
      <c r="HR271" s="8" t="s">
        <v>169</v>
      </c>
      <c r="HS271">
        <v>12.2</v>
      </c>
      <c r="HT271" s="8" t="s">
        <v>170</v>
      </c>
      <c r="HU271">
        <v>38.57</v>
      </c>
      <c r="HV271" s="8" t="s">
        <v>169</v>
      </c>
      <c r="HW271">
        <v>52.8</v>
      </c>
      <c r="HX271" s="8" t="s">
        <v>170</v>
      </c>
      <c r="HY271">
        <v>32.229999999999997</v>
      </c>
      <c r="HZ271" s="8" t="s">
        <v>169</v>
      </c>
      <c r="IA271">
        <v>29.73</v>
      </c>
      <c r="IB271" s="8" t="s">
        <v>169</v>
      </c>
      <c r="IC271">
        <v>24.92</v>
      </c>
      <c r="ID271" s="8" t="s">
        <v>169</v>
      </c>
      <c r="IE271">
        <v>23.26</v>
      </c>
      <c r="IF271" s="8" t="s">
        <v>169</v>
      </c>
      <c r="IG271">
        <v>23</v>
      </c>
      <c r="IH271" s="8" t="s">
        <v>169</v>
      </c>
      <c r="II271">
        <v>4.91</v>
      </c>
      <c r="IJ271" s="8" t="s">
        <v>177</v>
      </c>
      <c r="IK271">
        <v>0</v>
      </c>
      <c r="IL271" s="8" t="s">
        <v>177</v>
      </c>
      <c r="IM271">
        <v>14.9</v>
      </c>
      <c r="IN271" s="8" t="s">
        <v>170</v>
      </c>
      <c r="IO271">
        <v>47.2</v>
      </c>
      <c r="IP271" s="8" t="s">
        <v>177</v>
      </c>
      <c r="IQ271">
        <v>36.5</v>
      </c>
      <c r="IR271" s="8" t="s">
        <v>170</v>
      </c>
      <c r="IS271">
        <v>12.6</v>
      </c>
      <c r="IT271" s="8" t="s">
        <v>177</v>
      </c>
      <c r="IU271">
        <v>9.76</v>
      </c>
      <c r="IV271" s="8" t="s">
        <v>177</v>
      </c>
      <c r="IW271">
        <v>3.68</v>
      </c>
      <c r="IX271" s="8" t="s">
        <v>177</v>
      </c>
      <c r="IY271">
        <v>1.39</v>
      </c>
      <c r="IZ271" s="8" t="s">
        <v>177</v>
      </c>
      <c r="JA271">
        <v>1.02</v>
      </c>
      <c r="JB271" s="8" t="s">
        <v>177</v>
      </c>
      <c r="JC271">
        <v>-17.57</v>
      </c>
      <c r="JD271" s="8" t="s">
        <v>169</v>
      </c>
      <c r="JE271">
        <v>20725</v>
      </c>
      <c r="JF271" s="8" t="s">
        <v>178</v>
      </c>
      <c r="JG271">
        <v>47.96</v>
      </c>
      <c r="JH271" s="8" t="s">
        <v>169</v>
      </c>
      <c r="JI271">
        <v>41</v>
      </c>
      <c r="JJ271" s="8" t="s">
        <v>178</v>
      </c>
      <c r="JK271">
        <v>8.01</v>
      </c>
      <c r="JL271" s="8" t="s">
        <v>169</v>
      </c>
      <c r="JM271">
        <v>1.52</v>
      </c>
      <c r="JN271" s="8" t="s">
        <v>169</v>
      </c>
      <c r="JO271">
        <v>-10.17</v>
      </c>
      <c r="JP271" s="8" t="s">
        <v>169</v>
      </c>
      <c r="JQ271">
        <v>-16.2</v>
      </c>
      <c r="JR271" s="8" t="s">
        <v>169</v>
      </c>
      <c r="JS271">
        <v>-16.53</v>
      </c>
      <c r="JT271" s="8" t="s">
        <v>169</v>
      </c>
      <c r="JU271">
        <v>2.46</v>
      </c>
      <c r="JV271" s="8" t="s">
        <v>171</v>
      </c>
      <c r="JW271">
        <v>2.58</v>
      </c>
      <c r="JX271" s="8" t="s">
        <v>171</v>
      </c>
      <c r="JY271">
        <v>4.6699999999999998E-2</v>
      </c>
      <c r="JZ271" s="8" t="s">
        <v>174</v>
      </c>
    </row>
    <row r="272" spans="1:286" ht="14.25" customHeight="1" x14ac:dyDescent="0.2">
      <c r="A272" s="4">
        <v>3</v>
      </c>
      <c r="B272" s="4">
        <v>3</v>
      </c>
      <c r="C272" s="4" t="s">
        <v>229</v>
      </c>
      <c r="D272" s="4" t="s">
        <v>230</v>
      </c>
      <c r="E272" s="4" t="str">
        <f>CONCATENATE(A272,"_",B272)</f>
        <v>3_3</v>
      </c>
      <c r="F272" s="5">
        <v>44969</v>
      </c>
      <c r="G272" s="5" t="s">
        <v>231</v>
      </c>
      <c r="H272">
        <v>1</v>
      </c>
      <c r="I272">
        <v>33</v>
      </c>
      <c r="J272">
        <v>1</v>
      </c>
      <c r="K272">
        <v>3</v>
      </c>
      <c r="L272">
        <v>1</v>
      </c>
      <c r="M272">
        <v>3</v>
      </c>
      <c r="N272">
        <v>1</v>
      </c>
      <c r="O272">
        <v>3</v>
      </c>
      <c r="P272">
        <v>1</v>
      </c>
      <c r="Q272" s="7">
        <f>IF(AND(K272&gt;=1, K272&lt;=2), 1, 2)</f>
        <v>2</v>
      </c>
      <c r="R272" s="7">
        <f>IF(AND(L272&gt;=1, L272&lt;=2), 1, 2)</f>
        <v>1</v>
      </c>
      <c r="S272" s="7">
        <f>IF(AND(M272&gt;=1, M272&lt;=2), 1, 2)</f>
        <v>2</v>
      </c>
      <c r="T272" s="7">
        <f>IF(AND(N272&gt;=1, N272&lt;=2), 1, 2)</f>
        <v>1</v>
      </c>
      <c r="U272" s="7">
        <f>IF(AND(O272&gt;=1, O272&lt;=2), 1, 2)</f>
        <v>2</v>
      </c>
      <c r="V272" s="7">
        <f>IF(AND(P272&gt;=1, P272&lt;=2), 1, 2)</f>
        <v>1</v>
      </c>
      <c r="W272">
        <v>5</v>
      </c>
      <c r="X272">
        <v>1</v>
      </c>
      <c r="Y272">
        <v>3</v>
      </c>
      <c r="Z272">
        <v>4</v>
      </c>
      <c r="AA272">
        <v>5</v>
      </c>
      <c r="AB272">
        <v>1</v>
      </c>
      <c r="AC272">
        <v>2</v>
      </c>
      <c r="AD272">
        <v>2</v>
      </c>
      <c r="AE272">
        <v>5</v>
      </c>
      <c r="AF272">
        <v>1</v>
      </c>
      <c r="AG272">
        <v>3</v>
      </c>
      <c r="AH272">
        <v>4</v>
      </c>
      <c r="AI272">
        <v>5</v>
      </c>
      <c r="AJ272">
        <v>1</v>
      </c>
      <c r="AK272">
        <v>2</v>
      </c>
      <c r="AL272">
        <v>2</v>
      </c>
      <c r="AM272" s="9">
        <f>((AE272-AJ272)+COS(RADIANS(45))*(AI272-AF272)+COS(RADIANS(45))*(AG272-AL272))/(4+SQRT(32))</f>
        <v>0.78033008588991071</v>
      </c>
      <c r="AN272" s="9">
        <f>((AK272-AH272)+COS(RADIANS(45))*(AF272-AI272)+COS(RADIANS(45))*(AG272-AL272))/(4+SQRT(32))</f>
        <v>-0.42677669529663687</v>
      </c>
      <c r="AO272">
        <v>4</v>
      </c>
      <c r="AP272">
        <v>4</v>
      </c>
      <c r="AQ272">
        <v>5</v>
      </c>
      <c r="AR272">
        <v>55.25</v>
      </c>
      <c r="AS272" s="8" t="s">
        <v>169</v>
      </c>
      <c r="AT272">
        <v>46.78</v>
      </c>
      <c r="AU272" s="8" t="s">
        <v>169</v>
      </c>
      <c r="AV272">
        <v>60</v>
      </c>
      <c r="AW272" s="8" t="s">
        <v>170</v>
      </c>
      <c r="AX272">
        <v>62.83</v>
      </c>
      <c r="AY272" s="8" t="s">
        <v>169</v>
      </c>
      <c r="AZ272">
        <v>40.6</v>
      </c>
      <c r="BA272" s="8" t="s">
        <v>170</v>
      </c>
      <c r="BB272">
        <v>59.49</v>
      </c>
      <c r="BC272" s="8" t="s">
        <v>169</v>
      </c>
      <c r="BD272">
        <v>57.57</v>
      </c>
      <c r="BE272" s="8" t="s">
        <v>169</v>
      </c>
      <c r="BF272">
        <v>54.21</v>
      </c>
      <c r="BG272" s="8" t="s">
        <v>169</v>
      </c>
      <c r="BH272">
        <v>51.17</v>
      </c>
      <c r="BI272" s="8" t="s">
        <v>169</v>
      </c>
      <c r="BJ272">
        <v>50.38</v>
      </c>
      <c r="BK272" s="8" t="s">
        <v>169</v>
      </c>
      <c r="BL272">
        <v>53.86</v>
      </c>
      <c r="BM272" s="8" t="s">
        <v>169</v>
      </c>
      <c r="BN272">
        <v>45.34</v>
      </c>
      <c r="BO272" s="8" t="s">
        <v>169</v>
      </c>
      <c r="BP272">
        <v>60</v>
      </c>
      <c r="BQ272" s="8" t="s">
        <v>170</v>
      </c>
      <c r="BR272">
        <v>61.85</v>
      </c>
      <c r="BS272" s="8" t="s">
        <v>169</v>
      </c>
      <c r="BT272">
        <v>40.6</v>
      </c>
      <c r="BU272" s="8" t="s">
        <v>170</v>
      </c>
      <c r="BV272">
        <v>58.15</v>
      </c>
      <c r="BW272" s="8" t="s">
        <v>169</v>
      </c>
      <c r="BX272">
        <v>56.07</v>
      </c>
      <c r="BY272" s="8" t="s">
        <v>169</v>
      </c>
      <c r="BZ272">
        <v>52.74</v>
      </c>
      <c r="CA272" s="8" t="s">
        <v>169</v>
      </c>
      <c r="CB272">
        <v>49.81</v>
      </c>
      <c r="CC272" s="8" t="s">
        <v>169</v>
      </c>
      <c r="CD272">
        <v>49</v>
      </c>
      <c r="CE272" s="8" t="s">
        <v>169</v>
      </c>
      <c r="CF272">
        <v>39.299999999999997</v>
      </c>
      <c r="CG272" s="8" t="s">
        <v>169</v>
      </c>
      <c r="CH272">
        <v>34.450000000000003</v>
      </c>
      <c r="CI272" s="8" t="s">
        <v>169</v>
      </c>
      <c r="CJ272">
        <v>16.7</v>
      </c>
      <c r="CK272" s="8" t="s">
        <v>170</v>
      </c>
      <c r="CL272">
        <v>46.39</v>
      </c>
      <c r="CM272" s="8" t="s">
        <v>169</v>
      </c>
      <c r="CN272">
        <v>6.88</v>
      </c>
      <c r="CO272" s="8" t="s">
        <v>170</v>
      </c>
      <c r="CP272">
        <v>42.79</v>
      </c>
      <c r="CQ272" s="8" t="s">
        <v>169</v>
      </c>
      <c r="CR272">
        <v>41.53</v>
      </c>
      <c r="CS272" s="8" t="s">
        <v>169</v>
      </c>
      <c r="CT272">
        <v>38.479999999999997</v>
      </c>
      <c r="CU272" s="8" t="s">
        <v>169</v>
      </c>
      <c r="CV272">
        <v>36.299999999999997</v>
      </c>
      <c r="CW272" s="8" t="s">
        <v>169</v>
      </c>
      <c r="CX272">
        <v>35.97</v>
      </c>
      <c r="CY272" s="8" t="s">
        <v>169</v>
      </c>
      <c r="CZ272" s="8">
        <f>BL272-CF272</f>
        <v>14.560000000000002</v>
      </c>
      <c r="DA272" s="8" t="s">
        <v>169</v>
      </c>
      <c r="DB272" s="8">
        <f>CP272-CX272</f>
        <v>6.82</v>
      </c>
      <c r="DC272" s="8" t="s">
        <v>169</v>
      </c>
      <c r="DD272">
        <v>3.47</v>
      </c>
      <c r="DE272" s="8" t="s">
        <v>171</v>
      </c>
      <c r="DF272">
        <v>0</v>
      </c>
      <c r="DG272" s="8" t="s">
        <v>171</v>
      </c>
      <c r="DH272">
        <v>0</v>
      </c>
      <c r="DI272" s="8" t="s">
        <v>170</v>
      </c>
      <c r="DJ272">
        <v>6.17</v>
      </c>
      <c r="DK272" s="8" t="s">
        <v>171</v>
      </c>
      <c r="DL272">
        <v>52.7</v>
      </c>
      <c r="DM272" s="8" t="s">
        <v>170</v>
      </c>
      <c r="DN272">
        <v>3.03</v>
      </c>
      <c r="DO272" s="8" t="s">
        <v>171</v>
      </c>
      <c r="DP272">
        <v>2.35</v>
      </c>
      <c r="DQ272" s="8" t="s">
        <v>171</v>
      </c>
      <c r="DR272">
        <v>2.0099999999999998</v>
      </c>
      <c r="DS272" s="8" t="s">
        <v>171</v>
      </c>
      <c r="DT272">
        <v>1.94</v>
      </c>
      <c r="DU272" s="8" t="s">
        <v>171</v>
      </c>
      <c r="DV272" s="9">
        <f>DD272/DT272</f>
        <v>1.7886597938144331</v>
      </c>
      <c r="DW272">
        <v>1.01</v>
      </c>
      <c r="DX272" s="8" t="s">
        <v>172</v>
      </c>
      <c r="DY272">
        <v>0</v>
      </c>
      <c r="DZ272" s="8" t="s">
        <v>172</v>
      </c>
      <c r="EA272">
        <v>0</v>
      </c>
      <c r="EB272" s="8" t="s">
        <v>170</v>
      </c>
      <c r="EC272">
        <v>2.37</v>
      </c>
      <c r="ED272" s="8" t="s">
        <v>172</v>
      </c>
      <c r="EE272">
        <v>53.7</v>
      </c>
      <c r="EF272" s="8" t="s">
        <v>170</v>
      </c>
      <c r="EG272">
        <v>1.62</v>
      </c>
      <c r="EH272" s="8" t="s">
        <v>172</v>
      </c>
      <c r="EI272">
        <v>1.28</v>
      </c>
      <c r="EJ272" s="8" t="s">
        <v>172</v>
      </c>
      <c r="EK272">
        <v>0.92800000000000005</v>
      </c>
      <c r="EL272" s="8" t="s">
        <v>172</v>
      </c>
      <c r="EM272">
        <v>0.80900000000000005</v>
      </c>
      <c r="EN272" s="8" t="s">
        <v>172</v>
      </c>
      <c r="EO272">
        <v>0.77800000000000002</v>
      </c>
      <c r="EP272" s="8" t="s">
        <v>172</v>
      </c>
      <c r="EQ272">
        <v>2.29E-2</v>
      </c>
      <c r="ER272" s="8" t="s">
        <v>173</v>
      </c>
      <c r="ES272">
        <v>7.92E-3</v>
      </c>
      <c r="ET272" s="8" t="s">
        <v>173</v>
      </c>
      <c r="EU272">
        <v>43</v>
      </c>
      <c r="EV272" s="8" t="s">
        <v>170</v>
      </c>
      <c r="EW272">
        <v>0.114</v>
      </c>
      <c r="EX272" s="8" t="s">
        <v>173</v>
      </c>
      <c r="EY272">
        <v>0.73599999999999999</v>
      </c>
      <c r="EZ272" s="8" t="s">
        <v>170</v>
      </c>
      <c r="FA272">
        <v>3.9600000000000003E-2</v>
      </c>
      <c r="FB272" s="8" t="s">
        <v>173</v>
      </c>
      <c r="FC272">
        <v>3.4099999999999998E-2</v>
      </c>
      <c r="FD272" s="8" t="s">
        <v>173</v>
      </c>
      <c r="FE272">
        <v>2.1000000000000001E-2</v>
      </c>
      <c r="FF272" s="8" t="s">
        <v>173</v>
      </c>
      <c r="FG272">
        <v>1.41E-2</v>
      </c>
      <c r="FH272" s="8" t="s">
        <v>173</v>
      </c>
      <c r="FI272">
        <v>1.29E-2</v>
      </c>
      <c r="FJ272" s="8" t="s">
        <v>173</v>
      </c>
      <c r="FK272">
        <v>0</v>
      </c>
      <c r="FL272" s="8" t="s">
        <v>174</v>
      </c>
      <c r="FM272">
        <v>0</v>
      </c>
      <c r="FN272" s="8" t="s">
        <v>170</v>
      </c>
      <c r="FO272">
        <v>0.44800000000000001</v>
      </c>
      <c r="FP272" s="8" t="s">
        <v>174</v>
      </c>
      <c r="FQ272">
        <v>47.6</v>
      </c>
      <c r="FR272" s="8" t="s">
        <v>170</v>
      </c>
      <c r="FS272">
        <v>0.14399999999999999</v>
      </c>
      <c r="FT272" s="8" t="s">
        <v>174</v>
      </c>
      <c r="FU272">
        <v>0.105</v>
      </c>
      <c r="FV272" s="8" t="s">
        <v>174</v>
      </c>
      <c r="FW272">
        <v>3.1199999999999999E-2</v>
      </c>
      <c r="FX272" s="8" t="s">
        <v>174</v>
      </c>
      <c r="FY272">
        <v>8.1700000000000002E-3</v>
      </c>
      <c r="FZ272" s="8" t="s">
        <v>174</v>
      </c>
      <c r="GA272">
        <v>5.2399999999999999E-3</v>
      </c>
      <c r="GB272" s="8" t="s">
        <v>174</v>
      </c>
      <c r="GC272">
        <v>6.3299999999999997E-3</v>
      </c>
      <c r="GD272" s="8" t="s">
        <v>175</v>
      </c>
      <c r="GE272">
        <v>1.5299999999999999E-3</v>
      </c>
      <c r="GF272" s="8" t="s">
        <v>175</v>
      </c>
      <c r="GG272">
        <v>14.7</v>
      </c>
      <c r="GH272" s="8" t="s">
        <v>170</v>
      </c>
      <c r="GI272">
        <v>3.27E-2</v>
      </c>
      <c r="GJ272" s="8" t="s">
        <v>175</v>
      </c>
      <c r="GK272">
        <v>8.35</v>
      </c>
      <c r="GL272" s="8" t="s">
        <v>170</v>
      </c>
      <c r="GM272">
        <v>1.61E-2</v>
      </c>
      <c r="GN272" s="8" t="s">
        <v>175</v>
      </c>
      <c r="GO272">
        <v>1.26E-2</v>
      </c>
      <c r="GP272" s="8" t="s">
        <v>175</v>
      </c>
      <c r="GQ272">
        <v>4.5999999999999999E-3</v>
      </c>
      <c r="GR272" s="8" t="s">
        <v>175</v>
      </c>
      <c r="GS272">
        <v>2.4499999999999999E-3</v>
      </c>
      <c r="GT272" s="8" t="s">
        <v>175</v>
      </c>
      <c r="GU272">
        <v>2.0799999999999998E-3</v>
      </c>
      <c r="GV272" s="8" t="s">
        <v>175</v>
      </c>
      <c r="GW272">
        <v>0.54200000000000004</v>
      </c>
      <c r="GX272" s="8" t="s">
        <v>176</v>
      </c>
      <c r="GY272">
        <v>0.23599999999999999</v>
      </c>
      <c r="GZ272" s="8" t="s">
        <v>176</v>
      </c>
      <c r="HA272">
        <v>48.4</v>
      </c>
      <c r="HB272" s="8" t="s">
        <v>170</v>
      </c>
      <c r="HC272">
        <v>2.13</v>
      </c>
      <c r="HD272" s="8" t="s">
        <v>176</v>
      </c>
      <c r="HE272">
        <v>39.700000000000003</v>
      </c>
      <c r="HF272" s="8" t="s">
        <v>170</v>
      </c>
      <c r="HG272">
        <v>0.99399999999999999</v>
      </c>
      <c r="HH272" s="8" t="s">
        <v>176</v>
      </c>
      <c r="HI272">
        <v>0.79900000000000004</v>
      </c>
      <c r="HJ272" s="8" t="s">
        <v>176</v>
      </c>
      <c r="HK272">
        <v>0.46200000000000002</v>
      </c>
      <c r="HL272" s="8" t="s">
        <v>176</v>
      </c>
      <c r="HM272">
        <v>0.38200000000000001</v>
      </c>
      <c r="HN272" s="8" t="s">
        <v>176</v>
      </c>
      <c r="HO272">
        <v>0.36299999999999999</v>
      </c>
      <c r="HP272" s="8" t="s">
        <v>176</v>
      </c>
      <c r="HQ272">
        <v>22.07</v>
      </c>
      <c r="HR272" s="8" t="s">
        <v>169</v>
      </c>
      <c r="HS272">
        <v>12.2</v>
      </c>
      <c r="HT272" s="8" t="s">
        <v>170</v>
      </c>
      <c r="HU272">
        <v>38.57</v>
      </c>
      <c r="HV272" s="8" t="s">
        <v>169</v>
      </c>
      <c r="HW272">
        <v>52.8</v>
      </c>
      <c r="HX272" s="8" t="s">
        <v>170</v>
      </c>
      <c r="HY272">
        <v>32.229999999999997</v>
      </c>
      <c r="HZ272" s="8" t="s">
        <v>169</v>
      </c>
      <c r="IA272">
        <v>29.73</v>
      </c>
      <c r="IB272" s="8" t="s">
        <v>169</v>
      </c>
      <c r="IC272">
        <v>24.92</v>
      </c>
      <c r="ID272" s="8" t="s">
        <v>169</v>
      </c>
      <c r="IE272">
        <v>23.26</v>
      </c>
      <c r="IF272" s="8" t="s">
        <v>169</v>
      </c>
      <c r="IG272">
        <v>23</v>
      </c>
      <c r="IH272" s="8" t="s">
        <v>169</v>
      </c>
      <c r="II272">
        <v>4.91</v>
      </c>
      <c r="IJ272" s="8" t="s">
        <v>177</v>
      </c>
      <c r="IK272">
        <v>0</v>
      </c>
      <c r="IL272" s="8" t="s">
        <v>177</v>
      </c>
      <c r="IM272">
        <v>14.9</v>
      </c>
      <c r="IN272" s="8" t="s">
        <v>170</v>
      </c>
      <c r="IO272">
        <v>47.2</v>
      </c>
      <c r="IP272" s="8" t="s">
        <v>177</v>
      </c>
      <c r="IQ272">
        <v>36.5</v>
      </c>
      <c r="IR272" s="8" t="s">
        <v>170</v>
      </c>
      <c r="IS272">
        <v>12.6</v>
      </c>
      <c r="IT272" s="8" t="s">
        <v>177</v>
      </c>
      <c r="IU272">
        <v>9.76</v>
      </c>
      <c r="IV272" s="8" t="s">
        <v>177</v>
      </c>
      <c r="IW272">
        <v>3.68</v>
      </c>
      <c r="IX272" s="8" t="s">
        <v>177</v>
      </c>
      <c r="IY272">
        <v>1.39</v>
      </c>
      <c r="IZ272" s="8" t="s">
        <v>177</v>
      </c>
      <c r="JA272">
        <v>1.02</v>
      </c>
      <c r="JB272" s="8" t="s">
        <v>177</v>
      </c>
      <c r="JC272">
        <v>-17.57</v>
      </c>
      <c r="JD272" s="8" t="s">
        <v>169</v>
      </c>
      <c r="JE272">
        <v>20725</v>
      </c>
      <c r="JF272" s="8" t="s">
        <v>178</v>
      </c>
      <c r="JG272">
        <v>47.96</v>
      </c>
      <c r="JH272" s="8" t="s">
        <v>169</v>
      </c>
      <c r="JI272">
        <v>41</v>
      </c>
      <c r="JJ272" s="8" t="s">
        <v>178</v>
      </c>
      <c r="JK272">
        <v>8.01</v>
      </c>
      <c r="JL272" s="8" t="s">
        <v>169</v>
      </c>
      <c r="JM272">
        <v>1.52</v>
      </c>
      <c r="JN272" s="8" t="s">
        <v>169</v>
      </c>
      <c r="JO272">
        <v>-10.17</v>
      </c>
      <c r="JP272" s="8" t="s">
        <v>169</v>
      </c>
      <c r="JQ272">
        <v>-16.2</v>
      </c>
      <c r="JR272" s="8" t="s">
        <v>169</v>
      </c>
      <c r="JS272">
        <v>-16.53</v>
      </c>
      <c r="JT272" s="8" t="s">
        <v>169</v>
      </c>
      <c r="JU272">
        <v>2.46</v>
      </c>
      <c r="JV272" s="8" t="s">
        <v>171</v>
      </c>
      <c r="JW272">
        <v>2.58</v>
      </c>
      <c r="JX272" s="8" t="s">
        <v>171</v>
      </c>
      <c r="JY272">
        <v>4.6699999999999998E-2</v>
      </c>
      <c r="JZ272" s="8" t="s">
        <v>174</v>
      </c>
    </row>
    <row r="273" spans="1:286" ht="14.25" customHeight="1" x14ac:dyDescent="0.2">
      <c r="A273" s="4">
        <v>4</v>
      </c>
      <c r="B273" s="4">
        <v>3</v>
      </c>
      <c r="C273" s="4" t="s">
        <v>229</v>
      </c>
      <c r="D273" s="4" t="s">
        <v>230</v>
      </c>
      <c r="E273" s="4" t="str">
        <f>CONCATENATE(A273,"_",B273)</f>
        <v>4_3</v>
      </c>
      <c r="F273" s="5">
        <v>44969</v>
      </c>
      <c r="G273" s="5" t="s">
        <v>231</v>
      </c>
      <c r="H273">
        <v>1</v>
      </c>
      <c r="I273">
        <v>29</v>
      </c>
      <c r="J273">
        <v>1</v>
      </c>
      <c r="K273">
        <v>1</v>
      </c>
      <c r="L273">
        <v>1</v>
      </c>
      <c r="M273">
        <v>2</v>
      </c>
      <c r="N273">
        <v>1</v>
      </c>
      <c r="O273">
        <v>3</v>
      </c>
      <c r="P273">
        <v>1</v>
      </c>
      <c r="Q273" s="7">
        <f>IF(AND(K273&gt;=1, K273&lt;=2), 1, 2)</f>
        <v>1</v>
      </c>
      <c r="R273" s="7">
        <f>IF(AND(L273&gt;=1, L273&lt;=2), 1, 2)</f>
        <v>1</v>
      </c>
      <c r="S273" s="7">
        <f>IF(AND(M273&gt;=1, M273&lt;=2), 1, 2)</f>
        <v>1</v>
      </c>
      <c r="T273" s="7">
        <f>IF(AND(N273&gt;=1, N273&lt;=2), 1, 2)</f>
        <v>1</v>
      </c>
      <c r="U273" s="7">
        <f>IF(AND(O273&gt;=1, O273&lt;=2), 1, 2)</f>
        <v>2</v>
      </c>
      <c r="V273" s="7">
        <f>IF(AND(P273&gt;=1, P273&lt;=2), 1, 2)</f>
        <v>1</v>
      </c>
      <c r="W273">
        <v>5</v>
      </c>
      <c r="X273">
        <v>2</v>
      </c>
      <c r="Y273">
        <v>3</v>
      </c>
      <c r="Z273">
        <v>5</v>
      </c>
      <c r="AA273">
        <v>5</v>
      </c>
      <c r="AB273">
        <v>1</v>
      </c>
      <c r="AC273">
        <v>2</v>
      </c>
      <c r="AD273">
        <v>1</v>
      </c>
      <c r="AE273">
        <v>5</v>
      </c>
      <c r="AF273">
        <v>2</v>
      </c>
      <c r="AG273">
        <v>3</v>
      </c>
      <c r="AH273">
        <v>5</v>
      </c>
      <c r="AI273">
        <v>5</v>
      </c>
      <c r="AJ273">
        <v>1</v>
      </c>
      <c r="AK273">
        <v>2</v>
      </c>
      <c r="AL273">
        <v>1</v>
      </c>
      <c r="AM273" s="9">
        <f>((AE273-AJ273)+COS(RADIANS(45))*(AI273-AF273)+COS(RADIANS(45))*(AG273-AL273))/(4+SQRT(32))</f>
        <v>0.78033008588991071</v>
      </c>
      <c r="AN273" s="9">
        <f>((AK273-AH273)+COS(RADIANS(45))*(AF273-AI273)+COS(RADIANS(45))*(AG273-AL273))/(4+SQRT(32))</f>
        <v>-0.38388347648318444</v>
      </c>
      <c r="AO273">
        <v>5</v>
      </c>
      <c r="AP273">
        <v>4</v>
      </c>
      <c r="AQ273">
        <v>5</v>
      </c>
      <c r="AR273">
        <v>55.25</v>
      </c>
      <c r="AS273" s="8" t="s">
        <v>169</v>
      </c>
      <c r="AT273">
        <v>46.78</v>
      </c>
      <c r="AU273" s="8" t="s">
        <v>169</v>
      </c>
      <c r="AV273">
        <v>60</v>
      </c>
      <c r="AW273" s="8" t="s">
        <v>170</v>
      </c>
      <c r="AX273">
        <v>62.83</v>
      </c>
      <c r="AY273" s="8" t="s">
        <v>169</v>
      </c>
      <c r="AZ273">
        <v>40.6</v>
      </c>
      <c r="BA273" s="8" t="s">
        <v>170</v>
      </c>
      <c r="BB273">
        <v>59.49</v>
      </c>
      <c r="BC273" s="8" t="s">
        <v>169</v>
      </c>
      <c r="BD273">
        <v>57.57</v>
      </c>
      <c r="BE273" s="8" t="s">
        <v>169</v>
      </c>
      <c r="BF273">
        <v>54.21</v>
      </c>
      <c r="BG273" s="8" t="s">
        <v>169</v>
      </c>
      <c r="BH273">
        <v>51.17</v>
      </c>
      <c r="BI273" s="8" t="s">
        <v>169</v>
      </c>
      <c r="BJ273">
        <v>50.38</v>
      </c>
      <c r="BK273" s="8" t="s">
        <v>169</v>
      </c>
      <c r="BL273">
        <v>53.86</v>
      </c>
      <c r="BM273" s="8" t="s">
        <v>169</v>
      </c>
      <c r="BN273">
        <v>45.34</v>
      </c>
      <c r="BO273" s="8" t="s">
        <v>169</v>
      </c>
      <c r="BP273">
        <v>60</v>
      </c>
      <c r="BQ273" s="8" t="s">
        <v>170</v>
      </c>
      <c r="BR273">
        <v>61.85</v>
      </c>
      <c r="BS273" s="8" t="s">
        <v>169</v>
      </c>
      <c r="BT273">
        <v>40.6</v>
      </c>
      <c r="BU273" s="8" t="s">
        <v>170</v>
      </c>
      <c r="BV273">
        <v>58.15</v>
      </c>
      <c r="BW273" s="8" t="s">
        <v>169</v>
      </c>
      <c r="BX273">
        <v>56.07</v>
      </c>
      <c r="BY273" s="8" t="s">
        <v>169</v>
      </c>
      <c r="BZ273">
        <v>52.74</v>
      </c>
      <c r="CA273" s="8" t="s">
        <v>169</v>
      </c>
      <c r="CB273">
        <v>49.81</v>
      </c>
      <c r="CC273" s="8" t="s">
        <v>169</v>
      </c>
      <c r="CD273">
        <v>49</v>
      </c>
      <c r="CE273" s="8" t="s">
        <v>169</v>
      </c>
      <c r="CF273">
        <v>39.299999999999997</v>
      </c>
      <c r="CG273" s="8" t="s">
        <v>169</v>
      </c>
      <c r="CH273">
        <v>34.450000000000003</v>
      </c>
      <c r="CI273" s="8" t="s">
        <v>169</v>
      </c>
      <c r="CJ273">
        <v>16.7</v>
      </c>
      <c r="CK273" s="8" t="s">
        <v>170</v>
      </c>
      <c r="CL273">
        <v>46.39</v>
      </c>
      <c r="CM273" s="8" t="s">
        <v>169</v>
      </c>
      <c r="CN273">
        <v>6.88</v>
      </c>
      <c r="CO273" s="8" t="s">
        <v>170</v>
      </c>
      <c r="CP273">
        <v>42.79</v>
      </c>
      <c r="CQ273" s="8" t="s">
        <v>169</v>
      </c>
      <c r="CR273">
        <v>41.53</v>
      </c>
      <c r="CS273" s="8" t="s">
        <v>169</v>
      </c>
      <c r="CT273">
        <v>38.479999999999997</v>
      </c>
      <c r="CU273" s="8" t="s">
        <v>169</v>
      </c>
      <c r="CV273">
        <v>36.299999999999997</v>
      </c>
      <c r="CW273" s="8" t="s">
        <v>169</v>
      </c>
      <c r="CX273">
        <v>35.97</v>
      </c>
      <c r="CY273" s="8" t="s">
        <v>169</v>
      </c>
      <c r="CZ273" s="8">
        <f>BL273-CF273</f>
        <v>14.560000000000002</v>
      </c>
      <c r="DA273" s="8" t="s">
        <v>169</v>
      </c>
      <c r="DB273" s="8">
        <f>CP273-CX273</f>
        <v>6.82</v>
      </c>
      <c r="DC273" s="8" t="s">
        <v>169</v>
      </c>
      <c r="DD273">
        <v>3.47</v>
      </c>
      <c r="DE273" s="8" t="s">
        <v>171</v>
      </c>
      <c r="DF273">
        <v>0</v>
      </c>
      <c r="DG273" s="8" t="s">
        <v>171</v>
      </c>
      <c r="DH273">
        <v>0</v>
      </c>
      <c r="DI273" s="8" t="s">
        <v>170</v>
      </c>
      <c r="DJ273">
        <v>6.17</v>
      </c>
      <c r="DK273" s="8" t="s">
        <v>171</v>
      </c>
      <c r="DL273">
        <v>52.7</v>
      </c>
      <c r="DM273" s="8" t="s">
        <v>170</v>
      </c>
      <c r="DN273">
        <v>3.03</v>
      </c>
      <c r="DO273" s="8" t="s">
        <v>171</v>
      </c>
      <c r="DP273">
        <v>2.35</v>
      </c>
      <c r="DQ273" s="8" t="s">
        <v>171</v>
      </c>
      <c r="DR273">
        <v>2.0099999999999998</v>
      </c>
      <c r="DS273" s="8" t="s">
        <v>171</v>
      </c>
      <c r="DT273">
        <v>1.94</v>
      </c>
      <c r="DU273" s="8" t="s">
        <v>171</v>
      </c>
      <c r="DV273" s="9">
        <f>DD273/DT273</f>
        <v>1.7886597938144331</v>
      </c>
      <c r="DW273">
        <v>1.01</v>
      </c>
      <c r="DX273" s="8" t="s">
        <v>172</v>
      </c>
      <c r="DY273">
        <v>0</v>
      </c>
      <c r="DZ273" s="8" t="s">
        <v>172</v>
      </c>
      <c r="EA273">
        <v>0</v>
      </c>
      <c r="EB273" s="8" t="s">
        <v>170</v>
      </c>
      <c r="EC273">
        <v>2.37</v>
      </c>
      <c r="ED273" s="8" t="s">
        <v>172</v>
      </c>
      <c r="EE273">
        <v>53.7</v>
      </c>
      <c r="EF273" s="8" t="s">
        <v>170</v>
      </c>
      <c r="EG273">
        <v>1.62</v>
      </c>
      <c r="EH273" s="8" t="s">
        <v>172</v>
      </c>
      <c r="EI273">
        <v>1.28</v>
      </c>
      <c r="EJ273" s="8" t="s">
        <v>172</v>
      </c>
      <c r="EK273">
        <v>0.92800000000000005</v>
      </c>
      <c r="EL273" s="8" t="s">
        <v>172</v>
      </c>
      <c r="EM273">
        <v>0.80900000000000005</v>
      </c>
      <c r="EN273" s="8" t="s">
        <v>172</v>
      </c>
      <c r="EO273">
        <v>0.77800000000000002</v>
      </c>
      <c r="EP273" s="8" t="s">
        <v>172</v>
      </c>
      <c r="EQ273">
        <v>2.29E-2</v>
      </c>
      <c r="ER273" s="8" t="s">
        <v>173</v>
      </c>
      <c r="ES273">
        <v>7.92E-3</v>
      </c>
      <c r="ET273" s="8" t="s">
        <v>173</v>
      </c>
      <c r="EU273">
        <v>43</v>
      </c>
      <c r="EV273" s="8" t="s">
        <v>170</v>
      </c>
      <c r="EW273">
        <v>0.114</v>
      </c>
      <c r="EX273" s="8" t="s">
        <v>173</v>
      </c>
      <c r="EY273">
        <v>0.73599999999999999</v>
      </c>
      <c r="EZ273" s="8" t="s">
        <v>170</v>
      </c>
      <c r="FA273">
        <v>3.9600000000000003E-2</v>
      </c>
      <c r="FB273" s="8" t="s">
        <v>173</v>
      </c>
      <c r="FC273">
        <v>3.4099999999999998E-2</v>
      </c>
      <c r="FD273" s="8" t="s">
        <v>173</v>
      </c>
      <c r="FE273">
        <v>2.1000000000000001E-2</v>
      </c>
      <c r="FF273" s="8" t="s">
        <v>173</v>
      </c>
      <c r="FG273">
        <v>1.41E-2</v>
      </c>
      <c r="FH273" s="8" t="s">
        <v>173</v>
      </c>
      <c r="FI273">
        <v>1.29E-2</v>
      </c>
      <c r="FJ273" s="8" t="s">
        <v>173</v>
      </c>
      <c r="FK273">
        <v>0</v>
      </c>
      <c r="FL273" s="8" t="s">
        <v>174</v>
      </c>
      <c r="FM273">
        <v>0</v>
      </c>
      <c r="FN273" s="8" t="s">
        <v>170</v>
      </c>
      <c r="FO273">
        <v>0.44800000000000001</v>
      </c>
      <c r="FP273" s="8" t="s">
        <v>174</v>
      </c>
      <c r="FQ273">
        <v>47.6</v>
      </c>
      <c r="FR273" s="8" t="s">
        <v>170</v>
      </c>
      <c r="FS273">
        <v>0.14399999999999999</v>
      </c>
      <c r="FT273" s="8" t="s">
        <v>174</v>
      </c>
      <c r="FU273">
        <v>0.105</v>
      </c>
      <c r="FV273" s="8" t="s">
        <v>174</v>
      </c>
      <c r="FW273">
        <v>3.1199999999999999E-2</v>
      </c>
      <c r="FX273" s="8" t="s">
        <v>174</v>
      </c>
      <c r="FY273">
        <v>8.1700000000000002E-3</v>
      </c>
      <c r="FZ273" s="8" t="s">
        <v>174</v>
      </c>
      <c r="GA273">
        <v>5.2399999999999999E-3</v>
      </c>
      <c r="GB273" s="8" t="s">
        <v>174</v>
      </c>
      <c r="GC273">
        <v>6.3299999999999997E-3</v>
      </c>
      <c r="GD273" s="8" t="s">
        <v>175</v>
      </c>
      <c r="GE273">
        <v>1.5299999999999999E-3</v>
      </c>
      <c r="GF273" s="8" t="s">
        <v>175</v>
      </c>
      <c r="GG273">
        <v>14.7</v>
      </c>
      <c r="GH273" s="8" t="s">
        <v>170</v>
      </c>
      <c r="GI273">
        <v>3.27E-2</v>
      </c>
      <c r="GJ273" s="8" t="s">
        <v>175</v>
      </c>
      <c r="GK273">
        <v>8.35</v>
      </c>
      <c r="GL273" s="8" t="s">
        <v>170</v>
      </c>
      <c r="GM273">
        <v>1.61E-2</v>
      </c>
      <c r="GN273" s="8" t="s">
        <v>175</v>
      </c>
      <c r="GO273">
        <v>1.26E-2</v>
      </c>
      <c r="GP273" s="8" t="s">
        <v>175</v>
      </c>
      <c r="GQ273">
        <v>4.5999999999999999E-3</v>
      </c>
      <c r="GR273" s="8" t="s">
        <v>175</v>
      </c>
      <c r="GS273">
        <v>2.4499999999999999E-3</v>
      </c>
      <c r="GT273" s="8" t="s">
        <v>175</v>
      </c>
      <c r="GU273">
        <v>2.0799999999999998E-3</v>
      </c>
      <c r="GV273" s="8" t="s">
        <v>175</v>
      </c>
      <c r="GW273">
        <v>0.54200000000000004</v>
      </c>
      <c r="GX273" s="8" t="s">
        <v>176</v>
      </c>
      <c r="GY273">
        <v>0.23599999999999999</v>
      </c>
      <c r="GZ273" s="8" t="s">
        <v>176</v>
      </c>
      <c r="HA273">
        <v>48.4</v>
      </c>
      <c r="HB273" s="8" t="s">
        <v>170</v>
      </c>
      <c r="HC273">
        <v>2.13</v>
      </c>
      <c r="HD273" s="8" t="s">
        <v>176</v>
      </c>
      <c r="HE273">
        <v>39.700000000000003</v>
      </c>
      <c r="HF273" s="8" t="s">
        <v>170</v>
      </c>
      <c r="HG273">
        <v>0.99399999999999999</v>
      </c>
      <c r="HH273" s="8" t="s">
        <v>176</v>
      </c>
      <c r="HI273">
        <v>0.79900000000000004</v>
      </c>
      <c r="HJ273" s="8" t="s">
        <v>176</v>
      </c>
      <c r="HK273">
        <v>0.46200000000000002</v>
      </c>
      <c r="HL273" s="8" t="s">
        <v>176</v>
      </c>
      <c r="HM273">
        <v>0.38200000000000001</v>
      </c>
      <c r="HN273" s="8" t="s">
        <v>176</v>
      </c>
      <c r="HO273">
        <v>0.36299999999999999</v>
      </c>
      <c r="HP273" s="8" t="s">
        <v>176</v>
      </c>
      <c r="HQ273">
        <v>22.07</v>
      </c>
      <c r="HR273" s="8" t="s">
        <v>169</v>
      </c>
      <c r="HS273">
        <v>12.2</v>
      </c>
      <c r="HT273" s="8" t="s">
        <v>170</v>
      </c>
      <c r="HU273">
        <v>38.57</v>
      </c>
      <c r="HV273" s="8" t="s">
        <v>169</v>
      </c>
      <c r="HW273">
        <v>52.8</v>
      </c>
      <c r="HX273" s="8" t="s">
        <v>170</v>
      </c>
      <c r="HY273">
        <v>32.229999999999997</v>
      </c>
      <c r="HZ273" s="8" t="s">
        <v>169</v>
      </c>
      <c r="IA273">
        <v>29.73</v>
      </c>
      <c r="IB273" s="8" t="s">
        <v>169</v>
      </c>
      <c r="IC273">
        <v>24.92</v>
      </c>
      <c r="ID273" s="8" t="s">
        <v>169</v>
      </c>
      <c r="IE273">
        <v>23.26</v>
      </c>
      <c r="IF273" s="8" t="s">
        <v>169</v>
      </c>
      <c r="IG273">
        <v>23</v>
      </c>
      <c r="IH273" s="8" t="s">
        <v>169</v>
      </c>
      <c r="II273">
        <v>4.91</v>
      </c>
      <c r="IJ273" s="8" t="s">
        <v>177</v>
      </c>
      <c r="IK273">
        <v>0</v>
      </c>
      <c r="IL273" s="8" t="s">
        <v>177</v>
      </c>
      <c r="IM273">
        <v>14.9</v>
      </c>
      <c r="IN273" s="8" t="s">
        <v>170</v>
      </c>
      <c r="IO273">
        <v>47.2</v>
      </c>
      <c r="IP273" s="8" t="s">
        <v>177</v>
      </c>
      <c r="IQ273">
        <v>36.5</v>
      </c>
      <c r="IR273" s="8" t="s">
        <v>170</v>
      </c>
      <c r="IS273">
        <v>12.6</v>
      </c>
      <c r="IT273" s="8" t="s">
        <v>177</v>
      </c>
      <c r="IU273">
        <v>9.76</v>
      </c>
      <c r="IV273" s="8" t="s">
        <v>177</v>
      </c>
      <c r="IW273">
        <v>3.68</v>
      </c>
      <c r="IX273" s="8" t="s">
        <v>177</v>
      </c>
      <c r="IY273">
        <v>1.39</v>
      </c>
      <c r="IZ273" s="8" t="s">
        <v>177</v>
      </c>
      <c r="JA273">
        <v>1.02</v>
      </c>
      <c r="JB273" s="8" t="s">
        <v>177</v>
      </c>
      <c r="JC273">
        <v>-17.57</v>
      </c>
      <c r="JD273" s="8" t="s">
        <v>169</v>
      </c>
      <c r="JE273">
        <v>20725</v>
      </c>
      <c r="JF273" s="8" t="s">
        <v>178</v>
      </c>
      <c r="JG273">
        <v>47.96</v>
      </c>
      <c r="JH273" s="8" t="s">
        <v>169</v>
      </c>
      <c r="JI273">
        <v>41</v>
      </c>
      <c r="JJ273" s="8" t="s">
        <v>178</v>
      </c>
      <c r="JK273">
        <v>8.01</v>
      </c>
      <c r="JL273" s="8" t="s">
        <v>169</v>
      </c>
      <c r="JM273">
        <v>1.52</v>
      </c>
      <c r="JN273" s="8" t="s">
        <v>169</v>
      </c>
      <c r="JO273">
        <v>-10.17</v>
      </c>
      <c r="JP273" s="8" t="s">
        <v>169</v>
      </c>
      <c r="JQ273">
        <v>-16.2</v>
      </c>
      <c r="JR273" s="8" t="s">
        <v>169</v>
      </c>
      <c r="JS273">
        <v>-16.53</v>
      </c>
      <c r="JT273" s="8" t="s">
        <v>169</v>
      </c>
      <c r="JU273">
        <v>2.46</v>
      </c>
      <c r="JV273" s="8" t="s">
        <v>171</v>
      </c>
      <c r="JW273">
        <v>2.58</v>
      </c>
      <c r="JX273" s="8" t="s">
        <v>171</v>
      </c>
      <c r="JY273">
        <v>4.6699999999999998E-2</v>
      </c>
      <c r="JZ273" s="8" t="s">
        <v>174</v>
      </c>
    </row>
    <row r="274" spans="1:286" ht="14.25" customHeight="1" x14ac:dyDescent="0.2">
      <c r="A274" s="4">
        <v>5</v>
      </c>
      <c r="B274" s="4">
        <v>3</v>
      </c>
      <c r="C274" s="4" t="s">
        <v>229</v>
      </c>
      <c r="D274" s="4" t="s">
        <v>230</v>
      </c>
      <c r="E274" s="4" t="str">
        <f>CONCATENATE(A274,"_",B274)</f>
        <v>5_3</v>
      </c>
      <c r="F274" s="5">
        <v>44969</v>
      </c>
      <c r="G274" s="5" t="s">
        <v>231</v>
      </c>
      <c r="H274">
        <v>1</v>
      </c>
      <c r="I274">
        <v>32</v>
      </c>
      <c r="J274">
        <v>1</v>
      </c>
      <c r="K274">
        <v>4</v>
      </c>
      <c r="L274">
        <v>1</v>
      </c>
      <c r="M274">
        <v>2</v>
      </c>
      <c r="N274">
        <v>1</v>
      </c>
      <c r="O274">
        <v>1</v>
      </c>
      <c r="P274">
        <v>1</v>
      </c>
      <c r="Q274" s="7">
        <f>IF(AND(K274&gt;=1, K274&lt;=2), 1, 2)</f>
        <v>2</v>
      </c>
      <c r="R274" s="7">
        <f>IF(AND(L274&gt;=1, L274&lt;=2), 1, 2)</f>
        <v>1</v>
      </c>
      <c r="S274" s="7">
        <f>IF(AND(M274&gt;=1, M274&lt;=2), 1, 2)</f>
        <v>1</v>
      </c>
      <c r="T274" s="7">
        <f>IF(AND(N274&gt;=1, N274&lt;=2), 1, 2)</f>
        <v>1</v>
      </c>
      <c r="U274" s="7">
        <f>IF(AND(O274&gt;=1, O274&lt;=2), 1, 2)</f>
        <v>1</v>
      </c>
      <c r="V274" s="7">
        <f>IF(AND(P274&gt;=1, P274&lt;=2), 1, 2)</f>
        <v>1</v>
      </c>
      <c r="W274">
        <v>5</v>
      </c>
      <c r="X274">
        <v>1</v>
      </c>
      <c r="Y274">
        <v>4</v>
      </c>
      <c r="Z274">
        <v>5</v>
      </c>
      <c r="AA274">
        <v>5</v>
      </c>
      <c r="AB274">
        <v>1</v>
      </c>
      <c r="AC274">
        <v>2</v>
      </c>
      <c r="AD274">
        <v>1</v>
      </c>
      <c r="AE274">
        <v>5</v>
      </c>
      <c r="AF274">
        <v>1</v>
      </c>
      <c r="AG274">
        <v>4</v>
      </c>
      <c r="AH274">
        <v>5</v>
      </c>
      <c r="AI274">
        <v>5</v>
      </c>
      <c r="AJ274">
        <v>1</v>
      </c>
      <c r="AK274">
        <v>2</v>
      </c>
      <c r="AL274">
        <v>1</v>
      </c>
      <c r="AM274" s="9">
        <f>((AE274-AJ274)+COS(RADIANS(45))*(AI274-AF274)+COS(RADIANS(45))*(AG274-AL274))/(4+SQRT(32))</f>
        <v>0.92677669529663698</v>
      </c>
      <c r="AN274" s="9">
        <f>((AK274-AH274)+COS(RADIANS(45))*(AF274-AI274)+COS(RADIANS(45))*(AG274-AL274))/(4+SQRT(32))</f>
        <v>-0.38388347648318438</v>
      </c>
      <c r="AO274">
        <v>5</v>
      </c>
      <c r="AP274">
        <v>5</v>
      </c>
      <c r="AQ274">
        <v>5</v>
      </c>
      <c r="AR274">
        <v>55.25</v>
      </c>
      <c r="AS274" s="8" t="s">
        <v>169</v>
      </c>
      <c r="AT274">
        <v>46.78</v>
      </c>
      <c r="AU274" s="8" t="s">
        <v>169</v>
      </c>
      <c r="AV274">
        <v>60</v>
      </c>
      <c r="AW274" s="8" t="s">
        <v>170</v>
      </c>
      <c r="AX274">
        <v>62.83</v>
      </c>
      <c r="AY274" s="8" t="s">
        <v>169</v>
      </c>
      <c r="AZ274">
        <v>40.6</v>
      </c>
      <c r="BA274" s="8" t="s">
        <v>170</v>
      </c>
      <c r="BB274">
        <v>59.49</v>
      </c>
      <c r="BC274" s="8" t="s">
        <v>169</v>
      </c>
      <c r="BD274">
        <v>57.57</v>
      </c>
      <c r="BE274" s="8" t="s">
        <v>169</v>
      </c>
      <c r="BF274">
        <v>54.21</v>
      </c>
      <c r="BG274" s="8" t="s">
        <v>169</v>
      </c>
      <c r="BH274">
        <v>51.17</v>
      </c>
      <c r="BI274" s="8" t="s">
        <v>169</v>
      </c>
      <c r="BJ274">
        <v>50.38</v>
      </c>
      <c r="BK274" s="8" t="s">
        <v>169</v>
      </c>
      <c r="BL274">
        <v>53.86</v>
      </c>
      <c r="BM274" s="8" t="s">
        <v>169</v>
      </c>
      <c r="BN274">
        <v>45.34</v>
      </c>
      <c r="BO274" s="8" t="s">
        <v>169</v>
      </c>
      <c r="BP274">
        <v>60</v>
      </c>
      <c r="BQ274" s="8" t="s">
        <v>170</v>
      </c>
      <c r="BR274">
        <v>61.85</v>
      </c>
      <c r="BS274" s="8" t="s">
        <v>169</v>
      </c>
      <c r="BT274">
        <v>40.6</v>
      </c>
      <c r="BU274" s="8" t="s">
        <v>170</v>
      </c>
      <c r="BV274">
        <v>58.15</v>
      </c>
      <c r="BW274" s="8" t="s">
        <v>169</v>
      </c>
      <c r="BX274">
        <v>56.07</v>
      </c>
      <c r="BY274" s="8" t="s">
        <v>169</v>
      </c>
      <c r="BZ274">
        <v>52.74</v>
      </c>
      <c r="CA274" s="8" t="s">
        <v>169</v>
      </c>
      <c r="CB274">
        <v>49.81</v>
      </c>
      <c r="CC274" s="8" t="s">
        <v>169</v>
      </c>
      <c r="CD274">
        <v>49</v>
      </c>
      <c r="CE274" s="8" t="s">
        <v>169</v>
      </c>
      <c r="CF274">
        <v>39.299999999999997</v>
      </c>
      <c r="CG274" s="8" t="s">
        <v>169</v>
      </c>
      <c r="CH274">
        <v>34.450000000000003</v>
      </c>
      <c r="CI274" s="8" t="s">
        <v>169</v>
      </c>
      <c r="CJ274">
        <v>16.7</v>
      </c>
      <c r="CK274" s="8" t="s">
        <v>170</v>
      </c>
      <c r="CL274">
        <v>46.39</v>
      </c>
      <c r="CM274" s="8" t="s">
        <v>169</v>
      </c>
      <c r="CN274">
        <v>6.88</v>
      </c>
      <c r="CO274" s="8" t="s">
        <v>170</v>
      </c>
      <c r="CP274">
        <v>42.79</v>
      </c>
      <c r="CQ274" s="8" t="s">
        <v>169</v>
      </c>
      <c r="CR274">
        <v>41.53</v>
      </c>
      <c r="CS274" s="8" t="s">
        <v>169</v>
      </c>
      <c r="CT274">
        <v>38.479999999999997</v>
      </c>
      <c r="CU274" s="8" t="s">
        <v>169</v>
      </c>
      <c r="CV274">
        <v>36.299999999999997</v>
      </c>
      <c r="CW274" s="8" t="s">
        <v>169</v>
      </c>
      <c r="CX274">
        <v>35.97</v>
      </c>
      <c r="CY274" s="8" t="s">
        <v>169</v>
      </c>
      <c r="CZ274" s="8">
        <f>BL274-CF274</f>
        <v>14.560000000000002</v>
      </c>
      <c r="DA274" s="8" t="s">
        <v>169</v>
      </c>
      <c r="DB274" s="8">
        <f>CP274-CX274</f>
        <v>6.82</v>
      </c>
      <c r="DC274" s="8" t="s">
        <v>169</v>
      </c>
      <c r="DD274">
        <v>3.47</v>
      </c>
      <c r="DE274" s="8" t="s">
        <v>171</v>
      </c>
      <c r="DF274">
        <v>0</v>
      </c>
      <c r="DG274" s="8" t="s">
        <v>171</v>
      </c>
      <c r="DH274">
        <v>0</v>
      </c>
      <c r="DI274" s="8" t="s">
        <v>170</v>
      </c>
      <c r="DJ274">
        <v>6.17</v>
      </c>
      <c r="DK274" s="8" t="s">
        <v>171</v>
      </c>
      <c r="DL274">
        <v>52.7</v>
      </c>
      <c r="DM274" s="8" t="s">
        <v>170</v>
      </c>
      <c r="DN274">
        <v>3.03</v>
      </c>
      <c r="DO274" s="8" t="s">
        <v>171</v>
      </c>
      <c r="DP274">
        <v>2.35</v>
      </c>
      <c r="DQ274" s="8" t="s">
        <v>171</v>
      </c>
      <c r="DR274">
        <v>2.0099999999999998</v>
      </c>
      <c r="DS274" s="8" t="s">
        <v>171</v>
      </c>
      <c r="DT274">
        <v>1.94</v>
      </c>
      <c r="DU274" s="8" t="s">
        <v>171</v>
      </c>
      <c r="DV274" s="9">
        <f>DD274/DT274</f>
        <v>1.7886597938144331</v>
      </c>
      <c r="DW274">
        <v>1.01</v>
      </c>
      <c r="DX274" s="8" t="s">
        <v>172</v>
      </c>
      <c r="DY274">
        <v>0</v>
      </c>
      <c r="DZ274" s="8" t="s">
        <v>172</v>
      </c>
      <c r="EA274">
        <v>0</v>
      </c>
      <c r="EB274" s="8" t="s">
        <v>170</v>
      </c>
      <c r="EC274">
        <v>2.37</v>
      </c>
      <c r="ED274" s="8" t="s">
        <v>172</v>
      </c>
      <c r="EE274">
        <v>53.7</v>
      </c>
      <c r="EF274" s="8" t="s">
        <v>170</v>
      </c>
      <c r="EG274">
        <v>1.62</v>
      </c>
      <c r="EH274" s="8" t="s">
        <v>172</v>
      </c>
      <c r="EI274">
        <v>1.28</v>
      </c>
      <c r="EJ274" s="8" t="s">
        <v>172</v>
      </c>
      <c r="EK274">
        <v>0.92800000000000005</v>
      </c>
      <c r="EL274" s="8" t="s">
        <v>172</v>
      </c>
      <c r="EM274">
        <v>0.80900000000000005</v>
      </c>
      <c r="EN274" s="8" t="s">
        <v>172</v>
      </c>
      <c r="EO274">
        <v>0.77800000000000002</v>
      </c>
      <c r="EP274" s="8" t="s">
        <v>172</v>
      </c>
      <c r="EQ274">
        <v>2.29E-2</v>
      </c>
      <c r="ER274" s="8" t="s">
        <v>173</v>
      </c>
      <c r="ES274">
        <v>7.92E-3</v>
      </c>
      <c r="ET274" s="8" t="s">
        <v>173</v>
      </c>
      <c r="EU274">
        <v>43</v>
      </c>
      <c r="EV274" s="8" t="s">
        <v>170</v>
      </c>
      <c r="EW274">
        <v>0.114</v>
      </c>
      <c r="EX274" s="8" t="s">
        <v>173</v>
      </c>
      <c r="EY274">
        <v>0.73599999999999999</v>
      </c>
      <c r="EZ274" s="8" t="s">
        <v>170</v>
      </c>
      <c r="FA274">
        <v>3.9600000000000003E-2</v>
      </c>
      <c r="FB274" s="8" t="s">
        <v>173</v>
      </c>
      <c r="FC274">
        <v>3.4099999999999998E-2</v>
      </c>
      <c r="FD274" s="8" t="s">
        <v>173</v>
      </c>
      <c r="FE274">
        <v>2.1000000000000001E-2</v>
      </c>
      <c r="FF274" s="8" t="s">
        <v>173</v>
      </c>
      <c r="FG274">
        <v>1.41E-2</v>
      </c>
      <c r="FH274" s="8" t="s">
        <v>173</v>
      </c>
      <c r="FI274">
        <v>1.29E-2</v>
      </c>
      <c r="FJ274" s="8" t="s">
        <v>173</v>
      </c>
      <c r="FK274">
        <v>0</v>
      </c>
      <c r="FL274" s="8" t="s">
        <v>174</v>
      </c>
      <c r="FM274">
        <v>0</v>
      </c>
      <c r="FN274" s="8" t="s">
        <v>170</v>
      </c>
      <c r="FO274">
        <v>0.44800000000000001</v>
      </c>
      <c r="FP274" s="8" t="s">
        <v>174</v>
      </c>
      <c r="FQ274">
        <v>47.6</v>
      </c>
      <c r="FR274" s="8" t="s">
        <v>170</v>
      </c>
      <c r="FS274">
        <v>0.14399999999999999</v>
      </c>
      <c r="FT274" s="8" t="s">
        <v>174</v>
      </c>
      <c r="FU274">
        <v>0.105</v>
      </c>
      <c r="FV274" s="8" t="s">
        <v>174</v>
      </c>
      <c r="FW274">
        <v>3.1199999999999999E-2</v>
      </c>
      <c r="FX274" s="8" t="s">
        <v>174</v>
      </c>
      <c r="FY274">
        <v>8.1700000000000002E-3</v>
      </c>
      <c r="FZ274" s="8" t="s">
        <v>174</v>
      </c>
      <c r="GA274">
        <v>5.2399999999999999E-3</v>
      </c>
      <c r="GB274" s="8" t="s">
        <v>174</v>
      </c>
      <c r="GC274">
        <v>6.3299999999999997E-3</v>
      </c>
      <c r="GD274" s="8" t="s">
        <v>175</v>
      </c>
      <c r="GE274">
        <v>1.5299999999999999E-3</v>
      </c>
      <c r="GF274" s="8" t="s">
        <v>175</v>
      </c>
      <c r="GG274">
        <v>14.7</v>
      </c>
      <c r="GH274" s="8" t="s">
        <v>170</v>
      </c>
      <c r="GI274">
        <v>3.27E-2</v>
      </c>
      <c r="GJ274" s="8" t="s">
        <v>175</v>
      </c>
      <c r="GK274">
        <v>8.35</v>
      </c>
      <c r="GL274" s="8" t="s">
        <v>170</v>
      </c>
      <c r="GM274">
        <v>1.61E-2</v>
      </c>
      <c r="GN274" s="8" t="s">
        <v>175</v>
      </c>
      <c r="GO274">
        <v>1.26E-2</v>
      </c>
      <c r="GP274" s="8" t="s">
        <v>175</v>
      </c>
      <c r="GQ274">
        <v>4.5999999999999999E-3</v>
      </c>
      <c r="GR274" s="8" t="s">
        <v>175</v>
      </c>
      <c r="GS274">
        <v>2.4499999999999999E-3</v>
      </c>
      <c r="GT274" s="8" t="s">
        <v>175</v>
      </c>
      <c r="GU274">
        <v>2.0799999999999998E-3</v>
      </c>
      <c r="GV274" s="8" t="s">
        <v>175</v>
      </c>
      <c r="GW274">
        <v>0.54200000000000004</v>
      </c>
      <c r="GX274" s="8" t="s">
        <v>176</v>
      </c>
      <c r="GY274">
        <v>0.23599999999999999</v>
      </c>
      <c r="GZ274" s="8" t="s">
        <v>176</v>
      </c>
      <c r="HA274">
        <v>48.4</v>
      </c>
      <c r="HB274" s="8" t="s">
        <v>170</v>
      </c>
      <c r="HC274">
        <v>2.13</v>
      </c>
      <c r="HD274" s="8" t="s">
        <v>176</v>
      </c>
      <c r="HE274">
        <v>39.700000000000003</v>
      </c>
      <c r="HF274" s="8" t="s">
        <v>170</v>
      </c>
      <c r="HG274">
        <v>0.99399999999999999</v>
      </c>
      <c r="HH274" s="8" t="s">
        <v>176</v>
      </c>
      <c r="HI274">
        <v>0.79900000000000004</v>
      </c>
      <c r="HJ274" s="8" t="s">
        <v>176</v>
      </c>
      <c r="HK274">
        <v>0.46200000000000002</v>
      </c>
      <c r="HL274" s="8" t="s">
        <v>176</v>
      </c>
      <c r="HM274">
        <v>0.38200000000000001</v>
      </c>
      <c r="HN274" s="8" t="s">
        <v>176</v>
      </c>
      <c r="HO274">
        <v>0.36299999999999999</v>
      </c>
      <c r="HP274" s="8" t="s">
        <v>176</v>
      </c>
      <c r="HQ274">
        <v>22.07</v>
      </c>
      <c r="HR274" s="8" t="s">
        <v>169</v>
      </c>
      <c r="HS274">
        <v>12.2</v>
      </c>
      <c r="HT274" s="8" t="s">
        <v>170</v>
      </c>
      <c r="HU274">
        <v>38.57</v>
      </c>
      <c r="HV274" s="8" t="s">
        <v>169</v>
      </c>
      <c r="HW274">
        <v>52.8</v>
      </c>
      <c r="HX274" s="8" t="s">
        <v>170</v>
      </c>
      <c r="HY274">
        <v>32.229999999999997</v>
      </c>
      <c r="HZ274" s="8" t="s">
        <v>169</v>
      </c>
      <c r="IA274">
        <v>29.73</v>
      </c>
      <c r="IB274" s="8" t="s">
        <v>169</v>
      </c>
      <c r="IC274">
        <v>24.92</v>
      </c>
      <c r="ID274" s="8" t="s">
        <v>169</v>
      </c>
      <c r="IE274">
        <v>23.26</v>
      </c>
      <c r="IF274" s="8" t="s">
        <v>169</v>
      </c>
      <c r="IG274">
        <v>23</v>
      </c>
      <c r="IH274" s="8" t="s">
        <v>169</v>
      </c>
      <c r="II274">
        <v>4.91</v>
      </c>
      <c r="IJ274" s="8" t="s">
        <v>177</v>
      </c>
      <c r="IK274">
        <v>0</v>
      </c>
      <c r="IL274" s="8" t="s">
        <v>177</v>
      </c>
      <c r="IM274">
        <v>14.9</v>
      </c>
      <c r="IN274" s="8" t="s">
        <v>170</v>
      </c>
      <c r="IO274">
        <v>47.2</v>
      </c>
      <c r="IP274" s="8" t="s">
        <v>177</v>
      </c>
      <c r="IQ274">
        <v>36.5</v>
      </c>
      <c r="IR274" s="8" t="s">
        <v>170</v>
      </c>
      <c r="IS274">
        <v>12.6</v>
      </c>
      <c r="IT274" s="8" t="s">
        <v>177</v>
      </c>
      <c r="IU274">
        <v>9.76</v>
      </c>
      <c r="IV274" s="8" t="s">
        <v>177</v>
      </c>
      <c r="IW274">
        <v>3.68</v>
      </c>
      <c r="IX274" s="8" t="s">
        <v>177</v>
      </c>
      <c r="IY274">
        <v>1.39</v>
      </c>
      <c r="IZ274" s="8" t="s">
        <v>177</v>
      </c>
      <c r="JA274">
        <v>1.02</v>
      </c>
      <c r="JB274" s="8" t="s">
        <v>177</v>
      </c>
      <c r="JC274">
        <v>-17.57</v>
      </c>
      <c r="JD274" s="8" t="s">
        <v>169</v>
      </c>
      <c r="JE274">
        <v>20725</v>
      </c>
      <c r="JF274" s="8" t="s">
        <v>178</v>
      </c>
      <c r="JG274">
        <v>47.96</v>
      </c>
      <c r="JH274" s="8" t="s">
        <v>169</v>
      </c>
      <c r="JI274">
        <v>41</v>
      </c>
      <c r="JJ274" s="8" t="s">
        <v>178</v>
      </c>
      <c r="JK274">
        <v>8.01</v>
      </c>
      <c r="JL274" s="8" t="s">
        <v>169</v>
      </c>
      <c r="JM274">
        <v>1.52</v>
      </c>
      <c r="JN274" s="8" t="s">
        <v>169</v>
      </c>
      <c r="JO274">
        <v>-10.17</v>
      </c>
      <c r="JP274" s="8" t="s">
        <v>169</v>
      </c>
      <c r="JQ274">
        <v>-16.2</v>
      </c>
      <c r="JR274" s="8" t="s">
        <v>169</v>
      </c>
      <c r="JS274">
        <v>-16.53</v>
      </c>
      <c r="JT274" s="8" t="s">
        <v>169</v>
      </c>
      <c r="JU274">
        <v>2.46</v>
      </c>
      <c r="JV274" s="8" t="s">
        <v>171</v>
      </c>
      <c r="JW274">
        <v>2.58</v>
      </c>
      <c r="JX274" s="8" t="s">
        <v>171</v>
      </c>
      <c r="JY274">
        <v>4.6699999999999998E-2</v>
      </c>
      <c r="JZ274" s="8" t="s">
        <v>174</v>
      </c>
    </row>
    <row r="275" spans="1:286" ht="14.25" customHeight="1" x14ac:dyDescent="0.2">
      <c r="A275" s="4">
        <v>6</v>
      </c>
      <c r="B275" s="4">
        <v>3</v>
      </c>
      <c r="C275" s="4" t="s">
        <v>229</v>
      </c>
      <c r="D275" s="4" t="s">
        <v>230</v>
      </c>
      <c r="E275" s="4" t="str">
        <f>CONCATENATE(A275,"_",B275)</f>
        <v>6_3</v>
      </c>
      <c r="F275" s="5">
        <v>44969</v>
      </c>
      <c r="G275" s="5" t="s">
        <v>231</v>
      </c>
      <c r="H275">
        <v>1</v>
      </c>
      <c r="I275">
        <v>25</v>
      </c>
      <c r="J275">
        <v>1</v>
      </c>
      <c r="K275">
        <v>4</v>
      </c>
      <c r="L275">
        <v>1</v>
      </c>
      <c r="M275">
        <v>2</v>
      </c>
      <c r="N275">
        <v>1</v>
      </c>
      <c r="O275">
        <v>1</v>
      </c>
      <c r="P275">
        <v>1</v>
      </c>
      <c r="Q275" s="7">
        <f>IF(AND(K275&gt;=1, K275&lt;=2), 1, 2)</f>
        <v>2</v>
      </c>
      <c r="R275" s="7">
        <f>IF(AND(L275&gt;=1, L275&lt;=2), 1, 2)</f>
        <v>1</v>
      </c>
      <c r="S275" s="7">
        <f>IF(AND(M275&gt;=1, M275&lt;=2), 1, 2)</f>
        <v>1</v>
      </c>
      <c r="T275" s="7">
        <f>IF(AND(N275&gt;=1, N275&lt;=2), 1, 2)</f>
        <v>1</v>
      </c>
      <c r="U275" s="7">
        <f>IF(AND(O275&gt;=1, O275&lt;=2), 1, 2)</f>
        <v>1</v>
      </c>
      <c r="V275" s="7">
        <f>IF(AND(P275&gt;=1, P275&lt;=2), 1, 2)</f>
        <v>1</v>
      </c>
      <c r="W275">
        <v>5</v>
      </c>
      <c r="X275">
        <v>1</v>
      </c>
      <c r="Y275">
        <v>1</v>
      </c>
      <c r="Z275">
        <v>5</v>
      </c>
      <c r="AA275">
        <v>5</v>
      </c>
      <c r="AB275">
        <v>1</v>
      </c>
      <c r="AC275">
        <v>1</v>
      </c>
      <c r="AD275">
        <v>3</v>
      </c>
      <c r="AE275">
        <v>5</v>
      </c>
      <c r="AF275">
        <v>1</v>
      </c>
      <c r="AG275">
        <v>1</v>
      </c>
      <c r="AH275">
        <v>5</v>
      </c>
      <c r="AI275">
        <v>5</v>
      </c>
      <c r="AJ275">
        <v>1</v>
      </c>
      <c r="AK275">
        <v>1</v>
      </c>
      <c r="AL275">
        <v>3</v>
      </c>
      <c r="AM275" s="9">
        <f>((AE275-AJ275)+COS(RADIANS(45))*(AI275-AF275)+COS(RADIANS(45))*(AG275-AL275))/(4+SQRT(32))</f>
        <v>0.5606601717798213</v>
      </c>
      <c r="AN275" s="9">
        <f>((AK275-AH275)+COS(RADIANS(45))*(AF275-AI275)+COS(RADIANS(45))*(AG275-AL275))/(4+SQRT(32))</f>
        <v>-0.85355339059327384</v>
      </c>
      <c r="AO275">
        <v>5</v>
      </c>
      <c r="AP275">
        <v>5</v>
      </c>
      <c r="AQ275">
        <v>5</v>
      </c>
      <c r="AR275">
        <v>55.25</v>
      </c>
      <c r="AS275" s="8" t="s">
        <v>169</v>
      </c>
      <c r="AT275">
        <v>46.78</v>
      </c>
      <c r="AU275" s="8" t="s">
        <v>169</v>
      </c>
      <c r="AV275">
        <v>60</v>
      </c>
      <c r="AW275" s="8" t="s">
        <v>170</v>
      </c>
      <c r="AX275">
        <v>62.83</v>
      </c>
      <c r="AY275" s="8" t="s">
        <v>169</v>
      </c>
      <c r="AZ275">
        <v>40.6</v>
      </c>
      <c r="BA275" s="8" t="s">
        <v>170</v>
      </c>
      <c r="BB275">
        <v>59.49</v>
      </c>
      <c r="BC275" s="8" t="s">
        <v>169</v>
      </c>
      <c r="BD275">
        <v>57.57</v>
      </c>
      <c r="BE275" s="8" t="s">
        <v>169</v>
      </c>
      <c r="BF275">
        <v>54.21</v>
      </c>
      <c r="BG275" s="8" t="s">
        <v>169</v>
      </c>
      <c r="BH275">
        <v>51.17</v>
      </c>
      <c r="BI275" s="8" t="s">
        <v>169</v>
      </c>
      <c r="BJ275">
        <v>50.38</v>
      </c>
      <c r="BK275" s="8" t="s">
        <v>169</v>
      </c>
      <c r="BL275">
        <v>53.86</v>
      </c>
      <c r="BM275" s="8" t="s">
        <v>169</v>
      </c>
      <c r="BN275">
        <v>45.34</v>
      </c>
      <c r="BO275" s="8" t="s">
        <v>169</v>
      </c>
      <c r="BP275">
        <v>60</v>
      </c>
      <c r="BQ275" s="8" t="s">
        <v>170</v>
      </c>
      <c r="BR275">
        <v>61.85</v>
      </c>
      <c r="BS275" s="8" t="s">
        <v>169</v>
      </c>
      <c r="BT275">
        <v>40.6</v>
      </c>
      <c r="BU275" s="8" t="s">
        <v>170</v>
      </c>
      <c r="BV275">
        <v>58.15</v>
      </c>
      <c r="BW275" s="8" t="s">
        <v>169</v>
      </c>
      <c r="BX275">
        <v>56.07</v>
      </c>
      <c r="BY275" s="8" t="s">
        <v>169</v>
      </c>
      <c r="BZ275">
        <v>52.74</v>
      </c>
      <c r="CA275" s="8" t="s">
        <v>169</v>
      </c>
      <c r="CB275">
        <v>49.81</v>
      </c>
      <c r="CC275" s="8" t="s">
        <v>169</v>
      </c>
      <c r="CD275">
        <v>49</v>
      </c>
      <c r="CE275" s="8" t="s">
        <v>169</v>
      </c>
      <c r="CF275">
        <v>39.299999999999997</v>
      </c>
      <c r="CG275" s="8" t="s">
        <v>169</v>
      </c>
      <c r="CH275">
        <v>34.450000000000003</v>
      </c>
      <c r="CI275" s="8" t="s">
        <v>169</v>
      </c>
      <c r="CJ275">
        <v>16.7</v>
      </c>
      <c r="CK275" s="8" t="s">
        <v>170</v>
      </c>
      <c r="CL275">
        <v>46.39</v>
      </c>
      <c r="CM275" s="8" t="s">
        <v>169</v>
      </c>
      <c r="CN275">
        <v>6.88</v>
      </c>
      <c r="CO275" s="8" t="s">
        <v>170</v>
      </c>
      <c r="CP275">
        <v>42.79</v>
      </c>
      <c r="CQ275" s="8" t="s">
        <v>169</v>
      </c>
      <c r="CR275">
        <v>41.53</v>
      </c>
      <c r="CS275" s="8" t="s">
        <v>169</v>
      </c>
      <c r="CT275">
        <v>38.479999999999997</v>
      </c>
      <c r="CU275" s="8" t="s">
        <v>169</v>
      </c>
      <c r="CV275">
        <v>36.299999999999997</v>
      </c>
      <c r="CW275" s="8" t="s">
        <v>169</v>
      </c>
      <c r="CX275">
        <v>35.97</v>
      </c>
      <c r="CY275" s="8" t="s">
        <v>169</v>
      </c>
      <c r="CZ275" s="8">
        <f>BL275-CF275</f>
        <v>14.560000000000002</v>
      </c>
      <c r="DA275" s="8" t="s">
        <v>169</v>
      </c>
      <c r="DB275" s="8">
        <f>CP275-CX275</f>
        <v>6.82</v>
      </c>
      <c r="DC275" s="8" t="s">
        <v>169</v>
      </c>
      <c r="DD275">
        <v>3.47</v>
      </c>
      <c r="DE275" s="8" t="s">
        <v>171</v>
      </c>
      <c r="DF275">
        <v>0</v>
      </c>
      <c r="DG275" s="8" t="s">
        <v>171</v>
      </c>
      <c r="DH275">
        <v>0</v>
      </c>
      <c r="DI275" s="8" t="s">
        <v>170</v>
      </c>
      <c r="DJ275">
        <v>6.17</v>
      </c>
      <c r="DK275" s="8" t="s">
        <v>171</v>
      </c>
      <c r="DL275">
        <v>52.7</v>
      </c>
      <c r="DM275" s="8" t="s">
        <v>170</v>
      </c>
      <c r="DN275">
        <v>3.03</v>
      </c>
      <c r="DO275" s="8" t="s">
        <v>171</v>
      </c>
      <c r="DP275">
        <v>2.35</v>
      </c>
      <c r="DQ275" s="8" t="s">
        <v>171</v>
      </c>
      <c r="DR275">
        <v>2.0099999999999998</v>
      </c>
      <c r="DS275" s="8" t="s">
        <v>171</v>
      </c>
      <c r="DT275">
        <v>1.94</v>
      </c>
      <c r="DU275" s="8" t="s">
        <v>171</v>
      </c>
      <c r="DV275" s="9">
        <f>DD275/DT275</f>
        <v>1.7886597938144331</v>
      </c>
      <c r="DW275">
        <v>1.01</v>
      </c>
      <c r="DX275" s="8" t="s">
        <v>172</v>
      </c>
      <c r="DY275">
        <v>0</v>
      </c>
      <c r="DZ275" s="8" t="s">
        <v>172</v>
      </c>
      <c r="EA275">
        <v>0</v>
      </c>
      <c r="EB275" s="8" t="s">
        <v>170</v>
      </c>
      <c r="EC275">
        <v>2.37</v>
      </c>
      <c r="ED275" s="8" t="s">
        <v>172</v>
      </c>
      <c r="EE275">
        <v>53.7</v>
      </c>
      <c r="EF275" s="8" t="s">
        <v>170</v>
      </c>
      <c r="EG275">
        <v>1.62</v>
      </c>
      <c r="EH275" s="8" t="s">
        <v>172</v>
      </c>
      <c r="EI275">
        <v>1.28</v>
      </c>
      <c r="EJ275" s="8" t="s">
        <v>172</v>
      </c>
      <c r="EK275">
        <v>0.92800000000000005</v>
      </c>
      <c r="EL275" s="8" t="s">
        <v>172</v>
      </c>
      <c r="EM275">
        <v>0.80900000000000005</v>
      </c>
      <c r="EN275" s="8" t="s">
        <v>172</v>
      </c>
      <c r="EO275">
        <v>0.77800000000000002</v>
      </c>
      <c r="EP275" s="8" t="s">
        <v>172</v>
      </c>
      <c r="EQ275">
        <v>2.29E-2</v>
      </c>
      <c r="ER275" s="8" t="s">
        <v>173</v>
      </c>
      <c r="ES275">
        <v>7.92E-3</v>
      </c>
      <c r="ET275" s="8" t="s">
        <v>173</v>
      </c>
      <c r="EU275">
        <v>43</v>
      </c>
      <c r="EV275" s="8" t="s">
        <v>170</v>
      </c>
      <c r="EW275">
        <v>0.114</v>
      </c>
      <c r="EX275" s="8" t="s">
        <v>173</v>
      </c>
      <c r="EY275">
        <v>0.73599999999999999</v>
      </c>
      <c r="EZ275" s="8" t="s">
        <v>170</v>
      </c>
      <c r="FA275">
        <v>3.9600000000000003E-2</v>
      </c>
      <c r="FB275" s="8" t="s">
        <v>173</v>
      </c>
      <c r="FC275">
        <v>3.4099999999999998E-2</v>
      </c>
      <c r="FD275" s="8" t="s">
        <v>173</v>
      </c>
      <c r="FE275">
        <v>2.1000000000000001E-2</v>
      </c>
      <c r="FF275" s="8" t="s">
        <v>173</v>
      </c>
      <c r="FG275">
        <v>1.41E-2</v>
      </c>
      <c r="FH275" s="8" t="s">
        <v>173</v>
      </c>
      <c r="FI275">
        <v>1.29E-2</v>
      </c>
      <c r="FJ275" s="8" t="s">
        <v>173</v>
      </c>
      <c r="FK275">
        <v>0</v>
      </c>
      <c r="FL275" s="8" t="s">
        <v>174</v>
      </c>
      <c r="FM275">
        <v>0</v>
      </c>
      <c r="FN275" s="8" t="s">
        <v>170</v>
      </c>
      <c r="FO275">
        <v>0.44800000000000001</v>
      </c>
      <c r="FP275" s="8" t="s">
        <v>174</v>
      </c>
      <c r="FQ275">
        <v>47.6</v>
      </c>
      <c r="FR275" s="8" t="s">
        <v>170</v>
      </c>
      <c r="FS275">
        <v>0.14399999999999999</v>
      </c>
      <c r="FT275" s="8" t="s">
        <v>174</v>
      </c>
      <c r="FU275">
        <v>0.105</v>
      </c>
      <c r="FV275" s="8" t="s">
        <v>174</v>
      </c>
      <c r="FW275">
        <v>3.1199999999999999E-2</v>
      </c>
      <c r="FX275" s="8" t="s">
        <v>174</v>
      </c>
      <c r="FY275">
        <v>8.1700000000000002E-3</v>
      </c>
      <c r="FZ275" s="8" t="s">
        <v>174</v>
      </c>
      <c r="GA275">
        <v>5.2399999999999999E-3</v>
      </c>
      <c r="GB275" s="8" t="s">
        <v>174</v>
      </c>
      <c r="GC275">
        <v>6.3299999999999997E-3</v>
      </c>
      <c r="GD275" s="8" t="s">
        <v>175</v>
      </c>
      <c r="GE275">
        <v>1.5299999999999999E-3</v>
      </c>
      <c r="GF275" s="8" t="s">
        <v>175</v>
      </c>
      <c r="GG275">
        <v>14.7</v>
      </c>
      <c r="GH275" s="8" t="s">
        <v>170</v>
      </c>
      <c r="GI275">
        <v>3.27E-2</v>
      </c>
      <c r="GJ275" s="8" t="s">
        <v>175</v>
      </c>
      <c r="GK275">
        <v>8.35</v>
      </c>
      <c r="GL275" s="8" t="s">
        <v>170</v>
      </c>
      <c r="GM275">
        <v>1.61E-2</v>
      </c>
      <c r="GN275" s="8" t="s">
        <v>175</v>
      </c>
      <c r="GO275">
        <v>1.26E-2</v>
      </c>
      <c r="GP275" s="8" t="s">
        <v>175</v>
      </c>
      <c r="GQ275">
        <v>4.5999999999999999E-3</v>
      </c>
      <c r="GR275" s="8" t="s">
        <v>175</v>
      </c>
      <c r="GS275">
        <v>2.4499999999999999E-3</v>
      </c>
      <c r="GT275" s="8" t="s">
        <v>175</v>
      </c>
      <c r="GU275">
        <v>2.0799999999999998E-3</v>
      </c>
      <c r="GV275" s="8" t="s">
        <v>175</v>
      </c>
      <c r="GW275">
        <v>0.54200000000000004</v>
      </c>
      <c r="GX275" s="8" t="s">
        <v>176</v>
      </c>
      <c r="GY275">
        <v>0.23599999999999999</v>
      </c>
      <c r="GZ275" s="8" t="s">
        <v>176</v>
      </c>
      <c r="HA275">
        <v>48.4</v>
      </c>
      <c r="HB275" s="8" t="s">
        <v>170</v>
      </c>
      <c r="HC275">
        <v>2.13</v>
      </c>
      <c r="HD275" s="8" t="s">
        <v>176</v>
      </c>
      <c r="HE275">
        <v>39.700000000000003</v>
      </c>
      <c r="HF275" s="8" t="s">
        <v>170</v>
      </c>
      <c r="HG275">
        <v>0.99399999999999999</v>
      </c>
      <c r="HH275" s="8" t="s">
        <v>176</v>
      </c>
      <c r="HI275">
        <v>0.79900000000000004</v>
      </c>
      <c r="HJ275" s="8" t="s">
        <v>176</v>
      </c>
      <c r="HK275">
        <v>0.46200000000000002</v>
      </c>
      <c r="HL275" s="8" t="s">
        <v>176</v>
      </c>
      <c r="HM275">
        <v>0.38200000000000001</v>
      </c>
      <c r="HN275" s="8" t="s">
        <v>176</v>
      </c>
      <c r="HO275">
        <v>0.36299999999999999</v>
      </c>
      <c r="HP275" s="8" t="s">
        <v>176</v>
      </c>
      <c r="HQ275">
        <v>22.07</v>
      </c>
      <c r="HR275" s="8" t="s">
        <v>169</v>
      </c>
      <c r="HS275">
        <v>12.2</v>
      </c>
      <c r="HT275" s="8" t="s">
        <v>170</v>
      </c>
      <c r="HU275">
        <v>38.57</v>
      </c>
      <c r="HV275" s="8" t="s">
        <v>169</v>
      </c>
      <c r="HW275">
        <v>52.8</v>
      </c>
      <c r="HX275" s="8" t="s">
        <v>170</v>
      </c>
      <c r="HY275">
        <v>32.229999999999997</v>
      </c>
      <c r="HZ275" s="8" t="s">
        <v>169</v>
      </c>
      <c r="IA275">
        <v>29.73</v>
      </c>
      <c r="IB275" s="8" t="s">
        <v>169</v>
      </c>
      <c r="IC275">
        <v>24.92</v>
      </c>
      <c r="ID275" s="8" t="s">
        <v>169</v>
      </c>
      <c r="IE275">
        <v>23.26</v>
      </c>
      <c r="IF275" s="8" t="s">
        <v>169</v>
      </c>
      <c r="IG275">
        <v>23</v>
      </c>
      <c r="IH275" s="8" t="s">
        <v>169</v>
      </c>
      <c r="II275">
        <v>4.91</v>
      </c>
      <c r="IJ275" s="8" t="s">
        <v>177</v>
      </c>
      <c r="IK275">
        <v>0</v>
      </c>
      <c r="IL275" s="8" t="s">
        <v>177</v>
      </c>
      <c r="IM275">
        <v>14.9</v>
      </c>
      <c r="IN275" s="8" t="s">
        <v>170</v>
      </c>
      <c r="IO275">
        <v>47.2</v>
      </c>
      <c r="IP275" s="8" t="s">
        <v>177</v>
      </c>
      <c r="IQ275">
        <v>36.5</v>
      </c>
      <c r="IR275" s="8" t="s">
        <v>170</v>
      </c>
      <c r="IS275">
        <v>12.6</v>
      </c>
      <c r="IT275" s="8" t="s">
        <v>177</v>
      </c>
      <c r="IU275">
        <v>9.76</v>
      </c>
      <c r="IV275" s="8" t="s">
        <v>177</v>
      </c>
      <c r="IW275">
        <v>3.68</v>
      </c>
      <c r="IX275" s="8" t="s">
        <v>177</v>
      </c>
      <c r="IY275">
        <v>1.39</v>
      </c>
      <c r="IZ275" s="8" t="s">
        <v>177</v>
      </c>
      <c r="JA275">
        <v>1.02</v>
      </c>
      <c r="JB275" s="8" t="s">
        <v>177</v>
      </c>
      <c r="JC275">
        <v>-17.57</v>
      </c>
      <c r="JD275" s="8" t="s">
        <v>169</v>
      </c>
      <c r="JE275">
        <v>20725</v>
      </c>
      <c r="JF275" s="8" t="s">
        <v>178</v>
      </c>
      <c r="JG275">
        <v>47.96</v>
      </c>
      <c r="JH275" s="8" t="s">
        <v>169</v>
      </c>
      <c r="JI275">
        <v>41</v>
      </c>
      <c r="JJ275" s="8" t="s">
        <v>178</v>
      </c>
      <c r="JK275">
        <v>8.01</v>
      </c>
      <c r="JL275" s="8" t="s">
        <v>169</v>
      </c>
      <c r="JM275">
        <v>1.52</v>
      </c>
      <c r="JN275" s="8" t="s">
        <v>169</v>
      </c>
      <c r="JO275">
        <v>-10.17</v>
      </c>
      <c r="JP275" s="8" t="s">
        <v>169</v>
      </c>
      <c r="JQ275">
        <v>-16.2</v>
      </c>
      <c r="JR275" s="8" t="s">
        <v>169</v>
      </c>
      <c r="JS275">
        <v>-16.53</v>
      </c>
      <c r="JT275" s="8" t="s">
        <v>169</v>
      </c>
      <c r="JU275">
        <v>2.46</v>
      </c>
      <c r="JV275" s="8" t="s">
        <v>171</v>
      </c>
      <c r="JW275">
        <v>2.58</v>
      </c>
      <c r="JX275" s="8" t="s">
        <v>171</v>
      </c>
      <c r="JY275">
        <v>4.6699999999999998E-2</v>
      </c>
      <c r="JZ275" s="8" t="s">
        <v>174</v>
      </c>
    </row>
    <row r="276" spans="1:286" ht="14.25" customHeight="1" x14ac:dyDescent="0.2">
      <c r="A276" s="4">
        <v>7</v>
      </c>
      <c r="B276" s="4">
        <v>3</v>
      </c>
      <c r="C276" s="4" t="s">
        <v>229</v>
      </c>
      <c r="D276" s="4" t="s">
        <v>230</v>
      </c>
      <c r="E276" s="4" t="str">
        <f>CONCATENATE(A276,"_",B276)</f>
        <v>7_3</v>
      </c>
      <c r="F276" s="5">
        <v>44969</v>
      </c>
      <c r="G276" s="5" t="s">
        <v>231</v>
      </c>
      <c r="H276">
        <v>2</v>
      </c>
      <c r="I276">
        <v>26</v>
      </c>
      <c r="J276">
        <v>1</v>
      </c>
      <c r="K276">
        <v>5</v>
      </c>
      <c r="L276">
        <v>1</v>
      </c>
      <c r="M276">
        <v>2</v>
      </c>
      <c r="N276">
        <v>1</v>
      </c>
      <c r="O276">
        <v>1</v>
      </c>
      <c r="P276">
        <v>1</v>
      </c>
      <c r="Q276" s="7">
        <f>IF(AND(K276&gt;=1, K276&lt;=2), 1, 2)</f>
        <v>2</v>
      </c>
      <c r="R276" s="7">
        <f>IF(AND(L276&gt;=1, L276&lt;=2), 1, 2)</f>
        <v>1</v>
      </c>
      <c r="S276" s="7">
        <f>IF(AND(M276&gt;=1, M276&lt;=2), 1, 2)</f>
        <v>1</v>
      </c>
      <c r="T276" s="7">
        <f>IF(AND(N276&gt;=1, N276&lt;=2), 1, 2)</f>
        <v>1</v>
      </c>
      <c r="U276" s="7">
        <f>IF(AND(O276&gt;=1, O276&lt;=2), 1, 2)</f>
        <v>1</v>
      </c>
      <c r="V276" s="7">
        <f>IF(AND(P276&gt;=1, P276&lt;=2), 1, 2)</f>
        <v>1</v>
      </c>
      <c r="W276">
        <v>2</v>
      </c>
      <c r="X276">
        <v>2</v>
      </c>
      <c r="Y276">
        <v>3</v>
      </c>
      <c r="Z276">
        <v>3</v>
      </c>
      <c r="AA276">
        <v>3</v>
      </c>
      <c r="AB276">
        <v>3</v>
      </c>
      <c r="AC276">
        <v>3</v>
      </c>
      <c r="AD276">
        <v>3</v>
      </c>
      <c r="AE276">
        <v>2</v>
      </c>
      <c r="AF276">
        <v>2</v>
      </c>
      <c r="AG276">
        <v>3</v>
      </c>
      <c r="AH276">
        <v>3</v>
      </c>
      <c r="AI276">
        <v>3</v>
      </c>
      <c r="AJ276">
        <v>3</v>
      </c>
      <c r="AK276">
        <v>3</v>
      </c>
      <c r="AL276">
        <v>3</v>
      </c>
      <c r="AM276" s="9">
        <f>((AE276-AJ276)+COS(RADIANS(45))*(AI276-AF276)+COS(RADIANS(45))*(AG276-AL276))/(4+SQRT(32))</f>
        <v>-3.0330085889910641E-2</v>
      </c>
      <c r="AN276" s="9">
        <f>((AK276-AH276)+COS(RADIANS(45))*(AF276-AI276)+COS(RADIANS(45))*(AG276-AL276))/(4+SQRT(32))</f>
        <v>-7.3223304703363135E-2</v>
      </c>
      <c r="AO276">
        <v>3</v>
      </c>
      <c r="AP276">
        <v>4</v>
      </c>
      <c r="AQ276">
        <v>5</v>
      </c>
      <c r="AR276">
        <v>55.25</v>
      </c>
      <c r="AS276" s="8" t="s">
        <v>169</v>
      </c>
      <c r="AT276">
        <v>46.78</v>
      </c>
      <c r="AU276" s="8" t="s">
        <v>169</v>
      </c>
      <c r="AV276">
        <v>60</v>
      </c>
      <c r="AW276" s="8" t="s">
        <v>170</v>
      </c>
      <c r="AX276">
        <v>62.83</v>
      </c>
      <c r="AY276" s="8" t="s">
        <v>169</v>
      </c>
      <c r="AZ276">
        <v>40.6</v>
      </c>
      <c r="BA276" s="8" t="s">
        <v>170</v>
      </c>
      <c r="BB276">
        <v>59.49</v>
      </c>
      <c r="BC276" s="8" t="s">
        <v>169</v>
      </c>
      <c r="BD276">
        <v>57.57</v>
      </c>
      <c r="BE276" s="8" t="s">
        <v>169</v>
      </c>
      <c r="BF276">
        <v>54.21</v>
      </c>
      <c r="BG276" s="8" t="s">
        <v>169</v>
      </c>
      <c r="BH276">
        <v>51.17</v>
      </c>
      <c r="BI276" s="8" t="s">
        <v>169</v>
      </c>
      <c r="BJ276">
        <v>50.38</v>
      </c>
      <c r="BK276" s="8" t="s">
        <v>169</v>
      </c>
      <c r="BL276">
        <v>53.86</v>
      </c>
      <c r="BM276" s="8" t="s">
        <v>169</v>
      </c>
      <c r="BN276">
        <v>45.34</v>
      </c>
      <c r="BO276" s="8" t="s">
        <v>169</v>
      </c>
      <c r="BP276">
        <v>60</v>
      </c>
      <c r="BQ276" s="8" t="s">
        <v>170</v>
      </c>
      <c r="BR276">
        <v>61.85</v>
      </c>
      <c r="BS276" s="8" t="s">
        <v>169</v>
      </c>
      <c r="BT276">
        <v>40.6</v>
      </c>
      <c r="BU276" s="8" t="s">
        <v>170</v>
      </c>
      <c r="BV276">
        <v>58.15</v>
      </c>
      <c r="BW276" s="8" t="s">
        <v>169</v>
      </c>
      <c r="BX276">
        <v>56.07</v>
      </c>
      <c r="BY276" s="8" t="s">
        <v>169</v>
      </c>
      <c r="BZ276">
        <v>52.74</v>
      </c>
      <c r="CA276" s="8" t="s">
        <v>169</v>
      </c>
      <c r="CB276">
        <v>49.81</v>
      </c>
      <c r="CC276" s="8" t="s">
        <v>169</v>
      </c>
      <c r="CD276">
        <v>49</v>
      </c>
      <c r="CE276" s="8" t="s">
        <v>169</v>
      </c>
      <c r="CF276">
        <v>39.299999999999997</v>
      </c>
      <c r="CG276" s="8" t="s">
        <v>169</v>
      </c>
      <c r="CH276">
        <v>34.450000000000003</v>
      </c>
      <c r="CI276" s="8" t="s">
        <v>169</v>
      </c>
      <c r="CJ276">
        <v>16.7</v>
      </c>
      <c r="CK276" s="8" t="s">
        <v>170</v>
      </c>
      <c r="CL276">
        <v>46.39</v>
      </c>
      <c r="CM276" s="8" t="s">
        <v>169</v>
      </c>
      <c r="CN276">
        <v>6.88</v>
      </c>
      <c r="CO276" s="8" t="s">
        <v>170</v>
      </c>
      <c r="CP276">
        <v>42.79</v>
      </c>
      <c r="CQ276" s="8" t="s">
        <v>169</v>
      </c>
      <c r="CR276">
        <v>41.53</v>
      </c>
      <c r="CS276" s="8" t="s">
        <v>169</v>
      </c>
      <c r="CT276">
        <v>38.479999999999997</v>
      </c>
      <c r="CU276" s="8" t="s">
        <v>169</v>
      </c>
      <c r="CV276">
        <v>36.299999999999997</v>
      </c>
      <c r="CW276" s="8" t="s">
        <v>169</v>
      </c>
      <c r="CX276">
        <v>35.97</v>
      </c>
      <c r="CY276" s="8" t="s">
        <v>169</v>
      </c>
      <c r="CZ276" s="8">
        <f>BL276-CF276</f>
        <v>14.560000000000002</v>
      </c>
      <c r="DA276" s="8" t="s">
        <v>169</v>
      </c>
      <c r="DB276" s="8">
        <f>CP276-CX276</f>
        <v>6.82</v>
      </c>
      <c r="DC276" s="8" t="s">
        <v>169</v>
      </c>
      <c r="DD276">
        <v>3.47</v>
      </c>
      <c r="DE276" s="8" t="s">
        <v>171</v>
      </c>
      <c r="DF276">
        <v>0</v>
      </c>
      <c r="DG276" s="8" t="s">
        <v>171</v>
      </c>
      <c r="DH276">
        <v>0</v>
      </c>
      <c r="DI276" s="8" t="s">
        <v>170</v>
      </c>
      <c r="DJ276">
        <v>6.17</v>
      </c>
      <c r="DK276" s="8" t="s">
        <v>171</v>
      </c>
      <c r="DL276">
        <v>52.7</v>
      </c>
      <c r="DM276" s="8" t="s">
        <v>170</v>
      </c>
      <c r="DN276">
        <v>3.03</v>
      </c>
      <c r="DO276" s="8" t="s">
        <v>171</v>
      </c>
      <c r="DP276">
        <v>2.35</v>
      </c>
      <c r="DQ276" s="8" t="s">
        <v>171</v>
      </c>
      <c r="DR276">
        <v>2.0099999999999998</v>
      </c>
      <c r="DS276" s="8" t="s">
        <v>171</v>
      </c>
      <c r="DT276">
        <v>1.94</v>
      </c>
      <c r="DU276" s="8" t="s">
        <v>171</v>
      </c>
      <c r="DV276" s="9">
        <f>DD276/DT276</f>
        <v>1.7886597938144331</v>
      </c>
      <c r="DW276">
        <v>1.01</v>
      </c>
      <c r="DX276" s="8" t="s">
        <v>172</v>
      </c>
      <c r="DY276">
        <v>0</v>
      </c>
      <c r="DZ276" s="8" t="s">
        <v>172</v>
      </c>
      <c r="EA276">
        <v>0</v>
      </c>
      <c r="EB276" s="8" t="s">
        <v>170</v>
      </c>
      <c r="EC276">
        <v>2.37</v>
      </c>
      <c r="ED276" s="8" t="s">
        <v>172</v>
      </c>
      <c r="EE276">
        <v>53.7</v>
      </c>
      <c r="EF276" s="8" t="s">
        <v>170</v>
      </c>
      <c r="EG276">
        <v>1.62</v>
      </c>
      <c r="EH276" s="8" t="s">
        <v>172</v>
      </c>
      <c r="EI276">
        <v>1.28</v>
      </c>
      <c r="EJ276" s="8" t="s">
        <v>172</v>
      </c>
      <c r="EK276">
        <v>0.92800000000000005</v>
      </c>
      <c r="EL276" s="8" t="s">
        <v>172</v>
      </c>
      <c r="EM276">
        <v>0.80900000000000005</v>
      </c>
      <c r="EN276" s="8" t="s">
        <v>172</v>
      </c>
      <c r="EO276">
        <v>0.77800000000000002</v>
      </c>
      <c r="EP276" s="8" t="s">
        <v>172</v>
      </c>
      <c r="EQ276">
        <v>2.29E-2</v>
      </c>
      <c r="ER276" s="8" t="s">
        <v>173</v>
      </c>
      <c r="ES276">
        <v>7.92E-3</v>
      </c>
      <c r="ET276" s="8" t="s">
        <v>173</v>
      </c>
      <c r="EU276">
        <v>43</v>
      </c>
      <c r="EV276" s="8" t="s">
        <v>170</v>
      </c>
      <c r="EW276">
        <v>0.114</v>
      </c>
      <c r="EX276" s="8" t="s">
        <v>173</v>
      </c>
      <c r="EY276">
        <v>0.73599999999999999</v>
      </c>
      <c r="EZ276" s="8" t="s">
        <v>170</v>
      </c>
      <c r="FA276">
        <v>3.9600000000000003E-2</v>
      </c>
      <c r="FB276" s="8" t="s">
        <v>173</v>
      </c>
      <c r="FC276">
        <v>3.4099999999999998E-2</v>
      </c>
      <c r="FD276" s="8" t="s">
        <v>173</v>
      </c>
      <c r="FE276">
        <v>2.1000000000000001E-2</v>
      </c>
      <c r="FF276" s="8" t="s">
        <v>173</v>
      </c>
      <c r="FG276">
        <v>1.41E-2</v>
      </c>
      <c r="FH276" s="8" t="s">
        <v>173</v>
      </c>
      <c r="FI276">
        <v>1.29E-2</v>
      </c>
      <c r="FJ276" s="8" t="s">
        <v>173</v>
      </c>
      <c r="FK276">
        <v>0</v>
      </c>
      <c r="FL276" s="8" t="s">
        <v>174</v>
      </c>
      <c r="FM276">
        <v>0</v>
      </c>
      <c r="FN276" s="8" t="s">
        <v>170</v>
      </c>
      <c r="FO276">
        <v>0.44800000000000001</v>
      </c>
      <c r="FP276" s="8" t="s">
        <v>174</v>
      </c>
      <c r="FQ276">
        <v>47.6</v>
      </c>
      <c r="FR276" s="8" t="s">
        <v>170</v>
      </c>
      <c r="FS276">
        <v>0.14399999999999999</v>
      </c>
      <c r="FT276" s="8" t="s">
        <v>174</v>
      </c>
      <c r="FU276">
        <v>0.105</v>
      </c>
      <c r="FV276" s="8" t="s">
        <v>174</v>
      </c>
      <c r="FW276">
        <v>3.1199999999999999E-2</v>
      </c>
      <c r="FX276" s="8" t="s">
        <v>174</v>
      </c>
      <c r="FY276">
        <v>8.1700000000000002E-3</v>
      </c>
      <c r="FZ276" s="8" t="s">
        <v>174</v>
      </c>
      <c r="GA276">
        <v>5.2399999999999999E-3</v>
      </c>
      <c r="GB276" s="8" t="s">
        <v>174</v>
      </c>
      <c r="GC276">
        <v>6.3299999999999997E-3</v>
      </c>
      <c r="GD276" s="8" t="s">
        <v>175</v>
      </c>
      <c r="GE276">
        <v>1.5299999999999999E-3</v>
      </c>
      <c r="GF276" s="8" t="s">
        <v>175</v>
      </c>
      <c r="GG276">
        <v>14.7</v>
      </c>
      <c r="GH276" s="8" t="s">
        <v>170</v>
      </c>
      <c r="GI276">
        <v>3.27E-2</v>
      </c>
      <c r="GJ276" s="8" t="s">
        <v>175</v>
      </c>
      <c r="GK276">
        <v>8.35</v>
      </c>
      <c r="GL276" s="8" t="s">
        <v>170</v>
      </c>
      <c r="GM276">
        <v>1.61E-2</v>
      </c>
      <c r="GN276" s="8" t="s">
        <v>175</v>
      </c>
      <c r="GO276">
        <v>1.26E-2</v>
      </c>
      <c r="GP276" s="8" t="s">
        <v>175</v>
      </c>
      <c r="GQ276">
        <v>4.5999999999999999E-3</v>
      </c>
      <c r="GR276" s="8" t="s">
        <v>175</v>
      </c>
      <c r="GS276">
        <v>2.4499999999999999E-3</v>
      </c>
      <c r="GT276" s="8" t="s">
        <v>175</v>
      </c>
      <c r="GU276">
        <v>2.0799999999999998E-3</v>
      </c>
      <c r="GV276" s="8" t="s">
        <v>175</v>
      </c>
      <c r="GW276">
        <v>0.54200000000000004</v>
      </c>
      <c r="GX276" s="8" t="s">
        <v>176</v>
      </c>
      <c r="GY276">
        <v>0.23599999999999999</v>
      </c>
      <c r="GZ276" s="8" t="s">
        <v>176</v>
      </c>
      <c r="HA276">
        <v>48.4</v>
      </c>
      <c r="HB276" s="8" t="s">
        <v>170</v>
      </c>
      <c r="HC276">
        <v>2.13</v>
      </c>
      <c r="HD276" s="8" t="s">
        <v>176</v>
      </c>
      <c r="HE276">
        <v>39.700000000000003</v>
      </c>
      <c r="HF276" s="8" t="s">
        <v>170</v>
      </c>
      <c r="HG276">
        <v>0.99399999999999999</v>
      </c>
      <c r="HH276" s="8" t="s">
        <v>176</v>
      </c>
      <c r="HI276">
        <v>0.79900000000000004</v>
      </c>
      <c r="HJ276" s="8" t="s">
        <v>176</v>
      </c>
      <c r="HK276">
        <v>0.46200000000000002</v>
      </c>
      <c r="HL276" s="8" t="s">
        <v>176</v>
      </c>
      <c r="HM276">
        <v>0.38200000000000001</v>
      </c>
      <c r="HN276" s="8" t="s">
        <v>176</v>
      </c>
      <c r="HO276">
        <v>0.36299999999999999</v>
      </c>
      <c r="HP276" s="8" t="s">
        <v>176</v>
      </c>
      <c r="HQ276">
        <v>22.07</v>
      </c>
      <c r="HR276" s="8" t="s">
        <v>169</v>
      </c>
      <c r="HS276">
        <v>12.2</v>
      </c>
      <c r="HT276" s="8" t="s">
        <v>170</v>
      </c>
      <c r="HU276">
        <v>38.57</v>
      </c>
      <c r="HV276" s="8" t="s">
        <v>169</v>
      </c>
      <c r="HW276">
        <v>52.8</v>
      </c>
      <c r="HX276" s="8" t="s">
        <v>170</v>
      </c>
      <c r="HY276">
        <v>32.229999999999997</v>
      </c>
      <c r="HZ276" s="8" t="s">
        <v>169</v>
      </c>
      <c r="IA276">
        <v>29.73</v>
      </c>
      <c r="IB276" s="8" t="s">
        <v>169</v>
      </c>
      <c r="IC276">
        <v>24.92</v>
      </c>
      <c r="ID276" s="8" t="s">
        <v>169</v>
      </c>
      <c r="IE276">
        <v>23.26</v>
      </c>
      <c r="IF276" s="8" t="s">
        <v>169</v>
      </c>
      <c r="IG276">
        <v>23</v>
      </c>
      <c r="IH276" s="8" t="s">
        <v>169</v>
      </c>
      <c r="II276">
        <v>4.91</v>
      </c>
      <c r="IJ276" s="8" t="s">
        <v>177</v>
      </c>
      <c r="IK276">
        <v>0</v>
      </c>
      <c r="IL276" s="8" t="s">
        <v>177</v>
      </c>
      <c r="IM276">
        <v>14.9</v>
      </c>
      <c r="IN276" s="8" t="s">
        <v>170</v>
      </c>
      <c r="IO276">
        <v>47.2</v>
      </c>
      <c r="IP276" s="8" t="s">
        <v>177</v>
      </c>
      <c r="IQ276">
        <v>36.5</v>
      </c>
      <c r="IR276" s="8" t="s">
        <v>170</v>
      </c>
      <c r="IS276">
        <v>12.6</v>
      </c>
      <c r="IT276" s="8" t="s">
        <v>177</v>
      </c>
      <c r="IU276">
        <v>9.76</v>
      </c>
      <c r="IV276" s="8" t="s">
        <v>177</v>
      </c>
      <c r="IW276">
        <v>3.68</v>
      </c>
      <c r="IX276" s="8" t="s">
        <v>177</v>
      </c>
      <c r="IY276">
        <v>1.39</v>
      </c>
      <c r="IZ276" s="8" t="s">
        <v>177</v>
      </c>
      <c r="JA276">
        <v>1.02</v>
      </c>
      <c r="JB276" s="8" t="s">
        <v>177</v>
      </c>
      <c r="JC276">
        <v>-17.57</v>
      </c>
      <c r="JD276" s="8" t="s">
        <v>169</v>
      </c>
      <c r="JE276">
        <v>20725</v>
      </c>
      <c r="JF276" s="8" t="s">
        <v>178</v>
      </c>
      <c r="JG276">
        <v>47.96</v>
      </c>
      <c r="JH276" s="8" t="s">
        <v>169</v>
      </c>
      <c r="JI276">
        <v>41</v>
      </c>
      <c r="JJ276" s="8" t="s">
        <v>178</v>
      </c>
      <c r="JK276">
        <v>8.01</v>
      </c>
      <c r="JL276" s="8" t="s">
        <v>169</v>
      </c>
      <c r="JM276">
        <v>1.52</v>
      </c>
      <c r="JN276" s="8" t="s">
        <v>169</v>
      </c>
      <c r="JO276">
        <v>-10.17</v>
      </c>
      <c r="JP276" s="8" t="s">
        <v>169</v>
      </c>
      <c r="JQ276">
        <v>-16.2</v>
      </c>
      <c r="JR276" s="8" t="s">
        <v>169</v>
      </c>
      <c r="JS276">
        <v>-16.53</v>
      </c>
      <c r="JT276" s="8" t="s">
        <v>169</v>
      </c>
      <c r="JU276">
        <v>2.46</v>
      </c>
      <c r="JV276" s="8" t="s">
        <v>171</v>
      </c>
      <c r="JW276">
        <v>2.58</v>
      </c>
      <c r="JX276" s="8" t="s">
        <v>171</v>
      </c>
      <c r="JY276">
        <v>4.6699999999999998E-2</v>
      </c>
      <c r="JZ276" s="8" t="s">
        <v>174</v>
      </c>
    </row>
    <row r="277" spans="1:286" ht="14.25" customHeight="1" x14ac:dyDescent="0.2">
      <c r="A277" s="4">
        <v>8</v>
      </c>
      <c r="B277" s="4">
        <v>3</v>
      </c>
      <c r="C277" s="4" t="s">
        <v>229</v>
      </c>
      <c r="D277" s="4" t="s">
        <v>230</v>
      </c>
      <c r="E277" s="4" t="str">
        <f>CONCATENATE(A277,"_",B277)</f>
        <v>8_3</v>
      </c>
      <c r="F277" s="5">
        <v>44969</v>
      </c>
      <c r="G277" s="5" t="s">
        <v>231</v>
      </c>
      <c r="H277">
        <v>1</v>
      </c>
      <c r="I277">
        <v>55</v>
      </c>
      <c r="J277">
        <v>2</v>
      </c>
      <c r="K277">
        <v>3</v>
      </c>
      <c r="L277">
        <v>5</v>
      </c>
      <c r="M277">
        <v>3</v>
      </c>
      <c r="N277">
        <v>4</v>
      </c>
      <c r="O277">
        <v>4</v>
      </c>
      <c r="P277">
        <v>5</v>
      </c>
      <c r="Q277" s="7">
        <f>IF(AND(K277&gt;=1, K277&lt;=2), 1, 2)</f>
        <v>2</v>
      </c>
      <c r="R277" s="7">
        <f>IF(AND(L277&gt;=1, L277&lt;=2), 1, 2)</f>
        <v>2</v>
      </c>
      <c r="S277" s="7">
        <f>IF(AND(M277&gt;=1, M277&lt;=2), 1, 2)</f>
        <v>2</v>
      </c>
      <c r="T277" s="7">
        <f>IF(AND(N277&gt;=1, N277&lt;=2), 1, 2)</f>
        <v>2</v>
      </c>
      <c r="U277" s="7">
        <f>IF(AND(O277&gt;=1, O277&lt;=2), 1, 2)</f>
        <v>2</v>
      </c>
      <c r="V277" s="7">
        <f>IF(AND(P277&gt;=1, P277&lt;=2), 1, 2)</f>
        <v>2</v>
      </c>
      <c r="W277">
        <v>5</v>
      </c>
      <c r="X277">
        <v>1</v>
      </c>
      <c r="Y277">
        <v>5</v>
      </c>
      <c r="Z277">
        <v>2</v>
      </c>
      <c r="AA277">
        <v>5</v>
      </c>
      <c r="AB277">
        <v>1</v>
      </c>
      <c r="AC277">
        <v>4</v>
      </c>
      <c r="AD277">
        <v>2</v>
      </c>
      <c r="AE277">
        <v>5</v>
      </c>
      <c r="AF277">
        <v>1</v>
      </c>
      <c r="AG277">
        <v>5</v>
      </c>
      <c r="AH277">
        <v>2</v>
      </c>
      <c r="AI277">
        <v>5</v>
      </c>
      <c r="AJ277">
        <v>1</v>
      </c>
      <c r="AK277">
        <v>4</v>
      </c>
      <c r="AL277">
        <v>2</v>
      </c>
      <c r="AM277" s="9">
        <f>((AE277-AJ277)+COS(RADIANS(45))*(AI277-AF277)+COS(RADIANS(45))*(AG277-AL277))/(4+SQRT(32))</f>
        <v>0.92677669529663698</v>
      </c>
      <c r="AN277" s="9">
        <f>((AK277-AH277)+COS(RADIANS(45))*(AF277-AI277)+COS(RADIANS(45))*(AG277-AL277))/(4+SQRT(32))</f>
        <v>0.13388347648318441</v>
      </c>
      <c r="AO277">
        <v>5</v>
      </c>
      <c r="AP277">
        <v>1</v>
      </c>
      <c r="AQ277">
        <v>5</v>
      </c>
      <c r="AR277">
        <v>55.25</v>
      </c>
      <c r="AS277" s="8" t="s">
        <v>169</v>
      </c>
      <c r="AT277">
        <v>46.78</v>
      </c>
      <c r="AU277" s="8" t="s">
        <v>169</v>
      </c>
      <c r="AV277">
        <v>60</v>
      </c>
      <c r="AW277" s="8" t="s">
        <v>170</v>
      </c>
      <c r="AX277">
        <v>62.83</v>
      </c>
      <c r="AY277" s="8" t="s">
        <v>169</v>
      </c>
      <c r="AZ277">
        <v>40.6</v>
      </c>
      <c r="BA277" s="8" t="s">
        <v>170</v>
      </c>
      <c r="BB277">
        <v>59.49</v>
      </c>
      <c r="BC277" s="8" t="s">
        <v>169</v>
      </c>
      <c r="BD277">
        <v>57.57</v>
      </c>
      <c r="BE277" s="8" t="s">
        <v>169</v>
      </c>
      <c r="BF277">
        <v>54.21</v>
      </c>
      <c r="BG277" s="8" t="s">
        <v>169</v>
      </c>
      <c r="BH277">
        <v>51.17</v>
      </c>
      <c r="BI277" s="8" t="s">
        <v>169</v>
      </c>
      <c r="BJ277">
        <v>50.38</v>
      </c>
      <c r="BK277" s="8" t="s">
        <v>169</v>
      </c>
      <c r="BL277">
        <v>53.86</v>
      </c>
      <c r="BM277" s="8" t="s">
        <v>169</v>
      </c>
      <c r="BN277">
        <v>45.34</v>
      </c>
      <c r="BO277" s="8" t="s">
        <v>169</v>
      </c>
      <c r="BP277">
        <v>60</v>
      </c>
      <c r="BQ277" s="8" t="s">
        <v>170</v>
      </c>
      <c r="BR277">
        <v>61.85</v>
      </c>
      <c r="BS277" s="8" t="s">
        <v>169</v>
      </c>
      <c r="BT277">
        <v>40.6</v>
      </c>
      <c r="BU277" s="8" t="s">
        <v>170</v>
      </c>
      <c r="BV277">
        <v>58.15</v>
      </c>
      <c r="BW277" s="8" t="s">
        <v>169</v>
      </c>
      <c r="BX277">
        <v>56.07</v>
      </c>
      <c r="BY277" s="8" t="s">
        <v>169</v>
      </c>
      <c r="BZ277">
        <v>52.74</v>
      </c>
      <c r="CA277" s="8" t="s">
        <v>169</v>
      </c>
      <c r="CB277">
        <v>49.81</v>
      </c>
      <c r="CC277" s="8" t="s">
        <v>169</v>
      </c>
      <c r="CD277">
        <v>49</v>
      </c>
      <c r="CE277" s="8" t="s">
        <v>169</v>
      </c>
      <c r="CF277">
        <v>39.299999999999997</v>
      </c>
      <c r="CG277" s="8" t="s">
        <v>169</v>
      </c>
      <c r="CH277">
        <v>34.450000000000003</v>
      </c>
      <c r="CI277" s="8" t="s">
        <v>169</v>
      </c>
      <c r="CJ277">
        <v>16.7</v>
      </c>
      <c r="CK277" s="8" t="s">
        <v>170</v>
      </c>
      <c r="CL277">
        <v>46.39</v>
      </c>
      <c r="CM277" s="8" t="s">
        <v>169</v>
      </c>
      <c r="CN277">
        <v>6.88</v>
      </c>
      <c r="CO277" s="8" t="s">
        <v>170</v>
      </c>
      <c r="CP277">
        <v>42.79</v>
      </c>
      <c r="CQ277" s="8" t="s">
        <v>169</v>
      </c>
      <c r="CR277">
        <v>41.53</v>
      </c>
      <c r="CS277" s="8" t="s">
        <v>169</v>
      </c>
      <c r="CT277">
        <v>38.479999999999997</v>
      </c>
      <c r="CU277" s="8" t="s">
        <v>169</v>
      </c>
      <c r="CV277">
        <v>36.299999999999997</v>
      </c>
      <c r="CW277" s="8" t="s">
        <v>169</v>
      </c>
      <c r="CX277">
        <v>35.97</v>
      </c>
      <c r="CY277" s="8" t="s">
        <v>169</v>
      </c>
      <c r="CZ277" s="8">
        <f>BL277-CF277</f>
        <v>14.560000000000002</v>
      </c>
      <c r="DA277" s="8" t="s">
        <v>169</v>
      </c>
      <c r="DB277" s="8">
        <f>CP277-CX277</f>
        <v>6.82</v>
      </c>
      <c r="DC277" s="8" t="s">
        <v>169</v>
      </c>
      <c r="DD277">
        <v>3.47</v>
      </c>
      <c r="DE277" s="8" t="s">
        <v>171</v>
      </c>
      <c r="DF277">
        <v>0</v>
      </c>
      <c r="DG277" s="8" t="s">
        <v>171</v>
      </c>
      <c r="DH277">
        <v>0</v>
      </c>
      <c r="DI277" s="8" t="s">
        <v>170</v>
      </c>
      <c r="DJ277">
        <v>6.17</v>
      </c>
      <c r="DK277" s="8" t="s">
        <v>171</v>
      </c>
      <c r="DL277">
        <v>52.7</v>
      </c>
      <c r="DM277" s="8" t="s">
        <v>170</v>
      </c>
      <c r="DN277">
        <v>3.03</v>
      </c>
      <c r="DO277" s="8" t="s">
        <v>171</v>
      </c>
      <c r="DP277">
        <v>2.35</v>
      </c>
      <c r="DQ277" s="8" t="s">
        <v>171</v>
      </c>
      <c r="DR277">
        <v>2.0099999999999998</v>
      </c>
      <c r="DS277" s="8" t="s">
        <v>171</v>
      </c>
      <c r="DT277">
        <v>1.94</v>
      </c>
      <c r="DU277" s="8" t="s">
        <v>171</v>
      </c>
      <c r="DV277" s="9">
        <f>DD277/DT277</f>
        <v>1.7886597938144331</v>
      </c>
      <c r="DW277">
        <v>1.01</v>
      </c>
      <c r="DX277" s="8" t="s">
        <v>172</v>
      </c>
      <c r="DY277">
        <v>0</v>
      </c>
      <c r="DZ277" s="8" t="s">
        <v>172</v>
      </c>
      <c r="EA277">
        <v>0</v>
      </c>
      <c r="EB277" s="8" t="s">
        <v>170</v>
      </c>
      <c r="EC277">
        <v>2.37</v>
      </c>
      <c r="ED277" s="8" t="s">
        <v>172</v>
      </c>
      <c r="EE277">
        <v>53.7</v>
      </c>
      <c r="EF277" s="8" t="s">
        <v>170</v>
      </c>
      <c r="EG277">
        <v>1.62</v>
      </c>
      <c r="EH277" s="8" t="s">
        <v>172</v>
      </c>
      <c r="EI277">
        <v>1.28</v>
      </c>
      <c r="EJ277" s="8" t="s">
        <v>172</v>
      </c>
      <c r="EK277">
        <v>0.92800000000000005</v>
      </c>
      <c r="EL277" s="8" t="s">
        <v>172</v>
      </c>
      <c r="EM277">
        <v>0.80900000000000005</v>
      </c>
      <c r="EN277" s="8" t="s">
        <v>172</v>
      </c>
      <c r="EO277">
        <v>0.77800000000000002</v>
      </c>
      <c r="EP277" s="8" t="s">
        <v>172</v>
      </c>
      <c r="EQ277">
        <v>2.29E-2</v>
      </c>
      <c r="ER277" s="8" t="s">
        <v>173</v>
      </c>
      <c r="ES277">
        <v>7.92E-3</v>
      </c>
      <c r="ET277" s="8" t="s">
        <v>173</v>
      </c>
      <c r="EU277">
        <v>43</v>
      </c>
      <c r="EV277" s="8" t="s">
        <v>170</v>
      </c>
      <c r="EW277">
        <v>0.114</v>
      </c>
      <c r="EX277" s="8" t="s">
        <v>173</v>
      </c>
      <c r="EY277">
        <v>0.73599999999999999</v>
      </c>
      <c r="EZ277" s="8" t="s">
        <v>170</v>
      </c>
      <c r="FA277">
        <v>3.9600000000000003E-2</v>
      </c>
      <c r="FB277" s="8" t="s">
        <v>173</v>
      </c>
      <c r="FC277">
        <v>3.4099999999999998E-2</v>
      </c>
      <c r="FD277" s="8" t="s">
        <v>173</v>
      </c>
      <c r="FE277">
        <v>2.1000000000000001E-2</v>
      </c>
      <c r="FF277" s="8" t="s">
        <v>173</v>
      </c>
      <c r="FG277">
        <v>1.41E-2</v>
      </c>
      <c r="FH277" s="8" t="s">
        <v>173</v>
      </c>
      <c r="FI277">
        <v>1.29E-2</v>
      </c>
      <c r="FJ277" s="8" t="s">
        <v>173</v>
      </c>
      <c r="FK277">
        <v>0</v>
      </c>
      <c r="FL277" s="8" t="s">
        <v>174</v>
      </c>
      <c r="FM277">
        <v>0</v>
      </c>
      <c r="FN277" s="8" t="s">
        <v>170</v>
      </c>
      <c r="FO277">
        <v>0.44800000000000001</v>
      </c>
      <c r="FP277" s="8" t="s">
        <v>174</v>
      </c>
      <c r="FQ277">
        <v>47.6</v>
      </c>
      <c r="FR277" s="8" t="s">
        <v>170</v>
      </c>
      <c r="FS277">
        <v>0.14399999999999999</v>
      </c>
      <c r="FT277" s="8" t="s">
        <v>174</v>
      </c>
      <c r="FU277">
        <v>0.105</v>
      </c>
      <c r="FV277" s="8" t="s">
        <v>174</v>
      </c>
      <c r="FW277">
        <v>3.1199999999999999E-2</v>
      </c>
      <c r="FX277" s="8" t="s">
        <v>174</v>
      </c>
      <c r="FY277">
        <v>8.1700000000000002E-3</v>
      </c>
      <c r="FZ277" s="8" t="s">
        <v>174</v>
      </c>
      <c r="GA277">
        <v>5.2399999999999999E-3</v>
      </c>
      <c r="GB277" s="8" t="s">
        <v>174</v>
      </c>
      <c r="GC277">
        <v>6.3299999999999997E-3</v>
      </c>
      <c r="GD277" s="8" t="s">
        <v>175</v>
      </c>
      <c r="GE277">
        <v>1.5299999999999999E-3</v>
      </c>
      <c r="GF277" s="8" t="s">
        <v>175</v>
      </c>
      <c r="GG277">
        <v>14.7</v>
      </c>
      <c r="GH277" s="8" t="s">
        <v>170</v>
      </c>
      <c r="GI277">
        <v>3.27E-2</v>
      </c>
      <c r="GJ277" s="8" t="s">
        <v>175</v>
      </c>
      <c r="GK277">
        <v>8.35</v>
      </c>
      <c r="GL277" s="8" t="s">
        <v>170</v>
      </c>
      <c r="GM277">
        <v>1.61E-2</v>
      </c>
      <c r="GN277" s="8" t="s">
        <v>175</v>
      </c>
      <c r="GO277">
        <v>1.26E-2</v>
      </c>
      <c r="GP277" s="8" t="s">
        <v>175</v>
      </c>
      <c r="GQ277">
        <v>4.5999999999999999E-3</v>
      </c>
      <c r="GR277" s="8" t="s">
        <v>175</v>
      </c>
      <c r="GS277">
        <v>2.4499999999999999E-3</v>
      </c>
      <c r="GT277" s="8" t="s">
        <v>175</v>
      </c>
      <c r="GU277">
        <v>2.0799999999999998E-3</v>
      </c>
      <c r="GV277" s="8" t="s">
        <v>175</v>
      </c>
      <c r="GW277">
        <v>0.54200000000000004</v>
      </c>
      <c r="GX277" s="8" t="s">
        <v>176</v>
      </c>
      <c r="GY277">
        <v>0.23599999999999999</v>
      </c>
      <c r="GZ277" s="8" t="s">
        <v>176</v>
      </c>
      <c r="HA277">
        <v>48.4</v>
      </c>
      <c r="HB277" s="8" t="s">
        <v>170</v>
      </c>
      <c r="HC277">
        <v>2.13</v>
      </c>
      <c r="HD277" s="8" t="s">
        <v>176</v>
      </c>
      <c r="HE277">
        <v>39.700000000000003</v>
      </c>
      <c r="HF277" s="8" t="s">
        <v>170</v>
      </c>
      <c r="HG277">
        <v>0.99399999999999999</v>
      </c>
      <c r="HH277" s="8" t="s">
        <v>176</v>
      </c>
      <c r="HI277">
        <v>0.79900000000000004</v>
      </c>
      <c r="HJ277" s="8" t="s">
        <v>176</v>
      </c>
      <c r="HK277">
        <v>0.46200000000000002</v>
      </c>
      <c r="HL277" s="8" t="s">
        <v>176</v>
      </c>
      <c r="HM277">
        <v>0.38200000000000001</v>
      </c>
      <c r="HN277" s="8" t="s">
        <v>176</v>
      </c>
      <c r="HO277">
        <v>0.36299999999999999</v>
      </c>
      <c r="HP277" s="8" t="s">
        <v>176</v>
      </c>
      <c r="HQ277">
        <v>22.07</v>
      </c>
      <c r="HR277" s="8" t="s">
        <v>169</v>
      </c>
      <c r="HS277">
        <v>12.2</v>
      </c>
      <c r="HT277" s="8" t="s">
        <v>170</v>
      </c>
      <c r="HU277">
        <v>38.57</v>
      </c>
      <c r="HV277" s="8" t="s">
        <v>169</v>
      </c>
      <c r="HW277">
        <v>52.8</v>
      </c>
      <c r="HX277" s="8" t="s">
        <v>170</v>
      </c>
      <c r="HY277">
        <v>32.229999999999997</v>
      </c>
      <c r="HZ277" s="8" t="s">
        <v>169</v>
      </c>
      <c r="IA277">
        <v>29.73</v>
      </c>
      <c r="IB277" s="8" t="s">
        <v>169</v>
      </c>
      <c r="IC277">
        <v>24.92</v>
      </c>
      <c r="ID277" s="8" t="s">
        <v>169</v>
      </c>
      <c r="IE277">
        <v>23.26</v>
      </c>
      <c r="IF277" s="8" t="s">
        <v>169</v>
      </c>
      <c r="IG277">
        <v>23</v>
      </c>
      <c r="IH277" s="8" t="s">
        <v>169</v>
      </c>
      <c r="II277">
        <v>4.91</v>
      </c>
      <c r="IJ277" s="8" t="s">
        <v>177</v>
      </c>
      <c r="IK277">
        <v>0</v>
      </c>
      <c r="IL277" s="8" t="s">
        <v>177</v>
      </c>
      <c r="IM277">
        <v>14.9</v>
      </c>
      <c r="IN277" s="8" t="s">
        <v>170</v>
      </c>
      <c r="IO277">
        <v>47.2</v>
      </c>
      <c r="IP277" s="8" t="s">
        <v>177</v>
      </c>
      <c r="IQ277">
        <v>36.5</v>
      </c>
      <c r="IR277" s="8" t="s">
        <v>170</v>
      </c>
      <c r="IS277">
        <v>12.6</v>
      </c>
      <c r="IT277" s="8" t="s">
        <v>177</v>
      </c>
      <c r="IU277">
        <v>9.76</v>
      </c>
      <c r="IV277" s="8" t="s">
        <v>177</v>
      </c>
      <c r="IW277">
        <v>3.68</v>
      </c>
      <c r="IX277" s="8" t="s">
        <v>177</v>
      </c>
      <c r="IY277">
        <v>1.39</v>
      </c>
      <c r="IZ277" s="8" t="s">
        <v>177</v>
      </c>
      <c r="JA277">
        <v>1.02</v>
      </c>
      <c r="JB277" s="8" t="s">
        <v>177</v>
      </c>
      <c r="JC277">
        <v>-17.57</v>
      </c>
      <c r="JD277" s="8" t="s">
        <v>169</v>
      </c>
      <c r="JE277">
        <v>20725</v>
      </c>
      <c r="JF277" s="8" t="s">
        <v>178</v>
      </c>
      <c r="JG277">
        <v>47.96</v>
      </c>
      <c r="JH277" s="8" t="s">
        <v>169</v>
      </c>
      <c r="JI277">
        <v>41</v>
      </c>
      <c r="JJ277" s="8" t="s">
        <v>178</v>
      </c>
      <c r="JK277">
        <v>8.01</v>
      </c>
      <c r="JL277" s="8" t="s">
        <v>169</v>
      </c>
      <c r="JM277">
        <v>1.52</v>
      </c>
      <c r="JN277" s="8" t="s">
        <v>169</v>
      </c>
      <c r="JO277">
        <v>-10.17</v>
      </c>
      <c r="JP277" s="8" t="s">
        <v>169</v>
      </c>
      <c r="JQ277">
        <v>-16.2</v>
      </c>
      <c r="JR277" s="8" t="s">
        <v>169</v>
      </c>
      <c r="JS277">
        <v>-16.53</v>
      </c>
      <c r="JT277" s="8" t="s">
        <v>169</v>
      </c>
      <c r="JU277">
        <v>2.46</v>
      </c>
      <c r="JV277" s="8" t="s">
        <v>171</v>
      </c>
      <c r="JW277">
        <v>2.58</v>
      </c>
      <c r="JX277" s="8" t="s">
        <v>171</v>
      </c>
      <c r="JY277">
        <v>4.6699999999999998E-2</v>
      </c>
      <c r="JZ277" s="8" t="s">
        <v>174</v>
      </c>
    </row>
    <row r="278" spans="1:286" ht="14.25" customHeight="1" x14ac:dyDescent="0.2">
      <c r="A278" s="4">
        <v>9</v>
      </c>
      <c r="B278" s="4">
        <v>3</v>
      </c>
      <c r="C278" s="4" t="s">
        <v>229</v>
      </c>
      <c r="D278" s="4" t="s">
        <v>230</v>
      </c>
      <c r="E278" s="4" t="str">
        <f>CONCATENATE(A278,"_",B278)</f>
        <v>9_3</v>
      </c>
      <c r="F278" s="5">
        <v>44969</v>
      </c>
      <c r="G278" s="5" t="s">
        <v>231</v>
      </c>
      <c r="H278">
        <v>2</v>
      </c>
      <c r="I278">
        <v>20</v>
      </c>
      <c r="J278">
        <v>2</v>
      </c>
      <c r="K278">
        <v>4</v>
      </c>
      <c r="L278">
        <v>3</v>
      </c>
      <c r="M278">
        <v>2</v>
      </c>
      <c r="N278">
        <v>1</v>
      </c>
      <c r="O278">
        <v>1</v>
      </c>
      <c r="P278">
        <v>1</v>
      </c>
      <c r="Q278" s="7">
        <f>IF(AND(K278&gt;=1, K278&lt;=2), 1, 2)</f>
        <v>2</v>
      </c>
      <c r="R278" s="7">
        <f>IF(AND(L278&gt;=1, L278&lt;=2), 1, 2)</f>
        <v>2</v>
      </c>
      <c r="S278" s="7">
        <f>IF(AND(M278&gt;=1, M278&lt;=2), 1, 2)</f>
        <v>1</v>
      </c>
      <c r="T278" s="7">
        <f>IF(AND(N278&gt;=1, N278&lt;=2), 1, 2)</f>
        <v>1</v>
      </c>
      <c r="U278" s="7">
        <f>IF(AND(O278&gt;=1, O278&lt;=2), 1, 2)</f>
        <v>1</v>
      </c>
      <c r="V278" s="7">
        <f>IF(AND(P278&gt;=1, P278&lt;=2), 1, 2)</f>
        <v>1</v>
      </c>
      <c r="W278">
        <v>4</v>
      </c>
      <c r="X278">
        <v>2</v>
      </c>
      <c r="Y278">
        <v>2</v>
      </c>
      <c r="Z278">
        <v>4</v>
      </c>
      <c r="AA278">
        <v>4</v>
      </c>
      <c r="AB278">
        <v>4</v>
      </c>
      <c r="AC278">
        <v>3</v>
      </c>
      <c r="AD278">
        <v>2</v>
      </c>
      <c r="AE278">
        <v>4</v>
      </c>
      <c r="AF278">
        <v>2</v>
      </c>
      <c r="AG278">
        <v>2</v>
      </c>
      <c r="AH278">
        <v>4</v>
      </c>
      <c r="AI278">
        <v>4</v>
      </c>
      <c r="AJ278">
        <v>4</v>
      </c>
      <c r="AK278">
        <v>3</v>
      </c>
      <c r="AL278">
        <v>2</v>
      </c>
      <c r="AM278" s="9">
        <f>((AE278-AJ278)+COS(RADIANS(45))*(AI278-AF278)+COS(RADIANS(45))*(AG278-AL278))/(4+SQRT(32))</f>
        <v>0.14644660940672627</v>
      </c>
      <c r="AN278" s="9">
        <f>((AK278-AH278)+COS(RADIANS(45))*(AF278-AI278)+COS(RADIANS(45))*(AG278-AL278))/(4+SQRT(32))</f>
        <v>-0.25</v>
      </c>
      <c r="AO278">
        <v>3</v>
      </c>
      <c r="AP278">
        <v>3</v>
      </c>
      <c r="AQ278">
        <v>5</v>
      </c>
      <c r="AR278">
        <v>55.25</v>
      </c>
      <c r="AS278" s="8" t="s">
        <v>169</v>
      </c>
      <c r="AT278">
        <v>46.78</v>
      </c>
      <c r="AU278" s="8" t="s">
        <v>169</v>
      </c>
      <c r="AV278">
        <v>60</v>
      </c>
      <c r="AW278" s="8" t="s">
        <v>170</v>
      </c>
      <c r="AX278">
        <v>62.83</v>
      </c>
      <c r="AY278" s="8" t="s">
        <v>169</v>
      </c>
      <c r="AZ278">
        <v>40.6</v>
      </c>
      <c r="BA278" s="8" t="s">
        <v>170</v>
      </c>
      <c r="BB278">
        <v>59.49</v>
      </c>
      <c r="BC278" s="8" t="s">
        <v>169</v>
      </c>
      <c r="BD278">
        <v>57.57</v>
      </c>
      <c r="BE278" s="8" t="s">
        <v>169</v>
      </c>
      <c r="BF278">
        <v>54.21</v>
      </c>
      <c r="BG278" s="8" t="s">
        <v>169</v>
      </c>
      <c r="BH278">
        <v>51.17</v>
      </c>
      <c r="BI278" s="8" t="s">
        <v>169</v>
      </c>
      <c r="BJ278">
        <v>50.38</v>
      </c>
      <c r="BK278" s="8" t="s">
        <v>169</v>
      </c>
      <c r="BL278">
        <v>53.86</v>
      </c>
      <c r="BM278" s="8" t="s">
        <v>169</v>
      </c>
      <c r="BN278">
        <v>45.34</v>
      </c>
      <c r="BO278" s="8" t="s">
        <v>169</v>
      </c>
      <c r="BP278">
        <v>60</v>
      </c>
      <c r="BQ278" s="8" t="s">
        <v>170</v>
      </c>
      <c r="BR278">
        <v>61.85</v>
      </c>
      <c r="BS278" s="8" t="s">
        <v>169</v>
      </c>
      <c r="BT278">
        <v>40.6</v>
      </c>
      <c r="BU278" s="8" t="s">
        <v>170</v>
      </c>
      <c r="BV278">
        <v>58.15</v>
      </c>
      <c r="BW278" s="8" t="s">
        <v>169</v>
      </c>
      <c r="BX278">
        <v>56.07</v>
      </c>
      <c r="BY278" s="8" t="s">
        <v>169</v>
      </c>
      <c r="BZ278">
        <v>52.74</v>
      </c>
      <c r="CA278" s="8" t="s">
        <v>169</v>
      </c>
      <c r="CB278">
        <v>49.81</v>
      </c>
      <c r="CC278" s="8" t="s">
        <v>169</v>
      </c>
      <c r="CD278">
        <v>49</v>
      </c>
      <c r="CE278" s="8" t="s">
        <v>169</v>
      </c>
      <c r="CF278">
        <v>39.299999999999997</v>
      </c>
      <c r="CG278" s="8" t="s">
        <v>169</v>
      </c>
      <c r="CH278">
        <v>34.450000000000003</v>
      </c>
      <c r="CI278" s="8" t="s">
        <v>169</v>
      </c>
      <c r="CJ278">
        <v>16.7</v>
      </c>
      <c r="CK278" s="8" t="s">
        <v>170</v>
      </c>
      <c r="CL278">
        <v>46.39</v>
      </c>
      <c r="CM278" s="8" t="s">
        <v>169</v>
      </c>
      <c r="CN278">
        <v>6.88</v>
      </c>
      <c r="CO278" s="8" t="s">
        <v>170</v>
      </c>
      <c r="CP278">
        <v>42.79</v>
      </c>
      <c r="CQ278" s="8" t="s">
        <v>169</v>
      </c>
      <c r="CR278">
        <v>41.53</v>
      </c>
      <c r="CS278" s="8" t="s">
        <v>169</v>
      </c>
      <c r="CT278">
        <v>38.479999999999997</v>
      </c>
      <c r="CU278" s="8" t="s">
        <v>169</v>
      </c>
      <c r="CV278">
        <v>36.299999999999997</v>
      </c>
      <c r="CW278" s="8" t="s">
        <v>169</v>
      </c>
      <c r="CX278">
        <v>35.97</v>
      </c>
      <c r="CY278" s="8" t="s">
        <v>169</v>
      </c>
      <c r="CZ278" s="8">
        <f>BL278-CF278</f>
        <v>14.560000000000002</v>
      </c>
      <c r="DA278" s="8" t="s">
        <v>169</v>
      </c>
      <c r="DB278" s="8">
        <f>CP278-CX278</f>
        <v>6.82</v>
      </c>
      <c r="DC278" s="8" t="s">
        <v>169</v>
      </c>
      <c r="DD278">
        <v>3.47</v>
      </c>
      <c r="DE278" s="8" t="s">
        <v>171</v>
      </c>
      <c r="DF278">
        <v>0</v>
      </c>
      <c r="DG278" s="8" t="s">
        <v>171</v>
      </c>
      <c r="DH278">
        <v>0</v>
      </c>
      <c r="DI278" s="8" t="s">
        <v>170</v>
      </c>
      <c r="DJ278">
        <v>6.17</v>
      </c>
      <c r="DK278" s="8" t="s">
        <v>171</v>
      </c>
      <c r="DL278">
        <v>52.7</v>
      </c>
      <c r="DM278" s="8" t="s">
        <v>170</v>
      </c>
      <c r="DN278">
        <v>3.03</v>
      </c>
      <c r="DO278" s="8" t="s">
        <v>171</v>
      </c>
      <c r="DP278">
        <v>2.35</v>
      </c>
      <c r="DQ278" s="8" t="s">
        <v>171</v>
      </c>
      <c r="DR278">
        <v>2.0099999999999998</v>
      </c>
      <c r="DS278" s="8" t="s">
        <v>171</v>
      </c>
      <c r="DT278">
        <v>1.94</v>
      </c>
      <c r="DU278" s="8" t="s">
        <v>171</v>
      </c>
      <c r="DV278" s="9">
        <f>DD278/DT278</f>
        <v>1.7886597938144331</v>
      </c>
      <c r="DW278">
        <v>1.01</v>
      </c>
      <c r="DX278" s="8" t="s">
        <v>172</v>
      </c>
      <c r="DY278">
        <v>0</v>
      </c>
      <c r="DZ278" s="8" t="s">
        <v>172</v>
      </c>
      <c r="EA278">
        <v>0</v>
      </c>
      <c r="EB278" s="8" t="s">
        <v>170</v>
      </c>
      <c r="EC278">
        <v>2.37</v>
      </c>
      <c r="ED278" s="8" t="s">
        <v>172</v>
      </c>
      <c r="EE278">
        <v>53.7</v>
      </c>
      <c r="EF278" s="8" t="s">
        <v>170</v>
      </c>
      <c r="EG278">
        <v>1.62</v>
      </c>
      <c r="EH278" s="8" t="s">
        <v>172</v>
      </c>
      <c r="EI278">
        <v>1.28</v>
      </c>
      <c r="EJ278" s="8" t="s">
        <v>172</v>
      </c>
      <c r="EK278">
        <v>0.92800000000000005</v>
      </c>
      <c r="EL278" s="8" t="s">
        <v>172</v>
      </c>
      <c r="EM278">
        <v>0.80900000000000005</v>
      </c>
      <c r="EN278" s="8" t="s">
        <v>172</v>
      </c>
      <c r="EO278">
        <v>0.77800000000000002</v>
      </c>
      <c r="EP278" s="8" t="s">
        <v>172</v>
      </c>
      <c r="EQ278">
        <v>2.29E-2</v>
      </c>
      <c r="ER278" s="8" t="s">
        <v>173</v>
      </c>
      <c r="ES278">
        <v>7.92E-3</v>
      </c>
      <c r="ET278" s="8" t="s">
        <v>173</v>
      </c>
      <c r="EU278">
        <v>43</v>
      </c>
      <c r="EV278" s="8" t="s">
        <v>170</v>
      </c>
      <c r="EW278">
        <v>0.114</v>
      </c>
      <c r="EX278" s="8" t="s">
        <v>173</v>
      </c>
      <c r="EY278">
        <v>0.73599999999999999</v>
      </c>
      <c r="EZ278" s="8" t="s">
        <v>170</v>
      </c>
      <c r="FA278">
        <v>3.9600000000000003E-2</v>
      </c>
      <c r="FB278" s="8" t="s">
        <v>173</v>
      </c>
      <c r="FC278">
        <v>3.4099999999999998E-2</v>
      </c>
      <c r="FD278" s="8" t="s">
        <v>173</v>
      </c>
      <c r="FE278">
        <v>2.1000000000000001E-2</v>
      </c>
      <c r="FF278" s="8" t="s">
        <v>173</v>
      </c>
      <c r="FG278">
        <v>1.41E-2</v>
      </c>
      <c r="FH278" s="8" t="s">
        <v>173</v>
      </c>
      <c r="FI278">
        <v>1.29E-2</v>
      </c>
      <c r="FJ278" s="8" t="s">
        <v>173</v>
      </c>
      <c r="FK278">
        <v>0</v>
      </c>
      <c r="FL278" s="8" t="s">
        <v>174</v>
      </c>
      <c r="FM278">
        <v>0</v>
      </c>
      <c r="FN278" s="8" t="s">
        <v>170</v>
      </c>
      <c r="FO278">
        <v>0.44800000000000001</v>
      </c>
      <c r="FP278" s="8" t="s">
        <v>174</v>
      </c>
      <c r="FQ278">
        <v>47.6</v>
      </c>
      <c r="FR278" s="8" t="s">
        <v>170</v>
      </c>
      <c r="FS278">
        <v>0.14399999999999999</v>
      </c>
      <c r="FT278" s="8" t="s">
        <v>174</v>
      </c>
      <c r="FU278">
        <v>0.105</v>
      </c>
      <c r="FV278" s="8" t="s">
        <v>174</v>
      </c>
      <c r="FW278">
        <v>3.1199999999999999E-2</v>
      </c>
      <c r="FX278" s="8" t="s">
        <v>174</v>
      </c>
      <c r="FY278">
        <v>8.1700000000000002E-3</v>
      </c>
      <c r="FZ278" s="8" t="s">
        <v>174</v>
      </c>
      <c r="GA278">
        <v>5.2399999999999999E-3</v>
      </c>
      <c r="GB278" s="8" t="s">
        <v>174</v>
      </c>
      <c r="GC278">
        <v>6.3299999999999997E-3</v>
      </c>
      <c r="GD278" s="8" t="s">
        <v>175</v>
      </c>
      <c r="GE278">
        <v>1.5299999999999999E-3</v>
      </c>
      <c r="GF278" s="8" t="s">
        <v>175</v>
      </c>
      <c r="GG278">
        <v>14.7</v>
      </c>
      <c r="GH278" s="8" t="s">
        <v>170</v>
      </c>
      <c r="GI278">
        <v>3.27E-2</v>
      </c>
      <c r="GJ278" s="8" t="s">
        <v>175</v>
      </c>
      <c r="GK278">
        <v>8.35</v>
      </c>
      <c r="GL278" s="8" t="s">
        <v>170</v>
      </c>
      <c r="GM278">
        <v>1.61E-2</v>
      </c>
      <c r="GN278" s="8" t="s">
        <v>175</v>
      </c>
      <c r="GO278">
        <v>1.26E-2</v>
      </c>
      <c r="GP278" s="8" t="s">
        <v>175</v>
      </c>
      <c r="GQ278">
        <v>4.5999999999999999E-3</v>
      </c>
      <c r="GR278" s="8" t="s">
        <v>175</v>
      </c>
      <c r="GS278">
        <v>2.4499999999999999E-3</v>
      </c>
      <c r="GT278" s="8" t="s">
        <v>175</v>
      </c>
      <c r="GU278">
        <v>2.0799999999999998E-3</v>
      </c>
      <c r="GV278" s="8" t="s">
        <v>175</v>
      </c>
      <c r="GW278">
        <v>0.54200000000000004</v>
      </c>
      <c r="GX278" s="8" t="s">
        <v>176</v>
      </c>
      <c r="GY278">
        <v>0.23599999999999999</v>
      </c>
      <c r="GZ278" s="8" t="s">
        <v>176</v>
      </c>
      <c r="HA278">
        <v>48.4</v>
      </c>
      <c r="HB278" s="8" t="s">
        <v>170</v>
      </c>
      <c r="HC278">
        <v>2.13</v>
      </c>
      <c r="HD278" s="8" t="s">
        <v>176</v>
      </c>
      <c r="HE278">
        <v>39.700000000000003</v>
      </c>
      <c r="HF278" s="8" t="s">
        <v>170</v>
      </c>
      <c r="HG278">
        <v>0.99399999999999999</v>
      </c>
      <c r="HH278" s="8" t="s">
        <v>176</v>
      </c>
      <c r="HI278">
        <v>0.79900000000000004</v>
      </c>
      <c r="HJ278" s="8" t="s">
        <v>176</v>
      </c>
      <c r="HK278">
        <v>0.46200000000000002</v>
      </c>
      <c r="HL278" s="8" t="s">
        <v>176</v>
      </c>
      <c r="HM278">
        <v>0.38200000000000001</v>
      </c>
      <c r="HN278" s="8" t="s">
        <v>176</v>
      </c>
      <c r="HO278">
        <v>0.36299999999999999</v>
      </c>
      <c r="HP278" s="8" t="s">
        <v>176</v>
      </c>
      <c r="HQ278">
        <v>22.07</v>
      </c>
      <c r="HR278" s="8" t="s">
        <v>169</v>
      </c>
      <c r="HS278">
        <v>12.2</v>
      </c>
      <c r="HT278" s="8" t="s">
        <v>170</v>
      </c>
      <c r="HU278">
        <v>38.57</v>
      </c>
      <c r="HV278" s="8" t="s">
        <v>169</v>
      </c>
      <c r="HW278">
        <v>52.8</v>
      </c>
      <c r="HX278" s="8" t="s">
        <v>170</v>
      </c>
      <c r="HY278">
        <v>32.229999999999997</v>
      </c>
      <c r="HZ278" s="8" t="s">
        <v>169</v>
      </c>
      <c r="IA278">
        <v>29.73</v>
      </c>
      <c r="IB278" s="8" t="s">
        <v>169</v>
      </c>
      <c r="IC278">
        <v>24.92</v>
      </c>
      <c r="ID278" s="8" t="s">
        <v>169</v>
      </c>
      <c r="IE278">
        <v>23.26</v>
      </c>
      <c r="IF278" s="8" t="s">
        <v>169</v>
      </c>
      <c r="IG278">
        <v>23</v>
      </c>
      <c r="IH278" s="8" t="s">
        <v>169</v>
      </c>
      <c r="II278">
        <v>4.91</v>
      </c>
      <c r="IJ278" s="8" t="s">
        <v>177</v>
      </c>
      <c r="IK278">
        <v>0</v>
      </c>
      <c r="IL278" s="8" t="s">
        <v>177</v>
      </c>
      <c r="IM278">
        <v>14.9</v>
      </c>
      <c r="IN278" s="8" t="s">
        <v>170</v>
      </c>
      <c r="IO278">
        <v>47.2</v>
      </c>
      <c r="IP278" s="8" t="s">
        <v>177</v>
      </c>
      <c r="IQ278">
        <v>36.5</v>
      </c>
      <c r="IR278" s="8" t="s">
        <v>170</v>
      </c>
      <c r="IS278">
        <v>12.6</v>
      </c>
      <c r="IT278" s="8" t="s">
        <v>177</v>
      </c>
      <c r="IU278">
        <v>9.76</v>
      </c>
      <c r="IV278" s="8" t="s">
        <v>177</v>
      </c>
      <c r="IW278">
        <v>3.68</v>
      </c>
      <c r="IX278" s="8" t="s">
        <v>177</v>
      </c>
      <c r="IY278">
        <v>1.39</v>
      </c>
      <c r="IZ278" s="8" t="s">
        <v>177</v>
      </c>
      <c r="JA278">
        <v>1.02</v>
      </c>
      <c r="JB278" s="8" t="s">
        <v>177</v>
      </c>
      <c r="JC278">
        <v>-17.57</v>
      </c>
      <c r="JD278" s="8" t="s">
        <v>169</v>
      </c>
      <c r="JE278">
        <v>20725</v>
      </c>
      <c r="JF278" s="8" t="s">
        <v>178</v>
      </c>
      <c r="JG278">
        <v>47.96</v>
      </c>
      <c r="JH278" s="8" t="s">
        <v>169</v>
      </c>
      <c r="JI278">
        <v>41</v>
      </c>
      <c r="JJ278" s="8" t="s">
        <v>178</v>
      </c>
      <c r="JK278">
        <v>8.01</v>
      </c>
      <c r="JL278" s="8" t="s">
        <v>169</v>
      </c>
      <c r="JM278">
        <v>1.52</v>
      </c>
      <c r="JN278" s="8" t="s">
        <v>169</v>
      </c>
      <c r="JO278">
        <v>-10.17</v>
      </c>
      <c r="JP278" s="8" t="s">
        <v>169</v>
      </c>
      <c r="JQ278">
        <v>-16.2</v>
      </c>
      <c r="JR278" s="8" t="s">
        <v>169</v>
      </c>
      <c r="JS278">
        <v>-16.53</v>
      </c>
      <c r="JT278" s="8" t="s">
        <v>169</v>
      </c>
      <c r="JU278">
        <v>2.46</v>
      </c>
      <c r="JV278" s="8" t="s">
        <v>171</v>
      </c>
      <c r="JW278">
        <v>2.58</v>
      </c>
      <c r="JX278" s="8" t="s">
        <v>171</v>
      </c>
      <c r="JY278">
        <v>4.6699999999999998E-2</v>
      </c>
      <c r="JZ278" s="8" t="s">
        <v>174</v>
      </c>
    </row>
    <row r="279" spans="1:286" ht="14.25" customHeight="1" x14ac:dyDescent="0.2">
      <c r="A279" s="4">
        <v>10</v>
      </c>
      <c r="B279" s="4">
        <v>3</v>
      </c>
      <c r="C279" s="4" t="s">
        <v>229</v>
      </c>
      <c r="D279" s="4" t="s">
        <v>230</v>
      </c>
      <c r="E279" s="4" t="str">
        <f>CONCATENATE(A279,"_",B279)</f>
        <v>10_3</v>
      </c>
      <c r="F279" s="5">
        <v>44969</v>
      </c>
      <c r="G279" s="5" t="s">
        <v>231</v>
      </c>
      <c r="H279">
        <v>2</v>
      </c>
      <c r="I279">
        <v>26</v>
      </c>
      <c r="J279">
        <v>1</v>
      </c>
      <c r="K279">
        <v>3</v>
      </c>
      <c r="L279">
        <v>1</v>
      </c>
      <c r="M279">
        <v>2</v>
      </c>
      <c r="N279">
        <v>1</v>
      </c>
      <c r="O279">
        <v>1</v>
      </c>
      <c r="P279">
        <v>1</v>
      </c>
      <c r="Q279" s="7">
        <f>IF(AND(K279&gt;=1, K279&lt;=2), 1, 2)</f>
        <v>2</v>
      </c>
      <c r="R279" s="7">
        <f>IF(AND(L279&gt;=1, L279&lt;=2), 1, 2)</f>
        <v>1</v>
      </c>
      <c r="S279" s="7">
        <f>IF(AND(M279&gt;=1, M279&lt;=2), 1, 2)</f>
        <v>1</v>
      </c>
      <c r="T279" s="7">
        <f>IF(AND(N279&gt;=1, N279&lt;=2), 1, 2)</f>
        <v>1</v>
      </c>
      <c r="U279" s="7">
        <f>IF(AND(O279&gt;=1, O279&lt;=2), 1, 2)</f>
        <v>1</v>
      </c>
      <c r="V279" s="7">
        <f>IF(AND(P279&gt;=1, P279&lt;=2), 1, 2)</f>
        <v>1</v>
      </c>
      <c r="W279">
        <v>5</v>
      </c>
      <c r="X279">
        <v>1</v>
      </c>
      <c r="Y279">
        <v>3</v>
      </c>
      <c r="Z279">
        <v>5</v>
      </c>
      <c r="AA279">
        <v>5</v>
      </c>
      <c r="AB279">
        <v>2</v>
      </c>
      <c r="AC279">
        <v>2</v>
      </c>
      <c r="AD279">
        <v>2</v>
      </c>
      <c r="AE279">
        <v>5</v>
      </c>
      <c r="AF279">
        <v>1</v>
      </c>
      <c r="AG279">
        <v>3</v>
      </c>
      <c r="AH279">
        <v>5</v>
      </c>
      <c r="AI279">
        <v>5</v>
      </c>
      <c r="AJ279">
        <v>2</v>
      </c>
      <c r="AK279">
        <v>2</v>
      </c>
      <c r="AL279">
        <v>2</v>
      </c>
      <c r="AM279" s="9">
        <f>((AE279-AJ279)+COS(RADIANS(45))*(AI279-AF279)+COS(RADIANS(45))*(AG279-AL279))/(4+SQRT(32))</f>
        <v>0.67677669529663698</v>
      </c>
      <c r="AN279" s="9">
        <f>((AK279-AH279)+COS(RADIANS(45))*(AF279-AI279)+COS(RADIANS(45))*(AG279-AL279))/(4+SQRT(32))</f>
        <v>-0.5303300858899106</v>
      </c>
      <c r="AO279">
        <v>5</v>
      </c>
      <c r="AP279">
        <v>5</v>
      </c>
      <c r="AQ279">
        <v>5</v>
      </c>
      <c r="AR279">
        <v>55.25</v>
      </c>
      <c r="AS279" s="8" t="s">
        <v>169</v>
      </c>
      <c r="AT279">
        <v>46.78</v>
      </c>
      <c r="AU279" s="8" t="s">
        <v>169</v>
      </c>
      <c r="AV279">
        <v>60</v>
      </c>
      <c r="AW279" s="8" t="s">
        <v>170</v>
      </c>
      <c r="AX279">
        <v>62.83</v>
      </c>
      <c r="AY279" s="8" t="s">
        <v>169</v>
      </c>
      <c r="AZ279">
        <v>40.6</v>
      </c>
      <c r="BA279" s="8" t="s">
        <v>170</v>
      </c>
      <c r="BB279">
        <v>59.49</v>
      </c>
      <c r="BC279" s="8" t="s">
        <v>169</v>
      </c>
      <c r="BD279">
        <v>57.57</v>
      </c>
      <c r="BE279" s="8" t="s">
        <v>169</v>
      </c>
      <c r="BF279">
        <v>54.21</v>
      </c>
      <c r="BG279" s="8" t="s">
        <v>169</v>
      </c>
      <c r="BH279">
        <v>51.17</v>
      </c>
      <c r="BI279" s="8" t="s">
        <v>169</v>
      </c>
      <c r="BJ279">
        <v>50.38</v>
      </c>
      <c r="BK279" s="8" t="s">
        <v>169</v>
      </c>
      <c r="BL279">
        <v>53.86</v>
      </c>
      <c r="BM279" s="8" t="s">
        <v>169</v>
      </c>
      <c r="BN279">
        <v>45.34</v>
      </c>
      <c r="BO279" s="8" t="s">
        <v>169</v>
      </c>
      <c r="BP279">
        <v>60</v>
      </c>
      <c r="BQ279" s="8" t="s">
        <v>170</v>
      </c>
      <c r="BR279">
        <v>61.85</v>
      </c>
      <c r="BS279" s="8" t="s">
        <v>169</v>
      </c>
      <c r="BT279">
        <v>40.6</v>
      </c>
      <c r="BU279" s="8" t="s">
        <v>170</v>
      </c>
      <c r="BV279">
        <v>58.15</v>
      </c>
      <c r="BW279" s="8" t="s">
        <v>169</v>
      </c>
      <c r="BX279">
        <v>56.07</v>
      </c>
      <c r="BY279" s="8" t="s">
        <v>169</v>
      </c>
      <c r="BZ279">
        <v>52.74</v>
      </c>
      <c r="CA279" s="8" t="s">
        <v>169</v>
      </c>
      <c r="CB279">
        <v>49.81</v>
      </c>
      <c r="CC279" s="8" t="s">
        <v>169</v>
      </c>
      <c r="CD279">
        <v>49</v>
      </c>
      <c r="CE279" s="8" t="s">
        <v>169</v>
      </c>
      <c r="CF279">
        <v>39.299999999999997</v>
      </c>
      <c r="CG279" s="8" t="s">
        <v>169</v>
      </c>
      <c r="CH279">
        <v>34.450000000000003</v>
      </c>
      <c r="CI279" s="8" t="s">
        <v>169</v>
      </c>
      <c r="CJ279">
        <v>16.7</v>
      </c>
      <c r="CK279" s="8" t="s">
        <v>170</v>
      </c>
      <c r="CL279">
        <v>46.39</v>
      </c>
      <c r="CM279" s="8" t="s">
        <v>169</v>
      </c>
      <c r="CN279">
        <v>6.88</v>
      </c>
      <c r="CO279" s="8" t="s">
        <v>170</v>
      </c>
      <c r="CP279">
        <v>42.79</v>
      </c>
      <c r="CQ279" s="8" t="s">
        <v>169</v>
      </c>
      <c r="CR279">
        <v>41.53</v>
      </c>
      <c r="CS279" s="8" t="s">
        <v>169</v>
      </c>
      <c r="CT279">
        <v>38.479999999999997</v>
      </c>
      <c r="CU279" s="8" t="s">
        <v>169</v>
      </c>
      <c r="CV279">
        <v>36.299999999999997</v>
      </c>
      <c r="CW279" s="8" t="s">
        <v>169</v>
      </c>
      <c r="CX279">
        <v>35.97</v>
      </c>
      <c r="CY279" s="8" t="s">
        <v>169</v>
      </c>
      <c r="CZ279" s="8">
        <f>BL279-CF279</f>
        <v>14.560000000000002</v>
      </c>
      <c r="DA279" s="8" t="s">
        <v>169</v>
      </c>
      <c r="DB279" s="8">
        <f>CP279-CX279</f>
        <v>6.82</v>
      </c>
      <c r="DC279" s="8" t="s">
        <v>169</v>
      </c>
      <c r="DD279">
        <v>3.47</v>
      </c>
      <c r="DE279" s="8" t="s">
        <v>171</v>
      </c>
      <c r="DF279">
        <v>0</v>
      </c>
      <c r="DG279" s="8" t="s">
        <v>171</v>
      </c>
      <c r="DH279">
        <v>0</v>
      </c>
      <c r="DI279" s="8" t="s">
        <v>170</v>
      </c>
      <c r="DJ279">
        <v>6.17</v>
      </c>
      <c r="DK279" s="8" t="s">
        <v>171</v>
      </c>
      <c r="DL279">
        <v>52.7</v>
      </c>
      <c r="DM279" s="8" t="s">
        <v>170</v>
      </c>
      <c r="DN279">
        <v>3.03</v>
      </c>
      <c r="DO279" s="8" t="s">
        <v>171</v>
      </c>
      <c r="DP279">
        <v>2.35</v>
      </c>
      <c r="DQ279" s="8" t="s">
        <v>171</v>
      </c>
      <c r="DR279">
        <v>2.0099999999999998</v>
      </c>
      <c r="DS279" s="8" t="s">
        <v>171</v>
      </c>
      <c r="DT279">
        <v>1.94</v>
      </c>
      <c r="DU279" s="8" t="s">
        <v>171</v>
      </c>
      <c r="DV279" s="9">
        <f>DD279/DT279</f>
        <v>1.7886597938144331</v>
      </c>
      <c r="DW279">
        <v>1.01</v>
      </c>
      <c r="DX279" s="8" t="s">
        <v>172</v>
      </c>
      <c r="DY279">
        <v>0</v>
      </c>
      <c r="DZ279" s="8" t="s">
        <v>172</v>
      </c>
      <c r="EA279">
        <v>0</v>
      </c>
      <c r="EB279" s="8" t="s">
        <v>170</v>
      </c>
      <c r="EC279">
        <v>2.37</v>
      </c>
      <c r="ED279" s="8" t="s">
        <v>172</v>
      </c>
      <c r="EE279">
        <v>53.7</v>
      </c>
      <c r="EF279" s="8" t="s">
        <v>170</v>
      </c>
      <c r="EG279">
        <v>1.62</v>
      </c>
      <c r="EH279" s="8" t="s">
        <v>172</v>
      </c>
      <c r="EI279">
        <v>1.28</v>
      </c>
      <c r="EJ279" s="8" t="s">
        <v>172</v>
      </c>
      <c r="EK279">
        <v>0.92800000000000005</v>
      </c>
      <c r="EL279" s="8" t="s">
        <v>172</v>
      </c>
      <c r="EM279">
        <v>0.80900000000000005</v>
      </c>
      <c r="EN279" s="8" t="s">
        <v>172</v>
      </c>
      <c r="EO279">
        <v>0.77800000000000002</v>
      </c>
      <c r="EP279" s="8" t="s">
        <v>172</v>
      </c>
      <c r="EQ279">
        <v>2.29E-2</v>
      </c>
      <c r="ER279" s="8" t="s">
        <v>173</v>
      </c>
      <c r="ES279">
        <v>7.92E-3</v>
      </c>
      <c r="ET279" s="8" t="s">
        <v>173</v>
      </c>
      <c r="EU279">
        <v>43</v>
      </c>
      <c r="EV279" s="8" t="s">
        <v>170</v>
      </c>
      <c r="EW279">
        <v>0.114</v>
      </c>
      <c r="EX279" s="8" t="s">
        <v>173</v>
      </c>
      <c r="EY279">
        <v>0.73599999999999999</v>
      </c>
      <c r="EZ279" s="8" t="s">
        <v>170</v>
      </c>
      <c r="FA279">
        <v>3.9600000000000003E-2</v>
      </c>
      <c r="FB279" s="8" t="s">
        <v>173</v>
      </c>
      <c r="FC279">
        <v>3.4099999999999998E-2</v>
      </c>
      <c r="FD279" s="8" t="s">
        <v>173</v>
      </c>
      <c r="FE279">
        <v>2.1000000000000001E-2</v>
      </c>
      <c r="FF279" s="8" t="s">
        <v>173</v>
      </c>
      <c r="FG279">
        <v>1.41E-2</v>
      </c>
      <c r="FH279" s="8" t="s">
        <v>173</v>
      </c>
      <c r="FI279">
        <v>1.29E-2</v>
      </c>
      <c r="FJ279" s="8" t="s">
        <v>173</v>
      </c>
      <c r="FK279">
        <v>0</v>
      </c>
      <c r="FL279" s="8" t="s">
        <v>174</v>
      </c>
      <c r="FM279">
        <v>0</v>
      </c>
      <c r="FN279" s="8" t="s">
        <v>170</v>
      </c>
      <c r="FO279">
        <v>0.44800000000000001</v>
      </c>
      <c r="FP279" s="8" t="s">
        <v>174</v>
      </c>
      <c r="FQ279">
        <v>47.6</v>
      </c>
      <c r="FR279" s="8" t="s">
        <v>170</v>
      </c>
      <c r="FS279">
        <v>0.14399999999999999</v>
      </c>
      <c r="FT279" s="8" t="s">
        <v>174</v>
      </c>
      <c r="FU279">
        <v>0.105</v>
      </c>
      <c r="FV279" s="8" t="s">
        <v>174</v>
      </c>
      <c r="FW279">
        <v>3.1199999999999999E-2</v>
      </c>
      <c r="FX279" s="8" t="s">
        <v>174</v>
      </c>
      <c r="FY279">
        <v>8.1700000000000002E-3</v>
      </c>
      <c r="FZ279" s="8" t="s">
        <v>174</v>
      </c>
      <c r="GA279">
        <v>5.2399999999999999E-3</v>
      </c>
      <c r="GB279" s="8" t="s">
        <v>174</v>
      </c>
      <c r="GC279">
        <v>6.3299999999999997E-3</v>
      </c>
      <c r="GD279" s="8" t="s">
        <v>175</v>
      </c>
      <c r="GE279">
        <v>1.5299999999999999E-3</v>
      </c>
      <c r="GF279" s="8" t="s">
        <v>175</v>
      </c>
      <c r="GG279">
        <v>14.7</v>
      </c>
      <c r="GH279" s="8" t="s">
        <v>170</v>
      </c>
      <c r="GI279">
        <v>3.27E-2</v>
      </c>
      <c r="GJ279" s="8" t="s">
        <v>175</v>
      </c>
      <c r="GK279">
        <v>8.35</v>
      </c>
      <c r="GL279" s="8" t="s">
        <v>170</v>
      </c>
      <c r="GM279">
        <v>1.61E-2</v>
      </c>
      <c r="GN279" s="8" t="s">
        <v>175</v>
      </c>
      <c r="GO279">
        <v>1.26E-2</v>
      </c>
      <c r="GP279" s="8" t="s">
        <v>175</v>
      </c>
      <c r="GQ279">
        <v>4.5999999999999999E-3</v>
      </c>
      <c r="GR279" s="8" t="s">
        <v>175</v>
      </c>
      <c r="GS279">
        <v>2.4499999999999999E-3</v>
      </c>
      <c r="GT279" s="8" t="s">
        <v>175</v>
      </c>
      <c r="GU279">
        <v>2.0799999999999998E-3</v>
      </c>
      <c r="GV279" s="8" t="s">
        <v>175</v>
      </c>
      <c r="GW279">
        <v>0.54200000000000004</v>
      </c>
      <c r="GX279" s="8" t="s">
        <v>176</v>
      </c>
      <c r="GY279">
        <v>0.23599999999999999</v>
      </c>
      <c r="GZ279" s="8" t="s">
        <v>176</v>
      </c>
      <c r="HA279">
        <v>48.4</v>
      </c>
      <c r="HB279" s="8" t="s">
        <v>170</v>
      </c>
      <c r="HC279">
        <v>2.13</v>
      </c>
      <c r="HD279" s="8" t="s">
        <v>176</v>
      </c>
      <c r="HE279">
        <v>39.700000000000003</v>
      </c>
      <c r="HF279" s="8" t="s">
        <v>170</v>
      </c>
      <c r="HG279">
        <v>0.99399999999999999</v>
      </c>
      <c r="HH279" s="8" t="s">
        <v>176</v>
      </c>
      <c r="HI279">
        <v>0.79900000000000004</v>
      </c>
      <c r="HJ279" s="8" t="s">
        <v>176</v>
      </c>
      <c r="HK279">
        <v>0.46200000000000002</v>
      </c>
      <c r="HL279" s="8" t="s">
        <v>176</v>
      </c>
      <c r="HM279">
        <v>0.38200000000000001</v>
      </c>
      <c r="HN279" s="8" t="s">
        <v>176</v>
      </c>
      <c r="HO279">
        <v>0.36299999999999999</v>
      </c>
      <c r="HP279" s="8" t="s">
        <v>176</v>
      </c>
      <c r="HQ279">
        <v>22.07</v>
      </c>
      <c r="HR279" s="8" t="s">
        <v>169</v>
      </c>
      <c r="HS279">
        <v>12.2</v>
      </c>
      <c r="HT279" s="8" t="s">
        <v>170</v>
      </c>
      <c r="HU279">
        <v>38.57</v>
      </c>
      <c r="HV279" s="8" t="s">
        <v>169</v>
      </c>
      <c r="HW279">
        <v>52.8</v>
      </c>
      <c r="HX279" s="8" t="s">
        <v>170</v>
      </c>
      <c r="HY279">
        <v>32.229999999999997</v>
      </c>
      <c r="HZ279" s="8" t="s">
        <v>169</v>
      </c>
      <c r="IA279">
        <v>29.73</v>
      </c>
      <c r="IB279" s="8" t="s">
        <v>169</v>
      </c>
      <c r="IC279">
        <v>24.92</v>
      </c>
      <c r="ID279" s="8" t="s">
        <v>169</v>
      </c>
      <c r="IE279">
        <v>23.26</v>
      </c>
      <c r="IF279" s="8" t="s">
        <v>169</v>
      </c>
      <c r="IG279">
        <v>23</v>
      </c>
      <c r="IH279" s="8" t="s">
        <v>169</v>
      </c>
      <c r="II279">
        <v>4.91</v>
      </c>
      <c r="IJ279" s="8" t="s">
        <v>177</v>
      </c>
      <c r="IK279">
        <v>0</v>
      </c>
      <c r="IL279" s="8" t="s">
        <v>177</v>
      </c>
      <c r="IM279">
        <v>14.9</v>
      </c>
      <c r="IN279" s="8" t="s">
        <v>170</v>
      </c>
      <c r="IO279">
        <v>47.2</v>
      </c>
      <c r="IP279" s="8" t="s">
        <v>177</v>
      </c>
      <c r="IQ279">
        <v>36.5</v>
      </c>
      <c r="IR279" s="8" t="s">
        <v>170</v>
      </c>
      <c r="IS279">
        <v>12.6</v>
      </c>
      <c r="IT279" s="8" t="s">
        <v>177</v>
      </c>
      <c r="IU279">
        <v>9.76</v>
      </c>
      <c r="IV279" s="8" t="s">
        <v>177</v>
      </c>
      <c r="IW279">
        <v>3.68</v>
      </c>
      <c r="IX279" s="8" t="s">
        <v>177</v>
      </c>
      <c r="IY279">
        <v>1.39</v>
      </c>
      <c r="IZ279" s="8" t="s">
        <v>177</v>
      </c>
      <c r="JA279">
        <v>1.02</v>
      </c>
      <c r="JB279" s="8" t="s">
        <v>177</v>
      </c>
      <c r="JC279">
        <v>-17.57</v>
      </c>
      <c r="JD279" s="8" t="s">
        <v>169</v>
      </c>
      <c r="JE279">
        <v>20725</v>
      </c>
      <c r="JF279" s="8" t="s">
        <v>178</v>
      </c>
      <c r="JG279">
        <v>47.96</v>
      </c>
      <c r="JH279" s="8" t="s">
        <v>169</v>
      </c>
      <c r="JI279">
        <v>41</v>
      </c>
      <c r="JJ279" s="8" t="s">
        <v>178</v>
      </c>
      <c r="JK279">
        <v>8.01</v>
      </c>
      <c r="JL279" s="8" t="s">
        <v>169</v>
      </c>
      <c r="JM279">
        <v>1.52</v>
      </c>
      <c r="JN279" s="8" t="s">
        <v>169</v>
      </c>
      <c r="JO279">
        <v>-10.17</v>
      </c>
      <c r="JP279" s="8" t="s">
        <v>169</v>
      </c>
      <c r="JQ279">
        <v>-16.2</v>
      </c>
      <c r="JR279" s="8" t="s">
        <v>169</v>
      </c>
      <c r="JS279">
        <v>-16.53</v>
      </c>
      <c r="JT279" s="8" t="s">
        <v>169</v>
      </c>
      <c r="JU279">
        <v>2.46</v>
      </c>
      <c r="JV279" s="8" t="s">
        <v>171</v>
      </c>
      <c r="JW279">
        <v>2.58</v>
      </c>
      <c r="JX279" s="8" t="s">
        <v>171</v>
      </c>
      <c r="JY279">
        <v>4.6699999999999998E-2</v>
      </c>
      <c r="JZ279" s="8" t="s">
        <v>174</v>
      </c>
    </row>
    <row r="280" spans="1:286" ht="14.25" customHeight="1" x14ac:dyDescent="0.2">
      <c r="A280" s="4">
        <v>11</v>
      </c>
      <c r="B280" s="4">
        <v>3</v>
      </c>
      <c r="C280" s="4" t="s">
        <v>229</v>
      </c>
      <c r="D280" s="4" t="s">
        <v>230</v>
      </c>
      <c r="E280" s="4" t="str">
        <f>CONCATENATE(A280,"_",B280)</f>
        <v>11_3</v>
      </c>
      <c r="F280" s="5">
        <v>44969</v>
      </c>
      <c r="G280" s="5" t="s">
        <v>231</v>
      </c>
      <c r="H280">
        <v>1</v>
      </c>
      <c r="I280">
        <v>30</v>
      </c>
      <c r="J280">
        <v>1</v>
      </c>
      <c r="K280">
        <v>3</v>
      </c>
      <c r="L280">
        <v>1</v>
      </c>
      <c r="M280">
        <v>2</v>
      </c>
      <c r="N280">
        <v>2</v>
      </c>
      <c r="O280">
        <v>1</v>
      </c>
      <c r="P280">
        <v>1</v>
      </c>
      <c r="Q280" s="7">
        <f>IF(AND(K280&gt;=1, K280&lt;=2), 1, 2)</f>
        <v>2</v>
      </c>
      <c r="R280" s="7">
        <f>IF(AND(L280&gt;=1, L280&lt;=2), 1, 2)</f>
        <v>1</v>
      </c>
      <c r="S280" s="7">
        <f>IF(AND(M280&gt;=1, M280&lt;=2), 1, 2)</f>
        <v>1</v>
      </c>
      <c r="T280" s="7">
        <f>IF(AND(N280&gt;=1, N280&lt;=2), 1, 2)</f>
        <v>1</v>
      </c>
      <c r="U280" s="7">
        <f>IF(AND(O280&gt;=1, O280&lt;=2), 1, 2)</f>
        <v>1</v>
      </c>
      <c r="V280" s="7">
        <f>IF(AND(P280&gt;=1, P280&lt;=2), 1, 2)</f>
        <v>1</v>
      </c>
      <c r="W280">
        <v>4</v>
      </c>
      <c r="X280">
        <v>2</v>
      </c>
      <c r="Y280">
        <v>2</v>
      </c>
      <c r="Z280">
        <v>4</v>
      </c>
      <c r="AA280">
        <v>4</v>
      </c>
      <c r="AB280">
        <v>2</v>
      </c>
      <c r="AC280">
        <v>1</v>
      </c>
      <c r="AD280">
        <v>4</v>
      </c>
      <c r="AE280">
        <v>4</v>
      </c>
      <c r="AF280">
        <v>2</v>
      </c>
      <c r="AG280">
        <v>2</v>
      </c>
      <c r="AH280">
        <v>4</v>
      </c>
      <c r="AI280">
        <v>4</v>
      </c>
      <c r="AJ280">
        <v>2</v>
      </c>
      <c r="AK280">
        <v>1</v>
      </c>
      <c r="AL280">
        <v>4</v>
      </c>
      <c r="AM280" s="9">
        <f>((AE280-AJ280)+COS(RADIANS(45))*(AI280-AF280)+COS(RADIANS(45))*(AG280-AL280))/(4+SQRT(32))</f>
        <v>0.20710678118654752</v>
      </c>
      <c r="AN280" s="9">
        <f>((AK280-AH280)+COS(RADIANS(45))*(AF280-AI280)+COS(RADIANS(45))*(AG280-AL280))/(4+SQRT(32))</f>
        <v>-0.60355339059327373</v>
      </c>
      <c r="AO280">
        <v>4</v>
      </c>
      <c r="AP280">
        <v>4</v>
      </c>
      <c r="AQ280">
        <v>4</v>
      </c>
      <c r="AR280">
        <v>55.25</v>
      </c>
      <c r="AS280" s="8" t="s">
        <v>169</v>
      </c>
      <c r="AT280">
        <v>46.78</v>
      </c>
      <c r="AU280" s="8" t="s">
        <v>169</v>
      </c>
      <c r="AV280">
        <v>60</v>
      </c>
      <c r="AW280" s="8" t="s">
        <v>170</v>
      </c>
      <c r="AX280">
        <v>62.83</v>
      </c>
      <c r="AY280" s="8" t="s">
        <v>169</v>
      </c>
      <c r="AZ280">
        <v>40.6</v>
      </c>
      <c r="BA280" s="8" t="s">
        <v>170</v>
      </c>
      <c r="BB280">
        <v>59.49</v>
      </c>
      <c r="BC280" s="8" t="s">
        <v>169</v>
      </c>
      <c r="BD280">
        <v>57.57</v>
      </c>
      <c r="BE280" s="8" t="s">
        <v>169</v>
      </c>
      <c r="BF280">
        <v>54.21</v>
      </c>
      <c r="BG280" s="8" t="s">
        <v>169</v>
      </c>
      <c r="BH280">
        <v>51.17</v>
      </c>
      <c r="BI280" s="8" t="s">
        <v>169</v>
      </c>
      <c r="BJ280">
        <v>50.38</v>
      </c>
      <c r="BK280" s="8" t="s">
        <v>169</v>
      </c>
      <c r="BL280">
        <v>53.86</v>
      </c>
      <c r="BM280" s="8" t="s">
        <v>169</v>
      </c>
      <c r="BN280">
        <v>45.34</v>
      </c>
      <c r="BO280" s="8" t="s">
        <v>169</v>
      </c>
      <c r="BP280">
        <v>60</v>
      </c>
      <c r="BQ280" s="8" t="s">
        <v>170</v>
      </c>
      <c r="BR280">
        <v>61.85</v>
      </c>
      <c r="BS280" s="8" t="s">
        <v>169</v>
      </c>
      <c r="BT280">
        <v>40.6</v>
      </c>
      <c r="BU280" s="8" t="s">
        <v>170</v>
      </c>
      <c r="BV280">
        <v>58.15</v>
      </c>
      <c r="BW280" s="8" t="s">
        <v>169</v>
      </c>
      <c r="BX280">
        <v>56.07</v>
      </c>
      <c r="BY280" s="8" t="s">
        <v>169</v>
      </c>
      <c r="BZ280">
        <v>52.74</v>
      </c>
      <c r="CA280" s="8" t="s">
        <v>169</v>
      </c>
      <c r="CB280">
        <v>49.81</v>
      </c>
      <c r="CC280" s="8" t="s">
        <v>169</v>
      </c>
      <c r="CD280">
        <v>49</v>
      </c>
      <c r="CE280" s="8" t="s">
        <v>169</v>
      </c>
      <c r="CF280">
        <v>39.299999999999997</v>
      </c>
      <c r="CG280" s="8" t="s">
        <v>169</v>
      </c>
      <c r="CH280">
        <v>34.450000000000003</v>
      </c>
      <c r="CI280" s="8" t="s">
        <v>169</v>
      </c>
      <c r="CJ280">
        <v>16.7</v>
      </c>
      <c r="CK280" s="8" t="s">
        <v>170</v>
      </c>
      <c r="CL280">
        <v>46.39</v>
      </c>
      <c r="CM280" s="8" t="s">
        <v>169</v>
      </c>
      <c r="CN280">
        <v>6.88</v>
      </c>
      <c r="CO280" s="8" t="s">
        <v>170</v>
      </c>
      <c r="CP280">
        <v>42.79</v>
      </c>
      <c r="CQ280" s="8" t="s">
        <v>169</v>
      </c>
      <c r="CR280">
        <v>41.53</v>
      </c>
      <c r="CS280" s="8" t="s">
        <v>169</v>
      </c>
      <c r="CT280">
        <v>38.479999999999997</v>
      </c>
      <c r="CU280" s="8" t="s">
        <v>169</v>
      </c>
      <c r="CV280">
        <v>36.299999999999997</v>
      </c>
      <c r="CW280" s="8" t="s">
        <v>169</v>
      </c>
      <c r="CX280">
        <v>35.97</v>
      </c>
      <c r="CY280" s="8" t="s">
        <v>169</v>
      </c>
      <c r="CZ280" s="8">
        <f>BL280-CF280</f>
        <v>14.560000000000002</v>
      </c>
      <c r="DA280" s="8" t="s">
        <v>169</v>
      </c>
      <c r="DB280" s="8">
        <f>CP280-CX280</f>
        <v>6.82</v>
      </c>
      <c r="DC280" s="8" t="s">
        <v>169</v>
      </c>
      <c r="DD280">
        <v>3.47</v>
      </c>
      <c r="DE280" s="8" t="s">
        <v>171</v>
      </c>
      <c r="DF280">
        <v>0</v>
      </c>
      <c r="DG280" s="8" t="s">
        <v>171</v>
      </c>
      <c r="DH280">
        <v>0</v>
      </c>
      <c r="DI280" s="8" t="s">
        <v>170</v>
      </c>
      <c r="DJ280">
        <v>6.17</v>
      </c>
      <c r="DK280" s="8" t="s">
        <v>171</v>
      </c>
      <c r="DL280">
        <v>52.7</v>
      </c>
      <c r="DM280" s="8" t="s">
        <v>170</v>
      </c>
      <c r="DN280">
        <v>3.03</v>
      </c>
      <c r="DO280" s="8" t="s">
        <v>171</v>
      </c>
      <c r="DP280">
        <v>2.35</v>
      </c>
      <c r="DQ280" s="8" t="s">
        <v>171</v>
      </c>
      <c r="DR280">
        <v>2.0099999999999998</v>
      </c>
      <c r="DS280" s="8" t="s">
        <v>171</v>
      </c>
      <c r="DT280">
        <v>1.94</v>
      </c>
      <c r="DU280" s="8" t="s">
        <v>171</v>
      </c>
      <c r="DV280" s="9">
        <f>DD280/DT280</f>
        <v>1.7886597938144331</v>
      </c>
      <c r="DW280">
        <v>1.01</v>
      </c>
      <c r="DX280" s="8" t="s">
        <v>172</v>
      </c>
      <c r="DY280">
        <v>0</v>
      </c>
      <c r="DZ280" s="8" t="s">
        <v>172</v>
      </c>
      <c r="EA280">
        <v>0</v>
      </c>
      <c r="EB280" s="8" t="s">
        <v>170</v>
      </c>
      <c r="EC280">
        <v>2.37</v>
      </c>
      <c r="ED280" s="8" t="s">
        <v>172</v>
      </c>
      <c r="EE280">
        <v>53.7</v>
      </c>
      <c r="EF280" s="8" t="s">
        <v>170</v>
      </c>
      <c r="EG280">
        <v>1.62</v>
      </c>
      <c r="EH280" s="8" t="s">
        <v>172</v>
      </c>
      <c r="EI280">
        <v>1.28</v>
      </c>
      <c r="EJ280" s="8" t="s">
        <v>172</v>
      </c>
      <c r="EK280">
        <v>0.92800000000000005</v>
      </c>
      <c r="EL280" s="8" t="s">
        <v>172</v>
      </c>
      <c r="EM280">
        <v>0.80900000000000005</v>
      </c>
      <c r="EN280" s="8" t="s">
        <v>172</v>
      </c>
      <c r="EO280">
        <v>0.77800000000000002</v>
      </c>
      <c r="EP280" s="8" t="s">
        <v>172</v>
      </c>
      <c r="EQ280">
        <v>2.29E-2</v>
      </c>
      <c r="ER280" s="8" t="s">
        <v>173</v>
      </c>
      <c r="ES280">
        <v>7.92E-3</v>
      </c>
      <c r="ET280" s="8" t="s">
        <v>173</v>
      </c>
      <c r="EU280">
        <v>43</v>
      </c>
      <c r="EV280" s="8" t="s">
        <v>170</v>
      </c>
      <c r="EW280">
        <v>0.114</v>
      </c>
      <c r="EX280" s="8" t="s">
        <v>173</v>
      </c>
      <c r="EY280">
        <v>0.73599999999999999</v>
      </c>
      <c r="EZ280" s="8" t="s">
        <v>170</v>
      </c>
      <c r="FA280">
        <v>3.9600000000000003E-2</v>
      </c>
      <c r="FB280" s="8" t="s">
        <v>173</v>
      </c>
      <c r="FC280">
        <v>3.4099999999999998E-2</v>
      </c>
      <c r="FD280" s="8" t="s">
        <v>173</v>
      </c>
      <c r="FE280">
        <v>2.1000000000000001E-2</v>
      </c>
      <c r="FF280" s="8" t="s">
        <v>173</v>
      </c>
      <c r="FG280">
        <v>1.41E-2</v>
      </c>
      <c r="FH280" s="8" t="s">
        <v>173</v>
      </c>
      <c r="FI280">
        <v>1.29E-2</v>
      </c>
      <c r="FJ280" s="8" t="s">
        <v>173</v>
      </c>
      <c r="FK280">
        <v>0</v>
      </c>
      <c r="FL280" s="8" t="s">
        <v>174</v>
      </c>
      <c r="FM280">
        <v>0</v>
      </c>
      <c r="FN280" s="8" t="s">
        <v>170</v>
      </c>
      <c r="FO280">
        <v>0.44800000000000001</v>
      </c>
      <c r="FP280" s="8" t="s">
        <v>174</v>
      </c>
      <c r="FQ280">
        <v>47.6</v>
      </c>
      <c r="FR280" s="8" t="s">
        <v>170</v>
      </c>
      <c r="FS280">
        <v>0.14399999999999999</v>
      </c>
      <c r="FT280" s="8" t="s">
        <v>174</v>
      </c>
      <c r="FU280">
        <v>0.105</v>
      </c>
      <c r="FV280" s="8" t="s">
        <v>174</v>
      </c>
      <c r="FW280">
        <v>3.1199999999999999E-2</v>
      </c>
      <c r="FX280" s="8" t="s">
        <v>174</v>
      </c>
      <c r="FY280">
        <v>8.1700000000000002E-3</v>
      </c>
      <c r="FZ280" s="8" t="s">
        <v>174</v>
      </c>
      <c r="GA280">
        <v>5.2399999999999999E-3</v>
      </c>
      <c r="GB280" s="8" t="s">
        <v>174</v>
      </c>
      <c r="GC280">
        <v>6.3299999999999997E-3</v>
      </c>
      <c r="GD280" s="8" t="s">
        <v>175</v>
      </c>
      <c r="GE280">
        <v>1.5299999999999999E-3</v>
      </c>
      <c r="GF280" s="8" t="s">
        <v>175</v>
      </c>
      <c r="GG280">
        <v>14.7</v>
      </c>
      <c r="GH280" s="8" t="s">
        <v>170</v>
      </c>
      <c r="GI280">
        <v>3.27E-2</v>
      </c>
      <c r="GJ280" s="8" t="s">
        <v>175</v>
      </c>
      <c r="GK280">
        <v>8.35</v>
      </c>
      <c r="GL280" s="8" t="s">
        <v>170</v>
      </c>
      <c r="GM280">
        <v>1.61E-2</v>
      </c>
      <c r="GN280" s="8" t="s">
        <v>175</v>
      </c>
      <c r="GO280">
        <v>1.26E-2</v>
      </c>
      <c r="GP280" s="8" t="s">
        <v>175</v>
      </c>
      <c r="GQ280">
        <v>4.5999999999999999E-3</v>
      </c>
      <c r="GR280" s="8" t="s">
        <v>175</v>
      </c>
      <c r="GS280">
        <v>2.4499999999999999E-3</v>
      </c>
      <c r="GT280" s="8" t="s">
        <v>175</v>
      </c>
      <c r="GU280">
        <v>2.0799999999999998E-3</v>
      </c>
      <c r="GV280" s="8" t="s">
        <v>175</v>
      </c>
      <c r="GW280">
        <v>0.54200000000000004</v>
      </c>
      <c r="GX280" s="8" t="s">
        <v>176</v>
      </c>
      <c r="GY280">
        <v>0.23599999999999999</v>
      </c>
      <c r="GZ280" s="8" t="s">
        <v>176</v>
      </c>
      <c r="HA280">
        <v>48.4</v>
      </c>
      <c r="HB280" s="8" t="s">
        <v>170</v>
      </c>
      <c r="HC280">
        <v>2.13</v>
      </c>
      <c r="HD280" s="8" t="s">
        <v>176</v>
      </c>
      <c r="HE280">
        <v>39.700000000000003</v>
      </c>
      <c r="HF280" s="8" t="s">
        <v>170</v>
      </c>
      <c r="HG280">
        <v>0.99399999999999999</v>
      </c>
      <c r="HH280" s="8" t="s">
        <v>176</v>
      </c>
      <c r="HI280">
        <v>0.79900000000000004</v>
      </c>
      <c r="HJ280" s="8" t="s">
        <v>176</v>
      </c>
      <c r="HK280">
        <v>0.46200000000000002</v>
      </c>
      <c r="HL280" s="8" t="s">
        <v>176</v>
      </c>
      <c r="HM280">
        <v>0.38200000000000001</v>
      </c>
      <c r="HN280" s="8" t="s">
        <v>176</v>
      </c>
      <c r="HO280">
        <v>0.36299999999999999</v>
      </c>
      <c r="HP280" s="8" t="s">
        <v>176</v>
      </c>
      <c r="HQ280">
        <v>22.07</v>
      </c>
      <c r="HR280" s="8" t="s">
        <v>169</v>
      </c>
      <c r="HS280">
        <v>12.2</v>
      </c>
      <c r="HT280" s="8" t="s">
        <v>170</v>
      </c>
      <c r="HU280">
        <v>38.57</v>
      </c>
      <c r="HV280" s="8" t="s">
        <v>169</v>
      </c>
      <c r="HW280">
        <v>52.8</v>
      </c>
      <c r="HX280" s="8" t="s">
        <v>170</v>
      </c>
      <c r="HY280">
        <v>32.229999999999997</v>
      </c>
      <c r="HZ280" s="8" t="s">
        <v>169</v>
      </c>
      <c r="IA280">
        <v>29.73</v>
      </c>
      <c r="IB280" s="8" t="s">
        <v>169</v>
      </c>
      <c r="IC280">
        <v>24.92</v>
      </c>
      <c r="ID280" s="8" t="s">
        <v>169</v>
      </c>
      <c r="IE280">
        <v>23.26</v>
      </c>
      <c r="IF280" s="8" t="s">
        <v>169</v>
      </c>
      <c r="IG280">
        <v>23</v>
      </c>
      <c r="IH280" s="8" t="s">
        <v>169</v>
      </c>
      <c r="II280">
        <v>4.91</v>
      </c>
      <c r="IJ280" s="8" t="s">
        <v>177</v>
      </c>
      <c r="IK280">
        <v>0</v>
      </c>
      <c r="IL280" s="8" t="s">
        <v>177</v>
      </c>
      <c r="IM280">
        <v>14.9</v>
      </c>
      <c r="IN280" s="8" t="s">
        <v>170</v>
      </c>
      <c r="IO280">
        <v>47.2</v>
      </c>
      <c r="IP280" s="8" t="s">
        <v>177</v>
      </c>
      <c r="IQ280">
        <v>36.5</v>
      </c>
      <c r="IR280" s="8" t="s">
        <v>170</v>
      </c>
      <c r="IS280">
        <v>12.6</v>
      </c>
      <c r="IT280" s="8" t="s">
        <v>177</v>
      </c>
      <c r="IU280">
        <v>9.76</v>
      </c>
      <c r="IV280" s="8" t="s">
        <v>177</v>
      </c>
      <c r="IW280">
        <v>3.68</v>
      </c>
      <c r="IX280" s="8" t="s">
        <v>177</v>
      </c>
      <c r="IY280">
        <v>1.39</v>
      </c>
      <c r="IZ280" s="8" t="s">
        <v>177</v>
      </c>
      <c r="JA280">
        <v>1.02</v>
      </c>
      <c r="JB280" s="8" t="s">
        <v>177</v>
      </c>
      <c r="JC280">
        <v>-17.57</v>
      </c>
      <c r="JD280" s="8" t="s">
        <v>169</v>
      </c>
      <c r="JE280">
        <v>20725</v>
      </c>
      <c r="JF280" s="8" t="s">
        <v>178</v>
      </c>
      <c r="JG280">
        <v>47.96</v>
      </c>
      <c r="JH280" s="8" t="s">
        <v>169</v>
      </c>
      <c r="JI280">
        <v>41</v>
      </c>
      <c r="JJ280" s="8" t="s">
        <v>178</v>
      </c>
      <c r="JK280">
        <v>8.01</v>
      </c>
      <c r="JL280" s="8" t="s">
        <v>169</v>
      </c>
      <c r="JM280">
        <v>1.52</v>
      </c>
      <c r="JN280" s="8" t="s">
        <v>169</v>
      </c>
      <c r="JO280">
        <v>-10.17</v>
      </c>
      <c r="JP280" s="8" t="s">
        <v>169</v>
      </c>
      <c r="JQ280">
        <v>-16.2</v>
      </c>
      <c r="JR280" s="8" t="s">
        <v>169</v>
      </c>
      <c r="JS280">
        <v>-16.53</v>
      </c>
      <c r="JT280" s="8" t="s">
        <v>169</v>
      </c>
      <c r="JU280">
        <v>2.46</v>
      </c>
      <c r="JV280" s="8" t="s">
        <v>171</v>
      </c>
      <c r="JW280">
        <v>2.58</v>
      </c>
      <c r="JX280" s="8" t="s">
        <v>171</v>
      </c>
      <c r="JY280">
        <v>4.6699999999999998E-2</v>
      </c>
      <c r="JZ280" s="8" t="s">
        <v>174</v>
      </c>
    </row>
    <row r="281" spans="1:286" ht="14.25" customHeight="1" x14ac:dyDescent="0.2">
      <c r="A281" s="4">
        <v>12</v>
      </c>
      <c r="B281" s="4">
        <v>3</v>
      </c>
      <c r="C281" s="4" t="s">
        <v>229</v>
      </c>
      <c r="D281" s="4" t="s">
        <v>230</v>
      </c>
      <c r="E281" s="4" t="str">
        <f>CONCATENATE(A281,"_",B281)</f>
        <v>12_3</v>
      </c>
      <c r="F281" s="5">
        <v>44969</v>
      </c>
      <c r="G281" s="5" t="s">
        <v>231</v>
      </c>
      <c r="H281">
        <v>1</v>
      </c>
      <c r="I281">
        <v>39</v>
      </c>
      <c r="J281">
        <v>1</v>
      </c>
      <c r="K281">
        <v>2</v>
      </c>
      <c r="L281">
        <v>1</v>
      </c>
      <c r="M281">
        <v>2</v>
      </c>
      <c r="N281">
        <v>1</v>
      </c>
      <c r="O281">
        <v>1</v>
      </c>
      <c r="P281">
        <v>1</v>
      </c>
      <c r="Q281" s="7">
        <f>IF(AND(K281&gt;=1, K281&lt;=2), 1, 2)</f>
        <v>1</v>
      </c>
      <c r="R281" s="7">
        <f>IF(AND(L281&gt;=1, L281&lt;=2), 1, 2)</f>
        <v>1</v>
      </c>
      <c r="S281" s="7">
        <f>IF(AND(M281&gt;=1, M281&lt;=2), 1, 2)</f>
        <v>1</v>
      </c>
      <c r="T281" s="7">
        <f>IF(AND(N281&gt;=1, N281&lt;=2), 1, 2)</f>
        <v>1</v>
      </c>
      <c r="U281" s="7">
        <f>IF(AND(O281&gt;=1, O281&lt;=2), 1, 2)</f>
        <v>1</v>
      </c>
      <c r="V281" s="7">
        <f>IF(AND(P281&gt;=1, P281&lt;=2), 1, 2)</f>
        <v>1</v>
      </c>
      <c r="W281">
        <v>3</v>
      </c>
      <c r="X281">
        <v>1</v>
      </c>
      <c r="Y281">
        <v>3</v>
      </c>
      <c r="Z281">
        <v>4</v>
      </c>
      <c r="AA281">
        <v>5</v>
      </c>
      <c r="AB281">
        <v>3</v>
      </c>
      <c r="AC281">
        <v>2</v>
      </c>
      <c r="AD281">
        <v>2</v>
      </c>
      <c r="AE281">
        <v>3</v>
      </c>
      <c r="AF281">
        <v>1</v>
      </c>
      <c r="AG281">
        <v>3</v>
      </c>
      <c r="AH281">
        <v>4</v>
      </c>
      <c r="AI281">
        <v>5</v>
      </c>
      <c r="AJ281">
        <v>3</v>
      </c>
      <c r="AK281">
        <v>2</v>
      </c>
      <c r="AL281">
        <v>2</v>
      </c>
      <c r="AM281" s="9">
        <f>((AE281-AJ281)+COS(RADIANS(45))*(AI281-AF281)+COS(RADIANS(45))*(AG281-AL281))/(4+SQRT(32))</f>
        <v>0.36611652351681562</v>
      </c>
      <c r="AN281" s="9">
        <f>((AK281-AH281)+COS(RADIANS(45))*(AF281-AI281)+COS(RADIANS(45))*(AG281-AL281))/(4+SQRT(32))</f>
        <v>-0.42677669529663687</v>
      </c>
      <c r="AO281">
        <v>5</v>
      </c>
      <c r="AP281">
        <v>4</v>
      </c>
      <c r="AQ281">
        <v>5</v>
      </c>
      <c r="AR281">
        <v>55.25</v>
      </c>
      <c r="AS281" s="8" t="s">
        <v>169</v>
      </c>
      <c r="AT281">
        <v>46.78</v>
      </c>
      <c r="AU281" s="8" t="s">
        <v>169</v>
      </c>
      <c r="AV281">
        <v>60</v>
      </c>
      <c r="AW281" s="8" t="s">
        <v>170</v>
      </c>
      <c r="AX281">
        <v>62.83</v>
      </c>
      <c r="AY281" s="8" t="s">
        <v>169</v>
      </c>
      <c r="AZ281">
        <v>40.6</v>
      </c>
      <c r="BA281" s="8" t="s">
        <v>170</v>
      </c>
      <c r="BB281">
        <v>59.49</v>
      </c>
      <c r="BC281" s="8" t="s">
        <v>169</v>
      </c>
      <c r="BD281">
        <v>57.57</v>
      </c>
      <c r="BE281" s="8" t="s">
        <v>169</v>
      </c>
      <c r="BF281">
        <v>54.21</v>
      </c>
      <c r="BG281" s="8" t="s">
        <v>169</v>
      </c>
      <c r="BH281">
        <v>51.17</v>
      </c>
      <c r="BI281" s="8" t="s">
        <v>169</v>
      </c>
      <c r="BJ281">
        <v>50.38</v>
      </c>
      <c r="BK281" s="8" t="s">
        <v>169</v>
      </c>
      <c r="BL281">
        <v>53.86</v>
      </c>
      <c r="BM281" s="8" t="s">
        <v>169</v>
      </c>
      <c r="BN281">
        <v>45.34</v>
      </c>
      <c r="BO281" s="8" t="s">
        <v>169</v>
      </c>
      <c r="BP281">
        <v>60</v>
      </c>
      <c r="BQ281" s="8" t="s">
        <v>170</v>
      </c>
      <c r="BR281">
        <v>61.85</v>
      </c>
      <c r="BS281" s="8" t="s">
        <v>169</v>
      </c>
      <c r="BT281">
        <v>40.6</v>
      </c>
      <c r="BU281" s="8" t="s">
        <v>170</v>
      </c>
      <c r="BV281">
        <v>58.15</v>
      </c>
      <c r="BW281" s="8" t="s">
        <v>169</v>
      </c>
      <c r="BX281">
        <v>56.07</v>
      </c>
      <c r="BY281" s="8" t="s">
        <v>169</v>
      </c>
      <c r="BZ281">
        <v>52.74</v>
      </c>
      <c r="CA281" s="8" t="s">
        <v>169</v>
      </c>
      <c r="CB281">
        <v>49.81</v>
      </c>
      <c r="CC281" s="8" t="s">
        <v>169</v>
      </c>
      <c r="CD281">
        <v>49</v>
      </c>
      <c r="CE281" s="8" t="s">
        <v>169</v>
      </c>
      <c r="CF281">
        <v>39.299999999999997</v>
      </c>
      <c r="CG281" s="8" t="s">
        <v>169</v>
      </c>
      <c r="CH281">
        <v>34.450000000000003</v>
      </c>
      <c r="CI281" s="8" t="s">
        <v>169</v>
      </c>
      <c r="CJ281">
        <v>16.7</v>
      </c>
      <c r="CK281" s="8" t="s">
        <v>170</v>
      </c>
      <c r="CL281">
        <v>46.39</v>
      </c>
      <c r="CM281" s="8" t="s">
        <v>169</v>
      </c>
      <c r="CN281">
        <v>6.88</v>
      </c>
      <c r="CO281" s="8" t="s">
        <v>170</v>
      </c>
      <c r="CP281">
        <v>42.79</v>
      </c>
      <c r="CQ281" s="8" t="s">
        <v>169</v>
      </c>
      <c r="CR281">
        <v>41.53</v>
      </c>
      <c r="CS281" s="8" t="s">
        <v>169</v>
      </c>
      <c r="CT281">
        <v>38.479999999999997</v>
      </c>
      <c r="CU281" s="8" t="s">
        <v>169</v>
      </c>
      <c r="CV281">
        <v>36.299999999999997</v>
      </c>
      <c r="CW281" s="8" t="s">
        <v>169</v>
      </c>
      <c r="CX281">
        <v>35.97</v>
      </c>
      <c r="CY281" s="8" t="s">
        <v>169</v>
      </c>
      <c r="CZ281" s="8">
        <f>BL281-CF281</f>
        <v>14.560000000000002</v>
      </c>
      <c r="DA281" s="8" t="s">
        <v>169</v>
      </c>
      <c r="DB281" s="8">
        <f>CP281-CX281</f>
        <v>6.82</v>
      </c>
      <c r="DC281" s="8" t="s">
        <v>169</v>
      </c>
      <c r="DD281">
        <v>3.47</v>
      </c>
      <c r="DE281" s="8" t="s">
        <v>171</v>
      </c>
      <c r="DF281">
        <v>0</v>
      </c>
      <c r="DG281" s="8" t="s">
        <v>171</v>
      </c>
      <c r="DH281">
        <v>0</v>
      </c>
      <c r="DI281" s="8" t="s">
        <v>170</v>
      </c>
      <c r="DJ281">
        <v>6.17</v>
      </c>
      <c r="DK281" s="8" t="s">
        <v>171</v>
      </c>
      <c r="DL281">
        <v>52.7</v>
      </c>
      <c r="DM281" s="8" t="s">
        <v>170</v>
      </c>
      <c r="DN281">
        <v>3.03</v>
      </c>
      <c r="DO281" s="8" t="s">
        <v>171</v>
      </c>
      <c r="DP281">
        <v>2.35</v>
      </c>
      <c r="DQ281" s="8" t="s">
        <v>171</v>
      </c>
      <c r="DR281">
        <v>2.0099999999999998</v>
      </c>
      <c r="DS281" s="8" t="s">
        <v>171</v>
      </c>
      <c r="DT281">
        <v>1.94</v>
      </c>
      <c r="DU281" s="8" t="s">
        <v>171</v>
      </c>
      <c r="DV281" s="9">
        <f>DD281/DT281</f>
        <v>1.7886597938144331</v>
      </c>
      <c r="DW281">
        <v>1.01</v>
      </c>
      <c r="DX281" s="8" t="s">
        <v>172</v>
      </c>
      <c r="DY281">
        <v>0</v>
      </c>
      <c r="DZ281" s="8" t="s">
        <v>172</v>
      </c>
      <c r="EA281">
        <v>0</v>
      </c>
      <c r="EB281" s="8" t="s">
        <v>170</v>
      </c>
      <c r="EC281">
        <v>2.37</v>
      </c>
      <c r="ED281" s="8" t="s">
        <v>172</v>
      </c>
      <c r="EE281">
        <v>53.7</v>
      </c>
      <c r="EF281" s="8" t="s">
        <v>170</v>
      </c>
      <c r="EG281">
        <v>1.62</v>
      </c>
      <c r="EH281" s="8" t="s">
        <v>172</v>
      </c>
      <c r="EI281">
        <v>1.28</v>
      </c>
      <c r="EJ281" s="8" t="s">
        <v>172</v>
      </c>
      <c r="EK281">
        <v>0.92800000000000005</v>
      </c>
      <c r="EL281" s="8" t="s">
        <v>172</v>
      </c>
      <c r="EM281">
        <v>0.80900000000000005</v>
      </c>
      <c r="EN281" s="8" t="s">
        <v>172</v>
      </c>
      <c r="EO281">
        <v>0.77800000000000002</v>
      </c>
      <c r="EP281" s="8" t="s">
        <v>172</v>
      </c>
      <c r="EQ281">
        <v>2.29E-2</v>
      </c>
      <c r="ER281" s="8" t="s">
        <v>173</v>
      </c>
      <c r="ES281">
        <v>7.92E-3</v>
      </c>
      <c r="ET281" s="8" t="s">
        <v>173</v>
      </c>
      <c r="EU281">
        <v>43</v>
      </c>
      <c r="EV281" s="8" t="s">
        <v>170</v>
      </c>
      <c r="EW281">
        <v>0.114</v>
      </c>
      <c r="EX281" s="8" t="s">
        <v>173</v>
      </c>
      <c r="EY281">
        <v>0.73599999999999999</v>
      </c>
      <c r="EZ281" s="8" t="s">
        <v>170</v>
      </c>
      <c r="FA281">
        <v>3.9600000000000003E-2</v>
      </c>
      <c r="FB281" s="8" t="s">
        <v>173</v>
      </c>
      <c r="FC281">
        <v>3.4099999999999998E-2</v>
      </c>
      <c r="FD281" s="8" t="s">
        <v>173</v>
      </c>
      <c r="FE281">
        <v>2.1000000000000001E-2</v>
      </c>
      <c r="FF281" s="8" t="s">
        <v>173</v>
      </c>
      <c r="FG281">
        <v>1.41E-2</v>
      </c>
      <c r="FH281" s="8" t="s">
        <v>173</v>
      </c>
      <c r="FI281">
        <v>1.29E-2</v>
      </c>
      <c r="FJ281" s="8" t="s">
        <v>173</v>
      </c>
      <c r="FK281">
        <v>0</v>
      </c>
      <c r="FL281" s="8" t="s">
        <v>174</v>
      </c>
      <c r="FM281">
        <v>0</v>
      </c>
      <c r="FN281" s="8" t="s">
        <v>170</v>
      </c>
      <c r="FO281">
        <v>0.44800000000000001</v>
      </c>
      <c r="FP281" s="8" t="s">
        <v>174</v>
      </c>
      <c r="FQ281">
        <v>47.6</v>
      </c>
      <c r="FR281" s="8" t="s">
        <v>170</v>
      </c>
      <c r="FS281">
        <v>0.14399999999999999</v>
      </c>
      <c r="FT281" s="8" t="s">
        <v>174</v>
      </c>
      <c r="FU281">
        <v>0.105</v>
      </c>
      <c r="FV281" s="8" t="s">
        <v>174</v>
      </c>
      <c r="FW281">
        <v>3.1199999999999999E-2</v>
      </c>
      <c r="FX281" s="8" t="s">
        <v>174</v>
      </c>
      <c r="FY281">
        <v>8.1700000000000002E-3</v>
      </c>
      <c r="FZ281" s="8" t="s">
        <v>174</v>
      </c>
      <c r="GA281">
        <v>5.2399999999999999E-3</v>
      </c>
      <c r="GB281" s="8" t="s">
        <v>174</v>
      </c>
      <c r="GC281">
        <v>6.3299999999999997E-3</v>
      </c>
      <c r="GD281" s="8" t="s">
        <v>175</v>
      </c>
      <c r="GE281">
        <v>1.5299999999999999E-3</v>
      </c>
      <c r="GF281" s="8" t="s">
        <v>175</v>
      </c>
      <c r="GG281">
        <v>14.7</v>
      </c>
      <c r="GH281" s="8" t="s">
        <v>170</v>
      </c>
      <c r="GI281">
        <v>3.27E-2</v>
      </c>
      <c r="GJ281" s="8" t="s">
        <v>175</v>
      </c>
      <c r="GK281">
        <v>8.35</v>
      </c>
      <c r="GL281" s="8" t="s">
        <v>170</v>
      </c>
      <c r="GM281">
        <v>1.61E-2</v>
      </c>
      <c r="GN281" s="8" t="s">
        <v>175</v>
      </c>
      <c r="GO281">
        <v>1.26E-2</v>
      </c>
      <c r="GP281" s="8" t="s">
        <v>175</v>
      </c>
      <c r="GQ281">
        <v>4.5999999999999999E-3</v>
      </c>
      <c r="GR281" s="8" t="s">
        <v>175</v>
      </c>
      <c r="GS281">
        <v>2.4499999999999999E-3</v>
      </c>
      <c r="GT281" s="8" t="s">
        <v>175</v>
      </c>
      <c r="GU281">
        <v>2.0799999999999998E-3</v>
      </c>
      <c r="GV281" s="8" t="s">
        <v>175</v>
      </c>
      <c r="GW281">
        <v>0.54200000000000004</v>
      </c>
      <c r="GX281" s="8" t="s">
        <v>176</v>
      </c>
      <c r="GY281">
        <v>0.23599999999999999</v>
      </c>
      <c r="GZ281" s="8" t="s">
        <v>176</v>
      </c>
      <c r="HA281">
        <v>48.4</v>
      </c>
      <c r="HB281" s="8" t="s">
        <v>170</v>
      </c>
      <c r="HC281">
        <v>2.13</v>
      </c>
      <c r="HD281" s="8" t="s">
        <v>176</v>
      </c>
      <c r="HE281">
        <v>39.700000000000003</v>
      </c>
      <c r="HF281" s="8" t="s">
        <v>170</v>
      </c>
      <c r="HG281">
        <v>0.99399999999999999</v>
      </c>
      <c r="HH281" s="8" t="s">
        <v>176</v>
      </c>
      <c r="HI281">
        <v>0.79900000000000004</v>
      </c>
      <c r="HJ281" s="8" t="s">
        <v>176</v>
      </c>
      <c r="HK281">
        <v>0.46200000000000002</v>
      </c>
      <c r="HL281" s="8" t="s">
        <v>176</v>
      </c>
      <c r="HM281">
        <v>0.38200000000000001</v>
      </c>
      <c r="HN281" s="8" t="s">
        <v>176</v>
      </c>
      <c r="HO281">
        <v>0.36299999999999999</v>
      </c>
      <c r="HP281" s="8" t="s">
        <v>176</v>
      </c>
      <c r="HQ281">
        <v>22.07</v>
      </c>
      <c r="HR281" s="8" t="s">
        <v>169</v>
      </c>
      <c r="HS281">
        <v>12.2</v>
      </c>
      <c r="HT281" s="8" t="s">
        <v>170</v>
      </c>
      <c r="HU281">
        <v>38.57</v>
      </c>
      <c r="HV281" s="8" t="s">
        <v>169</v>
      </c>
      <c r="HW281">
        <v>52.8</v>
      </c>
      <c r="HX281" s="8" t="s">
        <v>170</v>
      </c>
      <c r="HY281">
        <v>32.229999999999997</v>
      </c>
      <c r="HZ281" s="8" t="s">
        <v>169</v>
      </c>
      <c r="IA281">
        <v>29.73</v>
      </c>
      <c r="IB281" s="8" t="s">
        <v>169</v>
      </c>
      <c r="IC281">
        <v>24.92</v>
      </c>
      <c r="ID281" s="8" t="s">
        <v>169</v>
      </c>
      <c r="IE281">
        <v>23.26</v>
      </c>
      <c r="IF281" s="8" t="s">
        <v>169</v>
      </c>
      <c r="IG281">
        <v>23</v>
      </c>
      <c r="IH281" s="8" t="s">
        <v>169</v>
      </c>
      <c r="II281">
        <v>4.91</v>
      </c>
      <c r="IJ281" s="8" t="s">
        <v>177</v>
      </c>
      <c r="IK281">
        <v>0</v>
      </c>
      <c r="IL281" s="8" t="s">
        <v>177</v>
      </c>
      <c r="IM281">
        <v>14.9</v>
      </c>
      <c r="IN281" s="8" t="s">
        <v>170</v>
      </c>
      <c r="IO281">
        <v>47.2</v>
      </c>
      <c r="IP281" s="8" t="s">
        <v>177</v>
      </c>
      <c r="IQ281">
        <v>36.5</v>
      </c>
      <c r="IR281" s="8" t="s">
        <v>170</v>
      </c>
      <c r="IS281">
        <v>12.6</v>
      </c>
      <c r="IT281" s="8" t="s">
        <v>177</v>
      </c>
      <c r="IU281">
        <v>9.76</v>
      </c>
      <c r="IV281" s="8" t="s">
        <v>177</v>
      </c>
      <c r="IW281">
        <v>3.68</v>
      </c>
      <c r="IX281" s="8" t="s">
        <v>177</v>
      </c>
      <c r="IY281">
        <v>1.39</v>
      </c>
      <c r="IZ281" s="8" t="s">
        <v>177</v>
      </c>
      <c r="JA281">
        <v>1.02</v>
      </c>
      <c r="JB281" s="8" t="s">
        <v>177</v>
      </c>
      <c r="JC281">
        <v>-17.57</v>
      </c>
      <c r="JD281" s="8" t="s">
        <v>169</v>
      </c>
      <c r="JE281">
        <v>20725</v>
      </c>
      <c r="JF281" s="8" t="s">
        <v>178</v>
      </c>
      <c r="JG281">
        <v>47.96</v>
      </c>
      <c r="JH281" s="8" t="s">
        <v>169</v>
      </c>
      <c r="JI281">
        <v>41</v>
      </c>
      <c r="JJ281" s="8" t="s">
        <v>178</v>
      </c>
      <c r="JK281">
        <v>8.01</v>
      </c>
      <c r="JL281" s="8" t="s">
        <v>169</v>
      </c>
      <c r="JM281">
        <v>1.52</v>
      </c>
      <c r="JN281" s="8" t="s">
        <v>169</v>
      </c>
      <c r="JO281">
        <v>-10.17</v>
      </c>
      <c r="JP281" s="8" t="s">
        <v>169</v>
      </c>
      <c r="JQ281">
        <v>-16.2</v>
      </c>
      <c r="JR281" s="8" t="s">
        <v>169</v>
      </c>
      <c r="JS281">
        <v>-16.53</v>
      </c>
      <c r="JT281" s="8" t="s">
        <v>169</v>
      </c>
      <c r="JU281">
        <v>2.46</v>
      </c>
      <c r="JV281" s="8" t="s">
        <v>171</v>
      </c>
      <c r="JW281">
        <v>2.58</v>
      </c>
      <c r="JX281" s="8" t="s">
        <v>171</v>
      </c>
      <c r="JY281">
        <v>4.6699999999999998E-2</v>
      </c>
      <c r="JZ281" s="8" t="s">
        <v>174</v>
      </c>
    </row>
    <row r="282" spans="1:286" ht="14.25" customHeight="1" x14ac:dyDescent="0.2">
      <c r="A282" s="4">
        <v>13</v>
      </c>
      <c r="B282" s="4">
        <v>3</v>
      </c>
      <c r="C282" s="4" t="s">
        <v>229</v>
      </c>
      <c r="D282" s="4" t="s">
        <v>230</v>
      </c>
      <c r="E282" s="4" t="str">
        <f>CONCATENATE(A282,"_",B282)</f>
        <v>13_3</v>
      </c>
      <c r="F282" s="5">
        <v>44969</v>
      </c>
      <c r="G282" s="5" t="s">
        <v>231</v>
      </c>
      <c r="H282">
        <v>2</v>
      </c>
      <c r="I282">
        <v>51</v>
      </c>
      <c r="J282">
        <v>2</v>
      </c>
      <c r="K282" t="s">
        <v>232</v>
      </c>
      <c r="L282">
        <v>1</v>
      </c>
      <c r="M282">
        <v>2</v>
      </c>
      <c r="N282">
        <v>1</v>
      </c>
      <c r="O282">
        <v>1</v>
      </c>
      <c r="P282">
        <v>1</v>
      </c>
      <c r="Q282" s="7">
        <f>IF(AND(K282&gt;=1, K282&lt;=2), 1, 2)</f>
        <v>2</v>
      </c>
      <c r="R282" s="7">
        <f>IF(AND(L282&gt;=1, L282&lt;=2), 1, 2)</f>
        <v>1</v>
      </c>
      <c r="S282" s="7">
        <f>IF(AND(M282&gt;=1, M282&lt;=2), 1, 2)</f>
        <v>1</v>
      </c>
      <c r="T282" s="7">
        <f>IF(AND(N282&gt;=1, N282&lt;=2), 1, 2)</f>
        <v>1</v>
      </c>
      <c r="U282" s="7">
        <f>IF(AND(O282&gt;=1, O282&lt;=2), 1, 2)</f>
        <v>1</v>
      </c>
      <c r="V282" s="7">
        <f>IF(AND(P282&gt;=1, P282&lt;=2), 1, 2)</f>
        <v>1</v>
      </c>
      <c r="W282">
        <v>5</v>
      </c>
      <c r="X282">
        <v>1</v>
      </c>
      <c r="Y282">
        <v>1</v>
      </c>
      <c r="Z282">
        <v>5</v>
      </c>
      <c r="AA282">
        <v>5</v>
      </c>
      <c r="AB282">
        <v>1</v>
      </c>
      <c r="AC282">
        <v>1</v>
      </c>
      <c r="AD282">
        <v>1</v>
      </c>
      <c r="AE282">
        <v>5</v>
      </c>
      <c r="AF282">
        <v>1</v>
      </c>
      <c r="AG282">
        <v>1</v>
      </c>
      <c r="AH282">
        <v>5</v>
      </c>
      <c r="AI282">
        <v>5</v>
      </c>
      <c r="AJ282">
        <v>1</v>
      </c>
      <c r="AK282">
        <v>1</v>
      </c>
      <c r="AL282">
        <v>1</v>
      </c>
      <c r="AM282" s="9">
        <f>((AE282-AJ282)+COS(RADIANS(45))*(AI282-AF282)+COS(RADIANS(45))*(AG282-AL282))/(4+SQRT(32))</f>
        <v>0.70710678118654757</v>
      </c>
      <c r="AN282" s="9">
        <f>((AK282-AH282)+COS(RADIANS(45))*(AF282-AI282)+COS(RADIANS(45))*(AG282-AL282))/(4+SQRT(32))</f>
        <v>-0.70710678118654757</v>
      </c>
      <c r="AO282">
        <v>5</v>
      </c>
      <c r="AP282">
        <v>5</v>
      </c>
      <c r="AQ282">
        <v>5</v>
      </c>
      <c r="AR282">
        <v>55.25</v>
      </c>
      <c r="AS282" s="8" t="s">
        <v>169</v>
      </c>
      <c r="AT282">
        <v>46.78</v>
      </c>
      <c r="AU282" s="8" t="s">
        <v>169</v>
      </c>
      <c r="AV282">
        <v>60</v>
      </c>
      <c r="AW282" s="8" t="s">
        <v>170</v>
      </c>
      <c r="AX282">
        <v>62.83</v>
      </c>
      <c r="AY282" s="8" t="s">
        <v>169</v>
      </c>
      <c r="AZ282">
        <v>40.6</v>
      </c>
      <c r="BA282" s="8" t="s">
        <v>170</v>
      </c>
      <c r="BB282">
        <v>59.49</v>
      </c>
      <c r="BC282" s="8" t="s">
        <v>169</v>
      </c>
      <c r="BD282">
        <v>57.57</v>
      </c>
      <c r="BE282" s="8" t="s">
        <v>169</v>
      </c>
      <c r="BF282">
        <v>54.21</v>
      </c>
      <c r="BG282" s="8" t="s">
        <v>169</v>
      </c>
      <c r="BH282">
        <v>51.17</v>
      </c>
      <c r="BI282" s="8" t="s">
        <v>169</v>
      </c>
      <c r="BJ282">
        <v>50.38</v>
      </c>
      <c r="BK282" s="8" t="s">
        <v>169</v>
      </c>
      <c r="BL282">
        <v>53.86</v>
      </c>
      <c r="BM282" s="8" t="s">
        <v>169</v>
      </c>
      <c r="BN282">
        <v>45.34</v>
      </c>
      <c r="BO282" s="8" t="s">
        <v>169</v>
      </c>
      <c r="BP282">
        <v>60</v>
      </c>
      <c r="BQ282" s="8" t="s">
        <v>170</v>
      </c>
      <c r="BR282">
        <v>61.85</v>
      </c>
      <c r="BS282" s="8" t="s">
        <v>169</v>
      </c>
      <c r="BT282">
        <v>40.6</v>
      </c>
      <c r="BU282" s="8" t="s">
        <v>170</v>
      </c>
      <c r="BV282">
        <v>58.15</v>
      </c>
      <c r="BW282" s="8" t="s">
        <v>169</v>
      </c>
      <c r="BX282">
        <v>56.07</v>
      </c>
      <c r="BY282" s="8" t="s">
        <v>169</v>
      </c>
      <c r="BZ282">
        <v>52.74</v>
      </c>
      <c r="CA282" s="8" t="s">
        <v>169</v>
      </c>
      <c r="CB282">
        <v>49.81</v>
      </c>
      <c r="CC282" s="8" t="s">
        <v>169</v>
      </c>
      <c r="CD282">
        <v>49</v>
      </c>
      <c r="CE282" s="8" t="s">
        <v>169</v>
      </c>
      <c r="CF282">
        <v>39.299999999999997</v>
      </c>
      <c r="CG282" s="8" t="s">
        <v>169</v>
      </c>
      <c r="CH282">
        <v>34.450000000000003</v>
      </c>
      <c r="CI282" s="8" t="s">
        <v>169</v>
      </c>
      <c r="CJ282">
        <v>16.7</v>
      </c>
      <c r="CK282" s="8" t="s">
        <v>170</v>
      </c>
      <c r="CL282">
        <v>46.39</v>
      </c>
      <c r="CM282" s="8" t="s">
        <v>169</v>
      </c>
      <c r="CN282">
        <v>6.88</v>
      </c>
      <c r="CO282" s="8" t="s">
        <v>170</v>
      </c>
      <c r="CP282">
        <v>42.79</v>
      </c>
      <c r="CQ282" s="8" t="s">
        <v>169</v>
      </c>
      <c r="CR282">
        <v>41.53</v>
      </c>
      <c r="CS282" s="8" t="s">
        <v>169</v>
      </c>
      <c r="CT282">
        <v>38.479999999999997</v>
      </c>
      <c r="CU282" s="8" t="s">
        <v>169</v>
      </c>
      <c r="CV282">
        <v>36.299999999999997</v>
      </c>
      <c r="CW282" s="8" t="s">
        <v>169</v>
      </c>
      <c r="CX282">
        <v>35.97</v>
      </c>
      <c r="CY282" s="8" t="s">
        <v>169</v>
      </c>
      <c r="CZ282" s="8">
        <f>BL282-CF282</f>
        <v>14.560000000000002</v>
      </c>
      <c r="DA282" s="8" t="s">
        <v>169</v>
      </c>
      <c r="DB282" s="8">
        <f>CP282-CX282</f>
        <v>6.82</v>
      </c>
      <c r="DC282" s="8" t="s">
        <v>169</v>
      </c>
      <c r="DD282">
        <v>3.47</v>
      </c>
      <c r="DE282" s="8" t="s">
        <v>171</v>
      </c>
      <c r="DF282">
        <v>0</v>
      </c>
      <c r="DG282" s="8" t="s">
        <v>171</v>
      </c>
      <c r="DH282">
        <v>0</v>
      </c>
      <c r="DI282" s="8" t="s">
        <v>170</v>
      </c>
      <c r="DJ282">
        <v>6.17</v>
      </c>
      <c r="DK282" s="8" t="s">
        <v>171</v>
      </c>
      <c r="DL282">
        <v>52.7</v>
      </c>
      <c r="DM282" s="8" t="s">
        <v>170</v>
      </c>
      <c r="DN282">
        <v>3.03</v>
      </c>
      <c r="DO282" s="8" t="s">
        <v>171</v>
      </c>
      <c r="DP282">
        <v>2.35</v>
      </c>
      <c r="DQ282" s="8" t="s">
        <v>171</v>
      </c>
      <c r="DR282">
        <v>2.0099999999999998</v>
      </c>
      <c r="DS282" s="8" t="s">
        <v>171</v>
      </c>
      <c r="DT282">
        <v>1.94</v>
      </c>
      <c r="DU282" s="8" t="s">
        <v>171</v>
      </c>
      <c r="DV282" s="9">
        <f>DD282/DT282</f>
        <v>1.7886597938144331</v>
      </c>
      <c r="DW282">
        <v>1.01</v>
      </c>
      <c r="DX282" s="8" t="s">
        <v>172</v>
      </c>
      <c r="DY282">
        <v>0</v>
      </c>
      <c r="DZ282" s="8" t="s">
        <v>172</v>
      </c>
      <c r="EA282">
        <v>0</v>
      </c>
      <c r="EB282" s="8" t="s">
        <v>170</v>
      </c>
      <c r="EC282">
        <v>2.37</v>
      </c>
      <c r="ED282" s="8" t="s">
        <v>172</v>
      </c>
      <c r="EE282">
        <v>53.7</v>
      </c>
      <c r="EF282" s="8" t="s">
        <v>170</v>
      </c>
      <c r="EG282">
        <v>1.62</v>
      </c>
      <c r="EH282" s="8" t="s">
        <v>172</v>
      </c>
      <c r="EI282">
        <v>1.28</v>
      </c>
      <c r="EJ282" s="8" t="s">
        <v>172</v>
      </c>
      <c r="EK282">
        <v>0.92800000000000005</v>
      </c>
      <c r="EL282" s="8" t="s">
        <v>172</v>
      </c>
      <c r="EM282">
        <v>0.80900000000000005</v>
      </c>
      <c r="EN282" s="8" t="s">
        <v>172</v>
      </c>
      <c r="EO282">
        <v>0.77800000000000002</v>
      </c>
      <c r="EP282" s="8" t="s">
        <v>172</v>
      </c>
      <c r="EQ282">
        <v>2.29E-2</v>
      </c>
      <c r="ER282" s="8" t="s">
        <v>173</v>
      </c>
      <c r="ES282">
        <v>7.92E-3</v>
      </c>
      <c r="ET282" s="8" t="s">
        <v>173</v>
      </c>
      <c r="EU282">
        <v>43</v>
      </c>
      <c r="EV282" s="8" t="s">
        <v>170</v>
      </c>
      <c r="EW282">
        <v>0.114</v>
      </c>
      <c r="EX282" s="8" t="s">
        <v>173</v>
      </c>
      <c r="EY282">
        <v>0.73599999999999999</v>
      </c>
      <c r="EZ282" s="8" t="s">
        <v>170</v>
      </c>
      <c r="FA282">
        <v>3.9600000000000003E-2</v>
      </c>
      <c r="FB282" s="8" t="s">
        <v>173</v>
      </c>
      <c r="FC282">
        <v>3.4099999999999998E-2</v>
      </c>
      <c r="FD282" s="8" t="s">
        <v>173</v>
      </c>
      <c r="FE282">
        <v>2.1000000000000001E-2</v>
      </c>
      <c r="FF282" s="8" t="s">
        <v>173</v>
      </c>
      <c r="FG282">
        <v>1.41E-2</v>
      </c>
      <c r="FH282" s="8" t="s">
        <v>173</v>
      </c>
      <c r="FI282">
        <v>1.29E-2</v>
      </c>
      <c r="FJ282" s="8" t="s">
        <v>173</v>
      </c>
      <c r="FK282">
        <v>0</v>
      </c>
      <c r="FL282" s="8" t="s">
        <v>174</v>
      </c>
      <c r="FM282">
        <v>0</v>
      </c>
      <c r="FN282" s="8" t="s">
        <v>170</v>
      </c>
      <c r="FO282">
        <v>0.44800000000000001</v>
      </c>
      <c r="FP282" s="8" t="s">
        <v>174</v>
      </c>
      <c r="FQ282">
        <v>47.6</v>
      </c>
      <c r="FR282" s="8" t="s">
        <v>170</v>
      </c>
      <c r="FS282">
        <v>0.14399999999999999</v>
      </c>
      <c r="FT282" s="8" t="s">
        <v>174</v>
      </c>
      <c r="FU282">
        <v>0.105</v>
      </c>
      <c r="FV282" s="8" t="s">
        <v>174</v>
      </c>
      <c r="FW282">
        <v>3.1199999999999999E-2</v>
      </c>
      <c r="FX282" s="8" t="s">
        <v>174</v>
      </c>
      <c r="FY282">
        <v>8.1700000000000002E-3</v>
      </c>
      <c r="FZ282" s="8" t="s">
        <v>174</v>
      </c>
      <c r="GA282">
        <v>5.2399999999999999E-3</v>
      </c>
      <c r="GB282" s="8" t="s">
        <v>174</v>
      </c>
      <c r="GC282">
        <v>6.3299999999999997E-3</v>
      </c>
      <c r="GD282" s="8" t="s">
        <v>175</v>
      </c>
      <c r="GE282">
        <v>1.5299999999999999E-3</v>
      </c>
      <c r="GF282" s="8" t="s">
        <v>175</v>
      </c>
      <c r="GG282">
        <v>14.7</v>
      </c>
      <c r="GH282" s="8" t="s">
        <v>170</v>
      </c>
      <c r="GI282">
        <v>3.27E-2</v>
      </c>
      <c r="GJ282" s="8" t="s">
        <v>175</v>
      </c>
      <c r="GK282">
        <v>8.35</v>
      </c>
      <c r="GL282" s="8" t="s">
        <v>170</v>
      </c>
      <c r="GM282">
        <v>1.61E-2</v>
      </c>
      <c r="GN282" s="8" t="s">
        <v>175</v>
      </c>
      <c r="GO282">
        <v>1.26E-2</v>
      </c>
      <c r="GP282" s="8" t="s">
        <v>175</v>
      </c>
      <c r="GQ282">
        <v>4.5999999999999999E-3</v>
      </c>
      <c r="GR282" s="8" t="s">
        <v>175</v>
      </c>
      <c r="GS282">
        <v>2.4499999999999999E-3</v>
      </c>
      <c r="GT282" s="8" t="s">
        <v>175</v>
      </c>
      <c r="GU282">
        <v>2.0799999999999998E-3</v>
      </c>
      <c r="GV282" s="8" t="s">
        <v>175</v>
      </c>
      <c r="GW282">
        <v>0.54200000000000004</v>
      </c>
      <c r="GX282" s="8" t="s">
        <v>176</v>
      </c>
      <c r="GY282">
        <v>0.23599999999999999</v>
      </c>
      <c r="GZ282" s="8" t="s">
        <v>176</v>
      </c>
      <c r="HA282">
        <v>48.4</v>
      </c>
      <c r="HB282" s="8" t="s">
        <v>170</v>
      </c>
      <c r="HC282">
        <v>2.13</v>
      </c>
      <c r="HD282" s="8" t="s">
        <v>176</v>
      </c>
      <c r="HE282">
        <v>39.700000000000003</v>
      </c>
      <c r="HF282" s="8" t="s">
        <v>170</v>
      </c>
      <c r="HG282">
        <v>0.99399999999999999</v>
      </c>
      <c r="HH282" s="8" t="s">
        <v>176</v>
      </c>
      <c r="HI282">
        <v>0.79900000000000004</v>
      </c>
      <c r="HJ282" s="8" t="s">
        <v>176</v>
      </c>
      <c r="HK282">
        <v>0.46200000000000002</v>
      </c>
      <c r="HL282" s="8" t="s">
        <v>176</v>
      </c>
      <c r="HM282">
        <v>0.38200000000000001</v>
      </c>
      <c r="HN282" s="8" t="s">
        <v>176</v>
      </c>
      <c r="HO282">
        <v>0.36299999999999999</v>
      </c>
      <c r="HP282" s="8" t="s">
        <v>176</v>
      </c>
      <c r="HQ282">
        <v>22.07</v>
      </c>
      <c r="HR282" s="8" t="s">
        <v>169</v>
      </c>
      <c r="HS282">
        <v>12.2</v>
      </c>
      <c r="HT282" s="8" t="s">
        <v>170</v>
      </c>
      <c r="HU282">
        <v>38.57</v>
      </c>
      <c r="HV282" s="8" t="s">
        <v>169</v>
      </c>
      <c r="HW282">
        <v>52.8</v>
      </c>
      <c r="HX282" s="8" t="s">
        <v>170</v>
      </c>
      <c r="HY282">
        <v>32.229999999999997</v>
      </c>
      <c r="HZ282" s="8" t="s">
        <v>169</v>
      </c>
      <c r="IA282">
        <v>29.73</v>
      </c>
      <c r="IB282" s="8" t="s">
        <v>169</v>
      </c>
      <c r="IC282">
        <v>24.92</v>
      </c>
      <c r="ID282" s="8" t="s">
        <v>169</v>
      </c>
      <c r="IE282">
        <v>23.26</v>
      </c>
      <c r="IF282" s="8" t="s">
        <v>169</v>
      </c>
      <c r="IG282">
        <v>23</v>
      </c>
      <c r="IH282" s="8" t="s">
        <v>169</v>
      </c>
      <c r="II282">
        <v>4.91</v>
      </c>
      <c r="IJ282" s="8" t="s">
        <v>177</v>
      </c>
      <c r="IK282">
        <v>0</v>
      </c>
      <c r="IL282" s="8" t="s">
        <v>177</v>
      </c>
      <c r="IM282">
        <v>14.9</v>
      </c>
      <c r="IN282" s="8" t="s">
        <v>170</v>
      </c>
      <c r="IO282">
        <v>47.2</v>
      </c>
      <c r="IP282" s="8" t="s">
        <v>177</v>
      </c>
      <c r="IQ282">
        <v>36.5</v>
      </c>
      <c r="IR282" s="8" t="s">
        <v>170</v>
      </c>
      <c r="IS282">
        <v>12.6</v>
      </c>
      <c r="IT282" s="8" t="s">
        <v>177</v>
      </c>
      <c r="IU282">
        <v>9.76</v>
      </c>
      <c r="IV282" s="8" t="s">
        <v>177</v>
      </c>
      <c r="IW282">
        <v>3.68</v>
      </c>
      <c r="IX282" s="8" t="s">
        <v>177</v>
      </c>
      <c r="IY282">
        <v>1.39</v>
      </c>
      <c r="IZ282" s="8" t="s">
        <v>177</v>
      </c>
      <c r="JA282">
        <v>1.02</v>
      </c>
      <c r="JB282" s="8" t="s">
        <v>177</v>
      </c>
      <c r="JC282">
        <v>-17.57</v>
      </c>
      <c r="JD282" s="8" t="s">
        <v>169</v>
      </c>
      <c r="JE282">
        <v>20725</v>
      </c>
      <c r="JF282" s="8" t="s">
        <v>178</v>
      </c>
      <c r="JG282">
        <v>47.96</v>
      </c>
      <c r="JH282" s="8" t="s">
        <v>169</v>
      </c>
      <c r="JI282">
        <v>41</v>
      </c>
      <c r="JJ282" s="8" t="s">
        <v>178</v>
      </c>
      <c r="JK282">
        <v>8.01</v>
      </c>
      <c r="JL282" s="8" t="s">
        <v>169</v>
      </c>
      <c r="JM282">
        <v>1.52</v>
      </c>
      <c r="JN282" s="8" t="s">
        <v>169</v>
      </c>
      <c r="JO282">
        <v>-10.17</v>
      </c>
      <c r="JP282" s="8" t="s">
        <v>169</v>
      </c>
      <c r="JQ282">
        <v>-16.2</v>
      </c>
      <c r="JR282" s="8" t="s">
        <v>169</v>
      </c>
      <c r="JS282">
        <v>-16.53</v>
      </c>
      <c r="JT282" s="8" t="s">
        <v>169</v>
      </c>
      <c r="JU282">
        <v>2.46</v>
      </c>
      <c r="JV282" s="8" t="s">
        <v>171</v>
      </c>
      <c r="JW282">
        <v>2.58</v>
      </c>
      <c r="JX282" s="8" t="s">
        <v>171</v>
      </c>
      <c r="JY282">
        <v>4.6699999999999998E-2</v>
      </c>
      <c r="JZ282" s="8" t="s">
        <v>174</v>
      </c>
    </row>
    <row r="283" spans="1:286" ht="14.25" customHeight="1" x14ac:dyDescent="0.2">
      <c r="A283" s="4">
        <v>14</v>
      </c>
      <c r="B283" s="4">
        <v>3</v>
      </c>
      <c r="C283" s="4" t="s">
        <v>229</v>
      </c>
      <c r="D283" s="4" t="s">
        <v>230</v>
      </c>
      <c r="E283" s="4" t="str">
        <f>CONCATENATE(A283,"_",B283)</f>
        <v>14_3</v>
      </c>
      <c r="F283" s="5">
        <v>44969</v>
      </c>
      <c r="G283" s="5" t="s">
        <v>231</v>
      </c>
      <c r="H283">
        <v>1</v>
      </c>
      <c r="I283">
        <v>28</v>
      </c>
      <c r="J283">
        <v>1</v>
      </c>
      <c r="K283">
        <v>2</v>
      </c>
      <c r="L283">
        <v>1</v>
      </c>
      <c r="M283">
        <v>2</v>
      </c>
      <c r="N283">
        <v>1</v>
      </c>
      <c r="O283">
        <v>3</v>
      </c>
      <c r="P283">
        <v>1</v>
      </c>
      <c r="Q283" s="7">
        <f>IF(AND(K283&gt;=1, K283&lt;=2), 1, 2)</f>
        <v>1</v>
      </c>
      <c r="R283" s="7">
        <f>IF(AND(L283&gt;=1, L283&lt;=2), 1, 2)</f>
        <v>1</v>
      </c>
      <c r="S283" s="7">
        <f>IF(AND(M283&gt;=1, M283&lt;=2), 1, 2)</f>
        <v>1</v>
      </c>
      <c r="T283" s="7">
        <f>IF(AND(N283&gt;=1, N283&lt;=2), 1, 2)</f>
        <v>1</v>
      </c>
      <c r="U283" s="7">
        <f>IF(AND(O283&gt;=1, O283&lt;=2), 1, 2)</f>
        <v>2</v>
      </c>
      <c r="V283" s="7">
        <f>IF(AND(P283&gt;=1, P283&lt;=2), 1, 2)</f>
        <v>1</v>
      </c>
      <c r="W283">
        <v>5</v>
      </c>
      <c r="X283">
        <v>1</v>
      </c>
      <c r="Y283">
        <v>1</v>
      </c>
      <c r="Z283">
        <v>5</v>
      </c>
      <c r="AA283">
        <v>5</v>
      </c>
      <c r="AB283">
        <v>1</v>
      </c>
      <c r="AC283">
        <v>1</v>
      </c>
      <c r="AD283">
        <v>2</v>
      </c>
      <c r="AE283">
        <v>5</v>
      </c>
      <c r="AF283">
        <v>1</v>
      </c>
      <c r="AG283">
        <v>1</v>
      </c>
      <c r="AH283">
        <v>5</v>
      </c>
      <c r="AI283">
        <v>5</v>
      </c>
      <c r="AJ283">
        <v>1</v>
      </c>
      <c r="AK283">
        <v>1</v>
      </c>
      <c r="AL283">
        <v>2</v>
      </c>
      <c r="AM283" s="9">
        <f>((AE283-AJ283)+COS(RADIANS(45))*(AI283-AF283)+COS(RADIANS(45))*(AG283-AL283))/(4+SQRT(32))</f>
        <v>0.63388347648318433</v>
      </c>
      <c r="AN283" s="9">
        <f>((AK283-AH283)+COS(RADIANS(45))*(AF283-AI283)+COS(RADIANS(45))*(AG283-AL283))/(4+SQRT(32))</f>
        <v>-0.78033008588991071</v>
      </c>
      <c r="AO283">
        <v>5</v>
      </c>
      <c r="AP283">
        <v>5</v>
      </c>
      <c r="AQ283">
        <v>5</v>
      </c>
      <c r="AR283">
        <v>55.25</v>
      </c>
      <c r="AS283" s="8" t="s">
        <v>169</v>
      </c>
      <c r="AT283">
        <v>46.78</v>
      </c>
      <c r="AU283" s="8" t="s">
        <v>169</v>
      </c>
      <c r="AV283">
        <v>60</v>
      </c>
      <c r="AW283" s="8" t="s">
        <v>170</v>
      </c>
      <c r="AX283">
        <v>62.83</v>
      </c>
      <c r="AY283" s="8" t="s">
        <v>169</v>
      </c>
      <c r="AZ283">
        <v>40.6</v>
      </c>
      <c r="BA283" s="8" t="s">
        <v>170</v>
      </c>
      <c r="BB283">
        <v>59.49</v>
      </c>
      <c r="BC283" s="8" t="s">
        <v>169</v>
      </c>
      <c r="BD283">
        <v>57.57</v>
      </c>
      <c r="BE283" s="8" t="s">
        <v>169</v>
      </c>
      <c r="BF283">
        <v>54.21</v>
      </c>
      <c r="BG283" s="8" t="s">
        <v>169</v>
      </c>
      <c r="BH283">
        <v>51.17</v>
      </c>
      <c r="BI283" s="8" t="s">
        <v>169</v>
      </c>
      <c r="BJ283">
        <v>50.38</v>
      </c>
      <c r="BK283" s="8" t="s">
        <v>169</v>
      </c>
      <c r="BL283">
        <v>53.86</v>
      </c>
      <c r="BM283" s="8" t="s">
        <v>169</v>
      </c>
      <c r="BN283">
        <v>45.34</v>
      </c>
      <c r="BO283" s="8" t="s">
        <v>169</v>
      </c>
      <c r="BP283">
        <v>60</v>
      </c>
      <c r="BQ283" s="8" t="s">
        <v>170</v>
      </c>
      <c r="BR283">
        <v>61.85</v>
      </c>
      <c r="BS283" s="8" t="s">
        <v>169</v>
      </c>
      <c r="BT283">
        <v>40.6</v>
      </c>
      <c r="BU283" s="8" t="s">
        <v>170</v>
      </c>
      <c r="BV283">
        <v>58.15</v>
      </c>
      <c r="BW283" s="8" t="s">
        <v>169</v>
      </c>
      <c r="BX283">
        <v>56.07</v>
      </c>
      <c r="BY283" s="8" t="s">
        <v>169</v>
      </c>
      <c r="BZ283">
        <v>52.74</v>
      </c>
      <c r="CA283" s="8" t="s">
        <v>169</v>
      </c>
      <c r="CB283">
        <v>49.81</v>
      </c>
      <c r="CC283" s="8" t="s">
        <v>169</v>
      </c>
      <c r="CD283">
        <v>49</v>
      </c>
      <c r="CE283" s="8" t="s">
        <v>169</v>
      </c>
      <c r="CF283">
        <v>39.299999999999997</v>
      </c>
      <c r="CG283" s="8" t="s">
        <v>169</v>
      </c>
      <c r="CH283">
        <v>34.450000000000003</v>
      </c>
      <c r="CI283" s="8" t="s">
        <v>169</v>
      </c>
      <c r="CJ283">
        <v>16.7</v>
      </c>
      <c r="CK283" s="8" t="s">
        <v>170</v>
      </c>
      <c r="CL283">
        <v>46.39</v>
      </c>
      <c r="CM283" s="8" t="s">
        <v>169</v>
      </c>
      <c r="CN283">
        <v>6.88</v>
      </c>
      <c r="CO283" s="8" t="s">
        <v>170</v>
      </c>
      <c r="CP283">
        <v>42.79</v>
      </c>
      <c r="CQ283" s="8" t="s">
        <v>169</v>
      </c>
      <c r="CR283">
        <v>41.53</v>
      </c>
      <c r="CS283" s="8" t="s">
        <v>169</v>
      </c>
      <c r="CT283">
        <v>38.479999999999997</v>
      </c>
      <c r="CU283" s="8" t="s">
        <v>169</v>
      </c>
      <c r="CV283">
        <v>36.299999999999997</v>
      </c>
      <c r="CW283" s="8" t="s">
        <v>169</v>
      </c>
      <c r="CX283">
        <v>35.97</v>
      </c>
      <c r="CY283" s="8" t="s">
        <v>169</v>
      </c>
      <c r="CZ283" s="8">
        <f>BL283-CF283</f>
        <v>14.560000000000002</v>
      </c>
      <c r="DA283" s="8" t="s">
        <v>169</v>
      </c>
      <c r="DB283" s="8">
        <f>CP283-CX283</f>
        <v>6.82</v>
      </c>
      <c r="DC283" s="8" t="s">
        <v>169</v>
      </c>
      <c r="DD283">
        <v>3.47</v>
      </c>
      <c r="DE283" s="8" t="s">
        <v>171</v>
      </c>
      <c r="DF283">
        <v>0</v>
      </c>
      <c r="DG283" s="8" t="s">
        <v>171</v>
      </c>
      <c r="DH283">
        <v>0</v>
      </c>
      <c r="DI283" s="8" t="s">
        <v>170</v>
      </c>
      <c r="DJ283">
        <v>6.17</v>
      </c>
      <c r="DK283" s="8" t="s">
        <v>171</v>
      </c>
      <c r="DL283">
        <v>52.7</v>
      </c>
      <c r="DM283" s="8" t="s">
        <v>170</v>
      </c>
      <c r="DN283">
        <v>3.03</v>
      </c>
      <c r="DO283" s="8" t="s">
        <v>171</v>
      </c>
      <c r="DP283">
        <v>2.35</v>
      </c>
      <c r="DQ283" s="8" t="s">
        <v>171</v>
      </c>
      <c r="DR283">
        <v>2.0099999999999998</v>
      </c>
      <c r="DS283" s="8" t="s">
        <v>171</v>
      </c>
      <c r="DT283">
        <v>1.94</v>
      </c>
      <c r="DU283" s="8" t="s">
        <v>171</v>
      </c>
      <c r="DV283" s="9">
        <f>DD283/DT283</f>
        <v>1.7886597938144331</v>
      </c>
      <c r="DW283">
        <v>1.01</v>
      </c>
      <c r="DX283" s="8" t="s">
        <v>172</v>
      </c>
      <c r="DY283">
        <v>0</v>
      </c>
      <c r="DZ283" s="8" t="s">
        <v>172</v>
      </c>
      <c r="EA283">
        <v>0</v>
      </c>
      <c r="EB283" s="8" t="s">
        <v>170</v>
      </c>
      <c r="EC283">
        <v>2.37</v>
      </c>
      <c r="ED283" s="8" t="s">
        <v>172</v>
      </c>
      <c r="EE283">
        <v>53.7</v>
      </c>
      <c r="EF283" s="8" t="s">
        <v>170</v>
      </c>
      <c r="EG283">
        <v>1.62</v>
      </c>
      <c r="EH283" s="8" t="s">
        <v>172</v>
      </c>
      <c r="EI283">
        <v>1.28</v>
      </c>
      <c r="EJ283" s="8" t="s">
        <v>172</v>
      </c>
      <c r="EK283">
        <v>0.92800000000000005</v>
      </c>
      <c r="EL283" s="8" t="s">
        <v>172</v>
      </c>
      <c r="EM283">
        <v>0.80900000000000005</v>
      </c>
      <c r="EN283" s="8" t="s">
        <v>172</v>
      </c>
      <c r="EO283">
        <v>0.77800000000000002</v>
      </c>
      <c r="EP283" s="8" t="s">
        <v>172</v>
      </c>
      <c r="EQ283">
        <v>2.29E-2</v>
      </c>
      <c r="ER283" s="8" t="s">
        <v>173</v>
      </c>
      <c r="ES283">
        <v>7.92E-3</v>
      </c>
      <c r="ET283" s="8" t="s">
        <v>173</v>
      </c>
      <c r="EU283">
        <v>43</v>
      </c>
      <c r="EV283" s="8" t="s">
        <v>170</v>
      </c>
      <c r="EW283">
        <v>0.114</v>
      </c>
      <c r="EX283" s="8" t="s">
        <v>173</v>
      </c>
      <c r="EY283">
        <v>0.73599999999999999</v>
      </c>
      <c r="EZ283" s="8" t="s">
        <v>170</v>
      </c>
      <c r="FA283">
        <v>3.9600000000000003E-2</v>
      </c>
      <c r="FB283" s="8" t="s">
        <v>173</v>
      </c>
      <c r="FC283">
        <v>3.4099999999999998E-2</v>
      </c>
      <c r="FD283" s="8" t="s">
        <v>173</v>
      </c>
      <c r="FE283">
        <v>2.1000000000000001E-2</v>
      </c>
      <c r="FF283" s="8" t="s">
        <v>173</v>
      </c>
      <c r="FG283">
        <v>1.41E-2</v>
      </c>
      <c r="FH283" s="8" t="s">
        <v>173</v>
      </c>
      <c r="FI283">
        <v>1.29E-2</v>
      </c>
      <c r="FJ283" s="8" t="s">
        <v>173</v>
      </c>
      <c r="FK283">
        <v>0</v>
      </c>
      <c r="FL283" s="8" t="s">
        <v>174</v>
      </c>
      <c r="FM283">
        <v>0</v>
      </c>
      <c r="FN283" s="8" t="s">
        <v>170</v>
      </c>
      <c r="FO283">
        <v>0.44800000000000001</v>
      </c>
      <c r="FP283" s="8" t="s">
        <v>174</v>
      </c>
      <c r="FQ283">
        <v>47.6</v>
      </c>
      <c r="FR283" s="8" t="s">
        <v>170</v>
      </c>
      <c r="FS283">
        <v>0.14399999999999999</v>
      </c>
      <c r="FT283" s="8" t="s">
        <v>174</v>
      </c>
      <c r="FU283">
        <v>0.105</v>
      </c>
      <c r="FV283" s="8" t="s">
        <v>174</v>
      </c>
      <c r="FW283">
        <v>3.1199999999999999E-2</v>
      </c>
      <c r="FX283" s="8" t="s">
        <v>174</v>
      </c>
      <c r="FY283">
        <v>8.1700000000000002E-3</v>
      </c>
      <c r="FZ283" s="8" t="s">
        <v>174</v>
      </c>
      <c r="GA283">
        <v>5.2399999999999999E-3</v>
      </c>
      <c r="GB283" s="8" t="s">
        <v>174</v>
      </c>
      <c r="GC283">
        <v>6.3299999999999997E-3</v>
      </c>
      <c r="GD283" s="8" t="s">
        <v>175</v>
      </c>
      <c r="GE283">
        <v>1.5299999999999999E-3</v>
      </c>
      <c r="GF283" s="8" t="s">
        <v>175</v>
      </c>
      <c r="GG283">
        <v>14.7</v>
      </c>
      <c r="GH283" s="8" t="s">
        <v>170</v>
      </c>
      <c r="GI283">
        <v>3.27E-2</v>
      </c>
      <c r="GJ283" s="8" t="s">
        <v>175</v>
      </c>
      <c r="GK283">
        <v>8.35</v>
      </c>
      <c r="GL283" s="8" t="s">
        <v>170</v>
      </c>
      <c r="GM283">
        <v>1.61E-2</v>
      </c>
      <c r="GN283" s="8" t="s">
        <v>175</v>
      </c>
      <c r="GO283">
        <v>1.26E-2</v>
      </c>
      <c r="GP283" s="8" t="s">
        <v>175</v>
      </c>
      <c r="GQ283">
        <v>4.5999999999999999E-3</v>
      </c>
      <c r="GR283" s="8" t="s">
        <v>175</v>
      </c>
      <c r="GS283">
        <v>2.4499999999999999E-3</v>
      </c>
      <c r="GT283" s="8" t="s">
        <v>175</v>
      </c>
      <c r="GU283">
        <v>2.0799999999999998E-3</v>
      </c>
      <c r="GV283" s="8" t="s">
        <v>175</v>
      </c>
      <c r="GW283">
        <v>0.54200000000000004</v>
      </c>
      <c r="GX283" s="8" t="s">
        <v>176</v>
      </c>
      <c r="GY283">
        <v>0.23599999999999999</v>
      </c>
      <c r="GZ283" s="8" t="s">
        <v>176</v>
      </c>
      <c r="HA283">
        <v>48.4</v>
      </c>
      <c r="HB283" s="8" t="s">
        <v>170</v>
      </c>
      <c r="HC283">
        <v>2.13</v>
      </c>
      <c r="HD283" s="8" t="s">
        <v>176</v>
      </c>
      <c r="HE283">
        <v>39.700000000000003</v>
      </c>
      <c r="HF283" s="8" t="s">
        <v>170</v>
      </c>
      <c r="HG283">
        <v>0.99399999999999999</v>
      </c>
      <c r="HH283" s="8" t="s">
        <v>176</v>
      </c>
      <c r="HI283">
        <v>0.79900000000000004</v>
      </c>
      <c r="HJ283" s="8" t="s">
        <v>176</v>
      </c>
      <c r="HK283">
        <v>0.46200000000000002</v>
      </c>
      <c r="HL283" s="8" t="s">
        <v>176</v>
      </c>
      <c r="HM283">
        <v>0.38200000000000001</v>
      </c>
      <c r="HN283" s="8" t="s">
        <v>176</v>
      </c>
      <c r="HO283">
        <v>0.36299999999999999</v>
      </c>
      <c r="HP283" s="8" t="s">
        <v>176</v>
      </c>
      <c r="HQ283">
        <v>22.07</v>
      </c>
      <c r="HR283" s="8" t="s">
        <v>169</v>
      </c>
      <c r="HS283">
        <v>12.2</v>
      </c>
      <c r="HT283" s="8" t="s">
        <v>170</v>
      </c>
      <c r="HU283">
        <v>38.57</v>
      </c>
      <c r="HV283" s="8" t="s">
        <v>169</v>
      </c>
      <c r="HW283">
        <v>52.8</v>
      </c>
      <c r="HX283" s="8" t="s">
        <v>170</v>
      </c>
      <c r="HY283">
        <v>32.229999999999997</v>
      </c>
      <c r="HZ283" s="8" t="s">
        <v>169</v>
      </c>
      <c r="IA283">
        <v>29.73</v>
      </c>
      <c r="IB283" s="8" t="s">
        <v>169</v>
      </c>
      <c r="IC283">
        <v>24.92</v>
      </c>
      <c r="ID283" s="8" t="s">
        <v>169</v>
      </c>
      <c r="IE283">
        <v>23.26</v>
      </c>
      <c r="IF283" s="8" t="s">
        <v>169</v>
      </c>
      <c r="IG283">
        <v>23</v>
      </c>
      <c r="IH283" s="8" t="s">
        <v>169</v>
      </c>
      <c r="II283">
        <v>4.91</v>
      </c>
      <c r="IJ283" s="8" t="s">
        <v>177</v>
      </c>
      <c r="IK283">
        <v>0</v>
      </c>
      <c r="IL283" s="8" t="s">
        <v>177</v>
      </c>
      <c r="IM283">
        <v>14.9</v>
      </c>
      <c r="IN283" s="8" t="s">
        <v>170</v>
      </c>
      <c r="IO283">
        <v>47.2</v>
      </c>
      <c r="IP283" s="8" t="s">
        <v>177</v>
      </c>
      <c r="IQ283">
        <v>36.5</v>
      </c>
      <c r="IR283" s="8" t="s">
        <v>170</v>
      </c>
      <c r="IS283">
        <v>12.6</v>
      </c>
      <c r="IT283" s="8" t="s">
        <v>177</v>
      </c>
      <c r="IU283">
        <v>9.76</v>
      </c>
      <c r="IV283" s="8" t="s">
        <v>177</v>
      </c>
      <c r="IW283">
        <v>3.68</v>
      </c>
      <c r="IX283" s="8" t="s">
        <v>177</v>
      </c>
      <c r="IY283">
        <v>1.39</v>
      </c>
      <c r="IZ283" s="8" t="s">
        <v>177</v>
      </c>
      <c r="JA283">
        <v>1.02</v>
      </c>
      <c r="JB283" s="8" t="s">
        <v>177</v>
      </c>
      <c r="JC283">
        <v>-17.57</v>
      </c>
      <c r="JD283" s="8" t="s">
        <v>169</v>
      </c>
      <c r="JE283">
        <v>20725</v>
      </c>
      <c r="JF283" s="8" t="s">
        <v>178</v>
      </c>
      <c r="JG283">
        <v>47.96</v>
      </c>
      <c r="JH283" s="8" t="s">
        <v>169</v>
      </c>
      <c r="JI283">
        <v>41</v>
      </c>
      <c r="JJ283" s="8" t="s">
        <v>178</v>
      </c>
      <c r="JK283">
        <v>8.01</v>
      </c>
      <c r="JL283" s="8" t="s">
        <v>169</v>
      </c>
      <c r="JM283">
        <v>1.52</v>
      </c>
      <c r="JN283" s="8" t="s">
        <v>169</v>
      </c>
      <c r="JO283">
        <v>-10.17</v>
      </c>
      <c r="JP283" s="8" t="s">
        <v>169</v>
      </c>
      <c r="JQ283">
        <v>-16.2</v>
      </c>
      <c r="JR283" s="8" t="s">
        <v>169</v>
      </c>
      <c r="JS283">
        <v>-16.53</v>
      </c>
      <c r="JT283" s="8" t="s">
        <v>169</v>
      </c>
      <c r="JU283">
        <v>2.46</v>
      </c>
      <c r="JV283" s="8" t="s">
        <v>171</v>
      </c>
      <c r="JW283">
        <v>2.58</v>
      </c>
      <c r="JX283" s="8" t="s">
        <v>171</v>
      </c>
      <c r="JY283">
        <v>4.6699999999999998E-2</v>
      </c>
      <c r="JZ283" s="8" t="s">
        <v>174</v>
      </c>
    </row>
    <row r="284" spans="1:286" ht="14.25" customHeight="1" x14ac:dyDescent="0.2">
      <c r="A284" s="4">
        <v>15</v>
      </c>
      <c r="B284" s="4">
        <v>3</v>
      </c>
      <c r="C284" s="4" t="s">
        <v>229</v>
      </c>
      <c r="D284" s="4" t="s">
        <v>230</v>
      </c>
      <c r="E284" s="4" t="str">
        <f>CONCATENATE(A284,"_",B284)</f>
        <v>15_3</v>
      </c>
      <c r="F284" s="5">
        <v>44969</v>
      </c>
      <c r="G284" s="5" t="s">
        <v>231</v>
      </c>
      <c r="H284">
        <v>2</v>
      </c>
      <c r="I284">
        <v>25</v>
      </c>
      <c r="J284">
        <v>1</v>
      </c>
      <c r="K284">
        <v>2</v>
      </c>
      <c r="L284">
        <v>2</v>
      </c>
      <c r="M284">
        <v>3</v>
      </c>
      <c r="N284">
        <v>1</v>
      </c>
      <c r="O284">
        <v>2</v>
      </c>
      <c r="P284">
        <v>1</v>
      </c>
      <c r="Q284" s="7">
        <f>IF(AND(K284&gt;=1, K284&lt;=2), 1, 2)</f>
        <v>1</v>
      </c>
      <c r="R284" s="7">
        <f>IF(AND(L284&gt;=1, L284&lt;=2), 1, 2)</f>
        <v>1</v>
      </c>
      <c r="S284" s="7">
        <f>IF(AND(M284&gt;=1, M284&lt;=2), 1, 2)</f>
        <v>2</v>
      </c>
      <c r="T284" s="7">
        <f>IF(AND(N284&gt;=1, N284&lt;=2), 1, 2)</f>
        <v>1</v>
      </c>
      <c r="U284" s="7">
        <f>IF(AND(O284&gt;=1, O284&lt;=2), 1, 2)</f>
        <v>1</v>
      </c>
      <c r="V284" s="7">
        <f>IF(AND(P284&gt;=1, P284&lt;=2), 1, 2)</f>
        <v>1</v>
      </c>
      <c r="W284">
        <v>5</v>
      </c>
      <c r="X284">
        <v>1</v>
      </c>
      <c r="Y284">
        <v>2</v>
      </c>
      <c r="Z284">
        <v>5</v>
      </c>
      <c r="AA284">
        <v>5</v>
      </c>
      <c r="AB284">
        <v>1</v>
      </c>
      <c r="AC284">
        <v>2</v>
      </c>
      <c r="AD284">
        <v>1</v>
      </c>
      <c r="AE284">
        <v>5</v>
      </c>
      <c r="AF284">
        <v>1</v>
      </c>
      <c r="AG284">
        <v>2</v>
      </c>
      <c r="AH284">
        <v>5</v>
      </c>
      <c r="AI284">
        <v>5</v>
      </c>
      <c r="AJ284">
        <v>1</v>
      </c>
      <c r="AK284">
        <v>2</v>
      </c>
      <c r="AL284">
        <v>1</v>
      </c>
      <c r="AM284" s="9">
        <f>((AE284-AJ284)+COS(RADIANS(45))*(AI284-AF284)+COS(RADIANS(45))*(AG284-AL284))/(4+SQRT(32))</f>
        <v>0.78033008588991071</v>
      </c>
      <c r="AN284" s="9">
        <f>((AK284-AH284)+COS(RADIANS(45))*(AF284-AI284)+COS(RADIANS(45))*(AG284-AL284))/(4+SQRT(32))</f>
        <v>-0.5303300858899106</v>
      </c>
      <c r="AO284">
        <v>4</v>
      </c>
      <c r="AP284">
        <v>4</v>
      </c>
      <c r="AQ284">
        <v>5</v>
      </c>
      <c r="AR284">
        <v>55.25</v>
      </c>
      <c r="AS284" s="8" t="s">
        <v>169</v>
      </c>
      <c r="AT284">
        <v>46.78</v>
      </c>
      <c r="AU284" s="8" t="s">
        <v>169</v>
      </c>
      <c r="AV284">
        <v>60</v>
      </c>
      <c r="AW284" s="8" t="s">
        <v>170</v>
      </c>
      <c r="AX284">
        <v>62.83</v>
      </c>
      <c r="AY284" s="8" t="s">
        <v>169</v>
      </c>
      <c r="AZ284">
        <v>40.6</v>
      </c>
      <c r="BA284" s="8" t="s">
        <v>170</v>
      </c>
      <c r="BB284">
        <v>59.49</v>
      </c>
      <c r="BC284" s="8" t="s">
        <v>169</v>
      </c>
      <c r="BD284">
        <v>57.57</v>
      </c>
      <c r="BE284" s="8" t="s">
        <v>169</v>
      </c>
      <c r="BF284">
        <v>54.21</v>
      </c>
      <c r="BG284" s="8" t="s">
        <v>169</v>
      </c>
      <c r="BH284">
        <v>51.17</v>
      </c>
      <c r="BI284" s="8" t="s">
        <v>169</v>
      </c>
      <c r="BJ284">
        <v>50.38</v>
      </c>
      <c r="BK284" s="8" t="s">
        <v>169</v>
      </c>
      <c r="BL284">
        <v>53.86</v>
      </c>
      <c r="BM284" s="8" t="s">
        <v>169</v>
      </c>
      <c r="BN284">
        <v>45.34</v>
      </c>
      <c r="BO284" s="8" t="s">
        <v>169</v>
      </c>
      <c r="BP284">
        <v>60</v>
      </c>
      <c r="BQ284" s="8" t="s">
        <v>170</v>
      </c>
      <c r="BR284">
        <v>61.85</v>
      </c>
      <c r="BS284" s="8" t="s">
        <v>169</v>
      </c>
      <c r="BT284">
        <v>40.6</v>
      </c>
      <c r="BU284" s="8" t="s">
        <v>170</v>
      </c>
      <c r="BV284">
        <v>58.15</v>
      </c>
      <c r="BW284" s="8" t="s">
        <v>169</v>
      </c>
      <c r="BX284">
        <v>56.07</v>
      </c>
      <c r="BY284" s="8" t="s">
        <v>169</v>
      </c>
      <c r="BZ284">
        <v>52.74</v>
      </c>
      <c r="CA284" s="8" t="s">
        <v>169</v>
      </c>
      <c r="CB284">
        <v>49.81</v>
      </c>
      <c r="CC284" s="8" t="s">
        <v>169</v>
      </c>
      <c r="CD284">
        <v>49</v>
      </c>
      <c r="CE284" s="8" t="s">
        <v>169</v>
      </c>
      <c r="CF284">
        <v>39.299999999999997</v>
      </c>
      <c r="CG284" s="8" t="s">
        <v>169</v>
      </c>
      <c r="CH284">
        <v>34.450000000000003</v>
      </c>
      <c r="CI284" s="8" t="s">
        <v>169</v>
      </c>
      <c r="CJ284">
        <v>16.7</v>
      </c>
      <c r="CK284" s="8" t="s">
        <v>170</v>
      </c>
      <c r="CL284">
        <v>46.39</v>
      </c>
      <c r="CM284" s="8" t="s">
        <v>169</v>
      </c>
      <c r="CN284">
        <v>6.88</v>
      </c>
      <c r="CO284" s="8" t="s">
        <v>170</v>
      </c>
      <c r="CP284">
        <v>42.79</v>
      </c>
      <c r="CQ284" s="8" t="s">
        <v>169</v>
      </c>
      <c r="CR284">
        <v>41.53</v>
      </c>
      <c r="CS284" s="8" t="s">
        <v>169</v>
      </c>
      <c r="CT284">
        <v>38.479999999999997</v>
      </c>
      <c r="CU284" s="8" t="s">
        <v>169</v>
      </c>
      <c r="CV284">
        <v>36.299999999999997</v>
      </c>
      <c r="CW284" s="8" t="s">
        <v>169</v>
      </c>
      <c r="CX284">
        <v>35.97</v>
      </c>
      <c r="CY284" s="8" t="s">
        <v>169</v>
      </c>
      <c r="CZ284" s="8">
        <f>BL284-CF284</f>
        <v>14.560000000000002</v>
      </c>
      <c r="DA284" s="8" t="s">
        <v>169</v>
      </c>
      <c r="DB284" s="8">
        <f>CP284-CX284</f>
        <v>6.82</v>
      </c>
      <c r="DC284" s="8" t="s">
        <v>169</v>
      </c>
      <c r="DD284">
        <v>3.47</v>
      </c>
      <c r="DE284" s="8" t="s">
        <v>171</v>
      </c>
      <c r="DF284">
        <v>0</v>
      </c>
      <c r="DG284" s="8" t="s">
        <v>171</v>
      </c>
      <c r="DH284">
        <v>0</v>
      </c>
      <c r="DI284" s="8" t="s">
        <v>170</v>
      </c>
      <c r="DJ284">
        <v>6.17</v>
      </c>
      <c r="DK284" s="8" t="s">
        <v>171</v>
      </c>
      <c r="DL284">
        <v>52.7</v>
      </c>
      <c r="DM284" s="8" t="s">
        <v>170</v>
      </c>
      <c r="DN284">
        <v>3.03</v>
      </c>
      <c r="DO284" s="8" t="s">
        <v>171</v>
      </c>
      <c r="DP284">
        <v>2.35</v>
      </c>
      <c r="DQ284" s="8" t="s">
        <v>171</v>
      </c>
      <c r="DR284">
        <v>2.0099999999999998</v>
      </c>
      <c r="DS284" s="8" t="s">
        <v>171</v>
      </c>
      <c r="DT284">
        <v>1.94</v>
      </c>
      <c r="DU284" s="8" t="s">
        <v>171</v>
      </c>
      <c r="DV284" s="9">
        <f>DD284/DT284</f>
        <v>1.7886597938144331</v>
      </c>
      <c r="DW284">
        <v>1.01</v>
      </c>
      <c r="DX284" s="8" t="s">
        <v>172</v>
      </c>
      <c r="DY284">
        <v>0</v>
      </c>
      <c r="DZ284" s="8" t="s">
        <v>172</v>
      </c>
      <c r="EA284">
        <v>0</v>
      </c>
      <c r="EB284" s="8" t="s">
        <v>170</v>
      </c>
      <c r="EC284">
        <v>2.37</v>
      </c>
      <c r="ED284" s="8" t="s">
        <v>172</v>
      </c>
      <c r="EE284">
        <v>53.7</v>
      </c>
      <c r="EF284" s="8" t="s">
        <v>170</v>
      </c>
      <c r="EG284">
        <v>1.62</v>
      </c>
      <c r="EH284" s="8" t="s">
        <v>172</v>
      </c>
      <c r="EI284">
        <v>1.28</v>
      </c>
      <c r="EJ284" s="8" t="s">
        <v>172</v>
      </c>
      <c r="EK284">
        <v>0.92800000000000005</v>
      </c>
      <c r="EL284" s="8" t="s">
        <v>172</v>
      </c>
      <c r="EM284">
        <v>0.80900000000000005</v>
      </c>
      <c r="EN284" s="8" t="s">
        <v>172</v>
      </c>
      <c r="EO284">
        <v>0.77800000000000002</v>
      </c>
      <c r="EP284" s="8" t="s">
        <v>172</v>
      </c>
      <c r="EQ284">
        <v>2.29E-2</v>
      </c>
      <c r="ER284" s="8" t="s">
        <v>173</v>
      </c>
      <c r="ES284">
        <v>7.92E-3</v>
      </c>
      <c r="ET284" s="8" t="s">
        <v>173</v>
      </c>
      <c r="EU284">
        <v>43</v>
      </c>
      <c r="EV284" s="8" t="s">
        <v>170</v>
      </c>
      <c r="EW284">
        <v>0.114</v>
      </c>
      <c r="EX284" s="8" t="s">
        <v>173</v>
      </c>
      <c r="EY284">
        <v>0.73599999999999999</v>
      </c>
      <c r="EZ284" s="8" t="s">
        <v>170</v>
      </c>
      <c r="FA284">
        <v>3.9600000000000003E-2</v>
      </c>
      <c r="FB284" s="8" t="s">
        <v>173</v>
      </c>
      <c r="FC284">
        <v>3.4099999999999998E-2</v>
      </c>
      <c r="FD284" s="8" t="s">
        <v>173</v>
      </c>
      <c r="FE284">
        <v>2.1000000000000001E-2</v>
      </c>
      <c r="FF284" s="8" t="s">
        <v>173</v>
      </c>
      <c r="FG284">
        <v>1.41E-2</v>
      </c>
      <c r="FH284" s="8" t="s">
        <v>173</v>
      </c>
      <c r="FI284">
        <v>1.29E-2</v>
      </c>
      <c r="FJ284" s="8" t="s">
        <v>173</v>
      </c>
      <c r="FK284">
        <v>0</v>
      </c>
      <c r="FL284" s="8" t="s">
        <v>174</v>
      </c>
      <c r="FM284">
        <v>0</v>
      </c>
      <c r="FN284" s="8" t="s">
        <v>170</v>
      </c>
      <c r="FO284">
        <v>0.44800000000000001</v>
      </c>
      <c r="FP284" s="8" t="s">
        <v>174</v>
      </c>
      <c r="FQ284">
        <v>47.6</v>
      </c>
      <c r="FR284" s="8" t="s">
        <v>170</v>
      </c>
      <c r="FS284">
        <v>0.14399999999999999</v>
      </c>
      <c r="FT284" s="8" t="s">
        <v>174</v>
      </c>
      <c r="FU284">
        <v>0.105</v>
      </c>
      <c r="FV284" s="8" t="s">
        <v>174</v>
      </c>
      <c r="FW284">
        <v>3.1199999999999999E-2</v>
      </c>
      <c r="FX284" s="8" t="s">
        <v>174</v>
      </c>
      <c r="FY284">
        <v>8.1700000000000002E-3</v>
      </c>
      <c r="FZ284" s="8" t="s">
        <v>174</v>
      </c>
      <c r="GA284">
        <v>5.2399999999999999E-3</v>
      </c>
      <c r="GB284" s="8" t="s">
        <v>174</v>
      </c>
      <c r="GC284">
        <v>6.3299999999999997E-3</v>
      </c>
      <c r="GD284" s="8" t="s">
        <v>175</v>
      </c>
      <c r="GE284">
        <v>1.5299999999999999E-3</v>
      </c>
      <c r="GF284" s="8" t="s">
        <v>175</v>
      </c>
      <c r="GG284">
        <v>14.7</v>
      </c>
      <c r="GH284" s="8" t="s">
        <v>170</v>
      </c>
      <c r="GI284">
        <v>3.27E-2</v>
      </c>
      <c r="GJ284" s="8" t="s">
        <v>175</v>
      </c>
      <c r="GK284">
        <v>8.35</v>
      </c>
      <c r="GL284" s="8" t="s">
        <v>170</v>
      </c>
      <c r="GM284">
        <v>1.61E-2</v>
      </c>
      <c r="GN284" s="8" t="s">
        <v>175</v>
      </c>
      <c r="GO284">
        <v>1.26E-2</v>
      </c>
      <c r="GP284" s="8" t="s">
        <v>175</v>
      </c>
      <c r="GQ284">
        <v>4.5999999999999999E-3</v>
      </c>
      <c r="GR284" s="8" t="s">
        <v>175</v>
      </c>
      <c r="GS284">
        <v>2.4499999999999999E-3</v>
      </c>
      <c r="GT284" s="8" t="s">
        <v>175</v>
      </c>
      <c r="GU284">
        <v>2.0799999999999998E-3</v>
      </c>
      <c r="GV284" s="8" t="s">
        <v>175</v>
      </c>
      <c r="GW284">
        <v>0.54200000000000004</v>
      </c>
      <c r="GX284" s="8" t="s">
        <v>176</v>
      </c>
      <c r="GY284">
        <v>0.23599999999999999</v>
      </c>
      <c r="GZ284" s="8" t="s">
        <v>176</v>
      </c>
      <c r="HA284">
        <v>48.4</v>
      </c>
      <c r="HB284" s="8" t="s">
        <v>170</v>
      </c>
      <c r="HC284">
        <v>2.13</v>
      </c>
      <c r="HD284" s="8" t="s">
        <v>176</v>
      </c>
      <c r="HE284">
        <v>39.700000000000003</v>
      </c>
      <c r="HF284" s="8" t="s">
        <v>170</v>
      </c>
      <c r="HG284">
        <v>0.99399999999999999</v>
      </c>
      <c r="HH284" s="8" t="s">
        <v>176</v>
      </c>
      <c r="HI284">
        <v>0.79900000000000004</v>
      </c>
      <c r="HJ284" s="8" t="s">
        <v>176</v>
      </c>
      <c r="HK284">
        <v>0.46200000000000002</v>
      </c>
      <c r="HL284" s="8" t="s">
        <v>176</v>
      </c>
      <c r="HM284">
        <v>0.38200000000000001</v>
      </c>
      <c r="HN284" s="8" t="s">
        <v>176</v>
      </c>
      <c r="HO284">
        <v>0.36299999999999999</v>
      </c>
      <c r="HP284" s="8" t="s">
        <v>176</v>
      </c>
      <c r="HQ284">
        <v>22.07</v>
      </c>
      <c r="HR284" s="8" t="s">
        <v>169</v>
      </c>
      <c r="HS284">
        <v>12.2</v>
      </c>
      <c r="HT284" s="8" t="s">
        <v>170</v>
      </c>
      <c r="HU284">
        <v>38.57</v>
      </c>
      <c r="HV284" s="8" t="s">
        <v>169</v>
      </c>
      <c r="HW284">
        <v>52.8</v>
      </c>
      <c r="HX284" s="8" t="s">
        <v>170</v>
      </c>
      <c r="HY284">
        <v>32.229999999999997</v>
      </c>
      <c r="HZ284" s="8" t="s">
        <v>169</v>
      </c>
      <c r="IA284">
        <v>29.73</v>
      </c>
      <c r="IB284" s="8" t="s">
        <v>169</v>
      </c>
      <c r="IC284">
        <v>24.92</v>
      </c>
      <c r="ID284" s="8" t="s">
        <v>169</v>
      </c>
      <c r="IE284">
        <v>23.26</v>
      </c>
      <c r="IF284" s="8" t="s">
        <v>169</v>
      </c>
      <c r="IG284">
        <v>23</v>
      </c>
      <c r="IH284" s="8" t="s">
        <v>169</v>
      </c>
      <c r="II284">
        <v>4.91</v>
      </c>
      <c r="IJ284" s="8" t="s">
        <v>177</v>
      </c>
      <c r="IK284">
        <v>0</v>
      </c>
      <c r="IL284" s="8" t="s">
        <v>177</v>
      </c>
      <c r="IM284">
        <v>14.9</v>
      </c>
      <c r="IN284" s="8" t="s">
        <v>170</v>
      </c>
      <c r="IO284">
        <v>47.2</v>
      </c>
      <c r="IP284" s="8" t="s">
        <v>177</v>
      </c>
      <c r="IQ284">
        <v>36.5</v>
      </c>
      <c r="IR284" s="8" t="s">
        <v>170</v>
      </c>
      <c r="IS284">
        <v>12.6</v>
      </c>
      <c r="IT284" s="8" t="s">
        <v>177</v>
      </c>
      <c r="IU284">
        <v>9.76</v>
      </c>
      <c r="IV284" s="8" t="s">
        <v>177</v>
      </c>
      <c r="IW284">
        <v>3.68</v>
      </c>
      <c r="IX284" s="8" t="s">
        <v>177</v>
      </c>
      <c r="IY284">
        <v>1.39</v>
      </c>
      <c r="IZ284" s="8" t="s">
        <v>177</v>
      </c>
      <c r="JA284">
        <v>1.02</v>
      </c>
      <c r="JB284" s="8" t="s">
        <v>177</v>
      </c>
      <c r="JC284">
        <v>-17.57</v>
      </c>
      <c r="JD284" s="8" t="s">
        <v>169</v>
      </c>
      <c r="JE284">
        <v>20725</v>
      </c>
      <c r="JF284" s="8" t="s">
        <v>178</v>
      </c>
      <c r="JG284">
        <v>47.96</v>
      </c>
      <c r="JH284" s="8" t="s">
        <v>169</v>
      </c>
      <c r="JI284">
        <v>41</v>
      </c>
      <c r="JJ284" s="8" t="s">
        <v>178</v>
      </c>
      <c r="JK284">
        <v>8.01</v>
      </c>
      <c r="JL284" s="8" t="s">
        <v>169</v>
      </c>
      <c r="JM284">
        <v>1.52</v>
      </c>
      <c r="JN284" s="8" t="s">
        <v>169</v>
      </c>
      <c r="JO284">
        <v>-10.17</v>
      </c>
      <c r="JP284" s="8" t="s">
        <v>169</v>
      </c>
      <c r="JQ284">
        <v>-16.2</v>
      </c>
      <c r="JR284" s="8" t="s">
        <v>169</v>
      </c>
      <c r="JS284">
        <v>-16.53</v>
      </c>
      <c r="JT284" s="8" t="s">
        <v>169</v>
      </c>
      <c r="JU284">
        <v>2.46</v>
      </c>
      <c r="JV284" s="8" t="s">
        <v>171</v>
      </c>
      <c r="JW284">
        <v>2.58</v>
      </c>
      <c r="JX284" s="8" t="s">
        <v>171</v>
      </c>
      <c r="JY284">
        <v>4.6699999999999998E-2</v>
      </c>
      <c r="JZ284" s="8" t="s">
        <v>174</v>
      </c>
    </row>
    <row r="285" spans="1:286" ht="14.25" customHeight="1" x14ac:dyDescent="0.2">
      <c r="A285" s="4">
        <v>16</v>
      </c>
      <c r="B285" s="4">
        <v>3</v>
      </c>
      <c r="C285" s="4" t="s">
        <v>229</v>
      </c>
      <c r="D285" s="4" t="s">
        <v>230</v>
      </c>
      <c r="E285" s="4" t="str">
        <f>CONCATENATE(A285,"_",B285)</f>
        <v>16_3</v>
      </c>
      <c r="F285" s="5">
        <v>44969</v>
      </c>
      <c r="G285" s="5" t="s">
        <v>231</v>
      </c>
      <c r="H285">
        <v>2</v>
      </c>
      <c r="I285">
        <v>24</v>
      </c>
      <c r="J285">
        <v>1</v>
      </c>
      <c r="K285">
        <v>3</v>
      </c>
      <c r="L285">
        <v>1</v>
      </c>
      <c r="M285">
        <v>3</v>
      </c>
      <c r="N285">
        <v>1</v>
      </c>
      <c r="O285">
        <v>1</v>
      </c>
      <c r="P285">
        <v>1</v>
      </c>
      <c r="Q285" s="7">
        <f>IF(AND(K285&gt;=1, K285&lt;=2), 1, 2)</f>
        <v>2</v>
      </c>
      <c r="R285" s="7">
        <f>IF(AND(L285&gt;=1, L285&lt;=2), 1, 2)</f>
        <v>1</v>
      </c>
      <c r="S285" s="7">
        <f>IF(AND(M285&gt;=1, M285&lt;=2), 1, 2)</f>
        <v>2</v>
      </c>
      <c r="T285" s="7">
        <f>IF(AND(N285&gt;=1, N285&lt;=2), 1, 2)</f>
        <v>1</v>
      </c>
      <c r="U285" s="7">
        <f>IF(AND(O285&gt;=1, O285&lt;=2), 1, 2)</f>
        <v>1</v>
      </c>
      <c r="V285" s="7">
        <f>IF(AND(P285&gt;=1, P285&lt;=2), 1, 2)</f>
        <v>1</v>
      </c>
      <c r="W285">
        <v>5</v>
      </c>
      <c r="X285">
        <v>1</v>
      </c>
      <c r="Y285">
        <v>2</v>
      </c>
      <c r="Z285">
        <v>4</v>
      </c>
      <c r="AA285">
        <v>5</v>
      </c>
      <c r="AB285">
        <v>1</v>
      </c>
      <c r="AC285">
        <v>2</v>
      </c>
      <c r="AD285">
        <v>3</v>
      </c>
      <c r="AE285">
        <v>5</v>
      </c>
      <c r="AF285">
        <v>1</v>
      </c>
      <c r="AG285">
        <v>2</v>
      </c>
      <c r="AH285">
        <v>4</v>
      </c>
      <c r="AI285">
        <v>5</v>
      </c>
      <c r="AJ285">
        <v>1</v>
      </c>
      <c r="AK285">
        <v>2</v>
      </c>
      <c r="AL285">
        <v>3</v>
      </c>
      <c r="AM285" s="9">
        <f>((AE285-AJ285)+COS(RADIANS(45))*(AI285-AF285)+COS(RADIANS(45))*(AG285-AL285))/(4+SQRT(32))</f>
        <v>0.63388347648318433</v>
      </c>
      <c r="AN285" s="9">
        <f>((AK285-AH285)+COS(RADIANS(45))*(AF285-AI285)+COS(RADIANS(45))*(AG285-AL285))/(4+SQRT(32))</f>
        <v>-0.57322330470336313</v>
      </c>
      <c r="AO285">
        <v>5</v>
      </c>
      <c r="AP285">
        <v>5</v>
      </c>
      <c r="AQ285">
        <v>5</v>
      </c>
      <c r="AR285">
        <v>55.25</v>
      </c>
      <c r="AS285" s="8" t="s">
        <v>169</v>
      </c>
      <c r="AT285">
        <v>46.78</v>
      </c>
      <c r="AU285" s="8" t="s">
        <v>169</v>
      </c>
      <c r="AV285">
        <v>60</v>
      </c>
      <c r="AW285" s="8" t="s">
        <v>170</v>
      </c>
      <c r="AX285">
        <v>62.83</v>
      </c>
      <c r="AY285" s="8" t="s">
        <v>169</v>
      </c>
      <c r="AZ285">
        <v>40.6</v>
      </c>
      <c r="BA285" s="8" t="s">
        <v>170</v>
      </c>
      <c r="BB285">
        <v>59.49</v>
      </c>
      <c r="BC285" s="8" t="s">
        <v>169</v>
      </c>
      <c r="BD285">
        <v>57.57</v>
      </c>
      <c r="BE285" s="8" t="s">
        <v>169</v>
      </c>
      <c r="BF285">
        <v>54.21</v>
      </c>
      <c r="BG285" s="8" t="s">
        <v>169</v>
      </c>
      <c r="BH285">
        <v>51.17</v>
      </c>
      <c r="BI285" s="8" t="s">
        <v>169</v>
      </c>
      <c r="BJ285">
        <v>50.38</v>
      </c>
      <c r="BK285" s="8" t="s">
        <v>169</v>
      </c>
      <c r="BL285">
        <v>53.86</v>
      </c>
      <c r="BM285" s="8" t="s">
        <v>169</v>
      </c>
      <c r="BN285">
        <v>45.34</v>
      </c>
      <c r="BO285" s="8" t="s">
        <v>169</v>
      </c>
      <c r="BP285">
        <v>60</v>
      </c>
      <c r="BQ285" s="8" t="s">
        <v>170</v>
      </c>
      <c r="BR285">
        <v>61.85</v>
      </c>
      <c r="BS285" s="8" t="s">
        <v>169</v>
      </c>
      <c r="BT285">
        <v>40.6</v>
      </c>
      <c r="BU285" s="8" t="s">
        <v>170</v>
      </c>
      <c r="BV285">
        <v>58.15</v>
      </c>
      <c r="BW285" s="8" t="s">
        <v>169</v>
      </c>
      <c r="BX285">
        <v>56.07</v>
      </c>
      <c r="BY285" s="8" t="s">
        <v>169</v>
      </c>
      <c r="BZ285">
        <v>52.74</v>
      </c>
      <c r="CA285" s="8" t="s">
        <v>169</v>
      </c>
      <c r="CB285">
        <v>49.81</v>
      </c>
      <c r="CC285" s="8" t="s">
        <v>169</v>
      </c>
      <c r="CD285">
        <v>49</v>
      </c>
      <c r="CE285" s="8" t="s">
        <v>169</v>
      </c>
      <c r="CF285">
        <v>39.299999999999997</v>
      </c>
      <c r="CG285" s="8" t="s">
        <v>169</v>
      </c>
      <c r="CH285">
        <v>34.450000000000003</v>
      </c>
      <c r="CI285" s="8" t="s">
        <v>169</v>
      </c>
      <c r="CJ285">
        <v>16.7</v>
      </c>
      <c r="CK285" s="8" t="s">
        <v>170</v>
      </c>
      <c r="CL285">
        <v>46.39</v>
      </c>
      <c r="CM285" s="8" t="s">
        <v>169</v>
      </c>
      <c r="CN285">
        <v>6.88</v>
      </c>
      <c r="CO285" s="8" t="s">
        <v>170</v>
      </c>
      <c r="CP285">
        <v>42.79</v>
      </c>
      <c r="CQ285" s="8" t="s">
        <v>169</v>
      </c>
      <c r="CR285">
        <v>41.53</v>
      </c>
      <c r="CS285" s="8" t="s">
        <v>169</v>
      </c>
      <c r="CT285">
        <v>38.479999999999997</v>
      </c>
      <c r="CU285" s="8" t="s">
        <v>169</v>
      </c>
      <c r="CV285">
        <v>36.299999999999997</v>
      </c>
      <c r="CW285" s="8" t="s">
        <v>169</v>
      </c>
      <c r="CX285">
        <v>35.97</v>
      </c>
      <c r="CY285" s="8" t="s">
        <v>169</v>
      </c>
      <c r="CZ285" s="8">
        <f>BL285-CF285</f>
        <v>14.560000000000002</v>
      </c>
      <c r="DA285" s="8" t="s">
        <v>169</v>
      </c>
      <c r="DB285" s="8">
        <f>CP285-CX285</f>
        <v>6.82</v>
      </c>
      <c r="DC285" s="8" t="s">
        <v>169</v>
      </c>
      <c r="DD285">
        <v>3.47</v>
      </c>
      <c r="DE285" s="8" t="s">
        <v>171</v>
      </c>
      <c r="DF285">
        <v>0</v>
      </c>
      <c r="DG285" s="8" t="s">
        <v>171</v>
      </c>
      <c r="DH285">
        <v>0</v>
      </c>
      <c r="DI285" s="8" t="s">
        <v>170</v>
      </c>
      <c r="DJ285">
        <v>6.17</v>
      </c>
      <c r="DK285" s="8" t="s">
        <v>171</v>
      </c>
      <c r="DL285">
        <v>52.7</v>
      </c>
      <c r="DM285" s="8" t="s">
        <v>170</v>
      </c>
      <c r="DN285">
        <v>3.03</v>
      </c>
      <c r="DO285" s="8" t="s">
        <v>171</v>
      </c>
      <c r="DP285">
        <v>2.35</v>
      </c>
      <c r="DQ285" s="8" t="s">
        <v>171</v>
      </c>
      <c r="DR285">
        <v>2.0099999999999998</v>
      </c>
      <c r="DS285" s="8" t="s">
        <v>171</v>
      </c>
      <c r="DT285">
        <v>1.94</v>
      </c>
      <c r="DU285" s="8" t="s">
        <v>171</v>
      </c>
      <c r="DV285" s="9">
        <f>DD285/DT285</f>
        <v>1.7886597938144331</v>
      </c>
      <c r="DW285">
        <v>1.01</v>
      </c>
      <c r="DX285" s="8" t="s">
        <v>172</v>
      </c>
      <c r="DY285">
        <v>0</v>
      </c>
      <c r="DZ285" s="8" t="s">
        <v>172</v>
      </c>
      <c r="EA285">
        <v>0</v>
      </c>
      <c r="EB285" s="8" t="s">
        <v>170</v>
      </c>
      <c r="EC285">
        <v>2.37</v>
      </c>
      <c r="ED285" s="8" t="s">
        <v>172</v>
      </c>
      <c r="EE285">
        <v>53.7</v>
      </c>
      <c r="EF285" s="8" t="s">
        <v>170</v>
      </c>
      <c r="EG285">
        <v>1.62</v>
      </c>
      <c r="EH285" s="8" t="s">
        <v>172</v>
      </c>
      <c r="EI285">
        <v>1.28</v>
      </c>
      <c r="EJ285" s="8" t="s">
        <v>172</v>
      </c>
      <c r="EK285">
        <v>0.92800000000000005</v>
      </c>
      <c r="EL285" s="8" t="s">
        <v>172</v>
      </c>
      <c r="EM285">
        <v>0.80900000000000005</v>
      </c>
      <c r="EN285" s="8" t="s">
        <v>172</v>
      </c>
      <c r="EO285">
        <v>0.77800000000000002</v>
      </c>
      <c r="EP285" s="8" t="s">
        <v>172</v>
      </c>
      <c r="EQ285">
        <v>2.29E-2</v>
      </c>
      <c r="ER285" s="8" t="s">
        <v>173</v>
      </c>
      <c r="ES285">
        <v>7.92E-3</v>
      </c>
      <c r="ET285" s="8" t="s">
        <v>173</v>
      </c>
      <c r="EU285">
        <v>43</v>
      </c>
      <c r="EV285" s="8" t="s">
        <v>170</v>
      </c>
      <c r="EW285">
        <v>0.114</v>
      </c>
      <c r="EX285" s="8" t="s">
        <v>173</v>
      </c>
      <c r="EY285">
        <v>0.73599999999999999</v>
      </c>
      <c r="EZ285" s="8" t="s">
        <v>170</v>
      </c>
      <c r="FA285">
        <v>3.9600000000000003E-2</v>
      </c>
      <c r="FB285" s="8" t="s">
        <v>173</v>
      </c>
      <c r="FC285">
        <v>3.4099999999999998E-2</v>
      </c>
      <c r="FD285" s="8" t="s">
        <v>173</v>
      </c>
      <c r="FE285">
        <v>2.1000000000000001E-2</v>
      </c>
      <c r="FF285" s="8" t="s">
        <v>173</v>
      </c>
      <c r="FG285">
        <v>1.41E-2</v>
      </c>
      <c r="FH285" s="8" t="s">
        <v>173</v>
      </c>
      <c r="FI285">
        <v>1.29E-2</v>
      </c>
      <c r="FJ285" s="8" t="s">
        <v>173</v>
      </c>
      <c r="FK285">
        <v>0</v>
      </c>
      <c r="FL285" s="8" t="s">
        <v>174</v>
      </c>
      <c r="FM285">
        <v>0</v>
      </c>
      <c r="FN285" s="8" t="s">
        <v>170</v>
      </c>
      <c r="FO285">
        <v>0.44800000000000001</v>
      </c>
      <c r="FP285" s="8" t="s">
        <v>174</v>
      </c>
      <c r="FQ285">
        <v>47.6</v>
      </c>
      <c r="FR285" s="8" t="s">
        <v>170</v>
      </c>
      <c r="FS285">
        <v>0.14399999999999999</v>
      </c>
      <c r="FT285" s="8" t="s">
        <v>174</v>
      </c>
      <c r="FU285">
        <v>0.105</v>
      </c>
      <c r="FV285" s="8" t="s">
        <v>174</v>
      </c>
      <c r="FW285">
        <v>3.1199999999999999E-2</v>
      </c>
      <c r="FX285" s="8" t="s">
        <v>174</v>
      </c>
      <c r="FY285">
        <v>8.1700000000000002E-3</v>
      </c>
      <c r="FZ285" s="8" t="s">
        <v>174</v>
      </c>
      <c r="GA285">
        <v>5.2399999999999999E-3</v>
      </c>
      <c r="GB285" s="8" t="s">
        <v>174</v>
      </c>
      <c r="GC285">
        <v>6.3299999999999997E-3</v>
      </c>
      <c r="GD285" s="8" t="s">
        <v>175</v>
      </c>
      <c r="GE285">
        <v>1.5299999999999999E-3</v>
      </c>
      <c r="GF285" s="8" t="s">
        <v>175</v>
      </c>
      <c r="GG285">
        <v>14.7</v>
      </c>
      <c r="GH285" s="8" t="s">
        <v>170</v>
      </c>
      <c r="GI285">
        <v>3.27E-2</v>
      </c>
      <c r="GJ285" s="8" t="s">
        <v>175</v>
      </c>
      <c r="GK285">
        <v>8.35</v>
      </c>
      <c r="GL285" s="8" t="s">
        <v>170</v>
      </c>
      <c r="GM285">
        <v>1.61E-2</v>
      </c>
      <c r="GN285" s="8" t="s">
        <v>175</v>
      </c>
      <c r="GO285">
        <v>1.26E-2</v>
      </c>
      <c r="GP285" s="8" t="s">
        <v>175</v>
      </c>
      <c r="GQ285">
        <v>4.5999999999999999E-3</v>
      </c>
      <c r="GR285" s="8" t="s">
        <v>175</v>
      </c>
      <c r="GS285">
        <v>2.4499999999999999E-3</v>
      </c>
      <c r="GT285" s="8" t="s">
        <v>175</v>
      </c>
      <c r="GU285">
        <v>2.0799999999999998E-3</v>
      </c>
      <c r="GV285" s="8" t="s">
        <v>175</v>
      </c>
      <c r="GW285">
        <v>0.54200000000000004</v>
      </c>
      <c r="GX285" s="8" t="s">
        <v>176</v>
      </c>
      <c r="GY285">
        <v>0.23599999999999999</v>
      </c>
      <c r="GZ285" s="8" t="s">
        <v>176</v>
      </c>
      <c r="HA285">
        <v>48.4</v>
      </c>
      <c r="HB285" s="8" t="s">
        <v>170</v>
      </c>
      <c r="HC285">
        <v>2.13</v>
      </c>
      <c r="HD285" s="8" t="s">
        <v>176</v>
      </c>
      <c r="HE285">
        <v>39.700000000000003</v>
      </c>
      <c r="HF285" s="8" t="s">
        <v>170</v>
      </c>
      <c r="HG285">
        <v>0.99399999999999999</v>
      </c>
      <c r="HH285" s="8" t="s">
        <v>176</v>
      </c>
      <c r="HI285">
        <v>0.79900000000000004</v>
      </c>
      <c r="HJ285" s="8" t="s">
        <v>176</v>
      </c>
      <c r="HK285">
        <v>0.46200000000000002</v>
      </c>
      <c r="HL285" s="8" t="s">
        <v>176</v>
      </c>
      <c r="HM285">
        <v>0.38200000000000001</v>
      </c>
      <c r="HN285" s="8" t="s">
        <v>176</v>
      </c>
      <c r="HO285">
        <v>0.36299999999999999</v>
      </c>
      <c r="HP285" s="8" t="s">
        <v>176</v>
      </c>
      <c r="HQ285">
        <v>22.07</v>
      </c>
      <c r="HR285" s="8" t="s">
        <v>169</v>
      </c>
      <c r="HS285">
        <v>12.2</v>
      </c>
      <c r="HT285" s="8" t="s">
        <v>170</v>
      </c>
      <c r="HU285">
        <v>38.57</v>
      </c>
      <c r="HV285" s="8" t="s">
        <v>169</v>
      </c>
      <c r="HW285">
        <v>52.8</v>
      </c>
      <c r="HX285" s="8" t="s">
        <v>170</v>
      </c>
      <c r="HY285">
        <v>32.229999999999997</v>
      </c>
      <c r="HZ285" s="8" t="s">
        <v>169</v>
      </c>
      <c r="IA285">
        <v>29.73</v>
      </c>
      <c r="IB285" s="8" t="s">
        <v>169</v>
      </c>
      <c r="IC285">
        <v>24.92</v>
      </c>
      <c r="ID285" s="8" t="s">
        <v>169</v>
      </c>
      <c r="IE285">
        <v>23.26</v>
      </c>
      <c r="IF285" s="8" t="s">
        <v>169</v>
      </c>
      <c r="IG285">
        <v>23</v>
      </c>
      <c r="IH285" s="8" t="s">
        <v>169</v>
      </c>
      <c r="II285">
        <v>4.91</v>
      </c>
      <c r="IJ285" s="8" t="s">
        <v>177</v>
      </c>
      <c r="IK285">
        <v>0</v>
      </c>
      <c r="IL285" s="8" t="s">
        <v>177</v>
      </c>
      <c r="IM285">
        <v>14.9</v>
      </c>
      <c r="IN285" s="8" t="s">
        <v>170</v>
      </c>
      <c r="IO285">
        <v>47.2</v>
      </c>
      <c r="IP285" s="8" t="s">
        <v>177</v>
      </c>
      <c r="IQ285">
        <v>36.5</v>
      </c>
      <c r="IR285" s="8" t="s">
        <v>170</v>
      </c>
      <c r="IS285">
        <v>12.6</v>
      </c>
      <c r="IT285" s="8" t="s">
        <v>177</v>
      </c>
      <c r="IU285">
        <v>9.76</v>
      </c>
      <c r="IV285" s="8" t="s">
        <v>177</v>
      </c>
      <c r="IW285">
        <v>3.68</v>
      </c>
      <c r="IX285" s="8" t="s">
        <v>177</v>
      </c>
      <c r="IY285">
        <v>1.39</v>
      </c>
      <c r="IZ285" s="8" t="s">
        <v>177</v>
      </c>
      <c r="JA285">
        <v>1.02</v>
      </c>
      <c r="JB285" s="8" t="s">
        <v>177</v>
      </c>
      <c r="JC285">
        <v>-17.57</v>
      </c>
      <c r="JD285" s="8" t="s">
        <v>169</v>
      </c>
      <c r="JE285">
        <v>20725</v>
      </c>
      <c r="JF285" s="8" t="s">
        <v>178</v>
      </c>
      <c r="JG285">
        <v>47.96</v>
      </c>
      <c r="JH285" s="8" t="s">
        <v>169</v>
      </c>
      <c r="JI285">
        <v>41</v>
      </c>
      <c r="JJ285" s="8" t="s">
        <v>178</v>
      </c>
      <c r="JK285">
        <v>8.01</v>
      </c>
      <c r="JL285" s="8" t="s">
        <v>169</v>
      </c>
      <c r="JM285">
        <v>1.52</v>
      </c>
      <c r="JN285" s="8" t="s">
        <v>169</v>
      </c>
      <c r="JO285">
        <v>-10.17</v>
      </c>
      <c r="JP285" s="8" t="s">
        <v>169</v>
      </c>
      <c r="JQ285">
        <v>-16.2</v>
      </c>
      <c r="JR285" s="8" t="s">
        <v>169</v>
      </c>
      <c r="JS285">
        <v>-16.53</v>
      </c>
      <c r="JT285" s="8" t="s">
        <v>169</v>
      </c>
      <c r="JU285">
        <v>2.46</v>
      </c>
      <c r="JV285" s="8" t="s">
        <v>171</v>
      </c>
      <c r="JW285">
        <v>2.58</v>
      </c>
      <c r="JX285" s="8" t="s">
        <v>171</v>
      </c>
      <c r="JY285">
        <v>4.6699999999999998E-2</v>
      </c>
      <c r="JZ285" s="8" t="s">
        <v>174</v>
      </c>
    </row>
    <row r="286" spans="1:286" ht="14.25" customHeight="1" x14ac:dyDescent="0.2">
      <c r="A286" s="4">
        <v>17</v>
      </c>
      <c r="B286" s="4">
        <v>3</v>
      </c>
      <c r="C286" s="4" t="s">
        <v>229</v>
      </c>
      <c r="D286" s="4" t="s">
        <v>230</v>
      </c>
      <c r="E286" s="4" t="str">
        <f>CONCATENATE(A286,"_",B286)</f>
        <v>17_3</v>
      </c>
      <c r="F286" s="5">
        <v>44969</v>
      </c>
      <c r="G286" s="5" t="s">
        <v>231</v>
      </c>
      <c r="H286">
        <v>1</v>
      </c>
      <c r="I286">
        <v>35</v>
      </c>
      <c r="J286">
        <v>1</v>
      </c>
      <c r="K286">
        <v>4</v>
      </c>
      <c r="L286">
        <v>1</v>
      </c>
      <c r="M286">
        <v>4</v>
      </c>
      <c r="N286">
        <v>1</v>
      </c>
      <c r="O286">
        <v>3</v>
      </c>
      <c r="P286">
        <v>1</v>
      </c>
      <c r="Q286" s="7">
        <f>IF(AND(K286&gt;=1, K286&lt;=2), 1, 2)</f>
        <v>2</v>
      </c>
      <c r="R286" s="7">
        <f>IF(AND(L286&gt;=1, L286&lt;=2), 1, 2)</f>
        <v>1</v>
      </c>
      <c r="S286" s="7">
        <f>IF(AND(M286&gt;=1, M286&lt;=2), 1, 2)</f>
        <v>2</v>
      </c>
      <c r="T286" s="7">
        <f>IF(AND(N286&gt;=1, N286&lt;=2), 1, 2)</f>
        <v>1</v>
      </c>
      <c r="U286" s="7">
        <f>IF(AND(O286&gt;=1, O286&lt;=2), 1, 2)</f>
        <v>2</v>
      </c>
      <c r="V286" s="7">
        <f>IF(AND(P286&gt;=1, P286&lt;=2), 1, 2)</f>
        <v>1</v>
      </c>
      <c r="W286">
        <v>4</v>
      </c>
      <c r="X286">
        <v>2</v>
      </c>
      <c r="Y286">
        <v>2</v>
      </c>
      <c r="Z286">
        <v>4</v>
      </c>
      <c r="AA286">
        <v>4</v>
      </c>
      <c r="AB286">
        <v>2</v>
      </c>
      <c r="AC286">
        <v>2</v>
      </c>
      <c r="AD286">
        <v>2</v>
      </c>
      <c r="AE286">
        <v>4</v>
      </c>
      <c r="AF286">
        <v>2</v>
      </c>
      <c r="AG286">
        <v>2</v>
      </c>
      <c r="AH286">
        <v>4</v>
      </c>
      <c r="AI286">
        <v>4</v>
      </c>
      <c r="AJ286">
        <v>2</v>
      </c>
      <c r="AK286">
        <v>2</v>
      </c>
      <c r="AL286">
        <v>2</v>
      </c>
      <c r="AM286" s="9">
        <f>((AE286-AJ286)+COS(RADIANS(45))*(AI286-AF286)+COS(RADIANS(45))*(AG286-AL286))/(4+SQRT(32))</f>
        <v>0.35355339059327379</v>
      </c>
      <c r="AN286" s="9">
        <f>((AK286-AH286)+COS(RADIANS(45))*(AF286-AI286)+COS(RADIANS(45))*(AG286-AL286))/(4+SQRT(32))</f>
        <v>-0.35355339059327379</v>
      </c>
      <c r="AO286">
        <v>4</v>
      </c>
      <c r="AP286">
        <v>3</v>
      </c>
      <c r="AQ286">
        <v>5</v>
      </c>
      <c r="AR286">
        <v>55.25</v>
      </c>
      <c r="AS286" s="8" t="s">
        <v>169</v>
      </c>
      <c r="AT286">
        <v>46.78</v>
      </c>
      <c r="AU286" s="8" t="s">
        <v>169</v>
      </c>
      <c r="AV286">
        <v>60</v>
      </c>
      <c r="AW286" s="8" t="s">
        <v>170</v>
      </c>
      <c r="AX286">
        <v>62.83</v>
      </c>
      <c r="AY286" s="8" t="s">
        <v>169</v>
      </c>
      <c r="AZ286">
        <v>40.6</v>
      </c>
      <c r="BA286" s="8" t="s">
        <v>170</v>
      </c>
      <c r="BB286">
        <v>59.49</v>
      </c>
      <c r="BC286" s="8" t="s">
        <v>169</v>
      </c>
      <c r="BD286">
        <v>57.57</v>
      </c>
      <c r="BE286" s="8" t="s">
        <v>169</v>
      </c>
      <c r="BF286">
        <v>54.21</v>
      </c>
      <c r="BG286" s="8" t="s">
        <v>169</v>
      </c>
      <c r="BH286">
        <v>51.17</v>
      </c>
      <c r="BI286" s="8" t="s">
        <v>169</v>
      </c>
      <c r="BJ286">
        <v>50.38</v>
      </c>
      <c r="BK286" s="8" t="s">
        <v>169</v>
      </c>
      <c r="BL286">
        <v>53.86</v>
      </c>
      <c r="BM286" s="8" t="s">
        <v>169</v>
      </c>
      <c r="BN286">
        <v>45.34</v>
      </c>
      <c r="BO286" s="8" t="s">
        <v>169</v>
      </c>
      <c r="BP286">
        <v>60</v>
      </c>
      <c r="BQ286" s="8" t="s">
        <v>170</v>
      </c>
      <c r="BR286">
        <v>61.85</v>
      </c>
      <c r="BS286" s="8" t="s">
        <v>169</v>
      </c>
      <c r="BT286">
        <v>40.6</v>
      </c>
      <c r="BU286" s="8" t="s">
        <v>170</v>
      </c>
      <c r="BV286">
        <v>58.15</v>
      </c>
      <c r="BW286" s="8" t="s">
        <v>169</v>
      </c>
      <c r="BX286">
        <v>56.07</v>
      </c>
      <c r="BY286" s="8" t="s">
        <v>169</v>
      </c>
      <c r="BZ286">
        <v>52.74</v>
      </c>
      <c r="CA286" s="8" t="s">
        <v>169</v>
      </c>
      <c r="CB286">
        <v>49.81</v>
      </c>
      <c r="CC286" s="8" t="s">
        <v>169</v>
      </c>
      <c r="CD286">
        <v>49</v>
      </c>
      <c r="CE286" s="8" t="s">
        <v>169</v>
      </c>
      <c r="CF286">
        <v>39.299999999999997</v>
      </c>
      <c r="CG286" s="8" t="s">
        <v>169</v>
      </c>
      <c r="CH286">
        <v>34.450000000000003</v>
      </c>
      <c r="CI286" s="8" t="s">
        <v>169</v>
      </c>
      <c r="CJ286">
        <v>16.7</v>
      </c>
      <c r="CK286" s="8" t="s">
        <v>170</v>
      </c>
      <c r="CL286">
        <v>46.39</v>
      </c>
      <c r="CM286" s="8" t="s">
        <v>169</v>
      </c>
      <c r="CN286">
        <v>6.88</v>
      </c>
      <c r="CO286" s="8" t="s">
        <v>170</v>
      </c>
      <c r="CP286">
        <v>42.79</v>
      </c>
      <c r="CQ286" s="8" t="s">
        <v>169</v>
      </c>
      <c r="CR286">
        <v>41.53</v>
      </c>
      <c r="CS286" s="8" t="s">
        <v>169</v>
      </c>
      <c r="CT286">
        <v>38.479999999999997</v>
      </c>
      <c r="CU286" s="8" t="s">
        <v>169</v>
      </c>
      <c r="CV286">
        <v>36.299999999999997</v>
      </c>
      <c r="CW286" s="8" t="s">
        <v>169</v>
      </c>
      <c r="CX286">
        <v>35.97</v>
      </c>
      <c r="CY286" s="8" t="s">
        <v>169</v>
      </c>
      <c r="CZ286" s="8">
        <f>BL286-CF286</f>
        <v>14.560000000000002</v>
      </c>
      <c r="DA286" s="8" t="s">
        <v>169</v>
      </c>
      <c r="DB286" s="8">
        <f>CP286-CX286</f>
        <v>6.82</v>
      </c>
      <c r="DC286" s="8" t="s">
        <v>169</v>
      </c>
      <c r="DD286">
        <v>3.47</v>
      </c>
      <c r="DE286" s="8" t="s">
        <v>171</v>
      </c>
      <c r="DF286">
        <v>0</v>
      </c>
      <c r="DG286" s="8" t="s">
        <v>171</v>
      </c>
      <c r="DH286">
        <v>0</v>
      </c>
      <c r="DI286" s="8" t="s">
        <v>170</v>
      </c>
      <c r="DJ286">
        <v>6.17</v>
      </c>
      <c r="DK286" s="8" t="s">
        <v>171</v>
      </c>
      <c r="DL286">
        <v>52.7</v>
      </c>
      <c r="DM286" s="8" t="s">
        <v>170</v>
      </c>
      <c r="DN286">
        <v>3.03</v>
      </c>
      <c r="DO286" s="8" t="s">
        <v>171</v>
      </c>
      <c r="DP286">
        <v>2.35</v>
      </c>
      <c r="DQ286" s="8" t="s">
        <v>171</v>
      </c>
      <c r="DR286">
        <v>2.0099999999999998</v>
      </c>
      <c r="DS286" s="8" t="s">
        <v>171</v>
      </c>
      <c r="DT286">
        <v>1.94</v>
      </c>
      <c r="DU286" s="8" t="s">
        <v>171</v>
      </c>
      <c r="DV286" s="9">
        <f>DD286/DT286</f>
        <v>1.7886597938144331</v>
      </c>
      <c r="DW286">
        <v>1.01</v>
      </c>
      <c r="DX286" s="8" t="s">
        <v>172</v>
      </c>
      <c r="DY286">
        <v>0</v>
      </c>
      <c r="DZ286" s="8" t="s">
        <v>172</v>
      </c>
      <c r="EA286">
        <v>0</v>
      </c>
      <c r="EB286" s="8" t="s">
        <v>170</v>
      </c>
      <c r="EC286">
        <v>2.37</v>
      </c>
      <c r="ED286" s="8" t="s">
        <v>172</v>
      </c>
      <c r="EE286">
        <v>53.7</v>
      </c>
      <c r="EF286" s="8" t="s">
        <v>170</v>
      </c>
      <c r="EG286">
        <v>1.62</v>
      </c>
      <c r="EH286" s="8" t="s">
        <v>172</v>
      </c>
      <c r="EI286">
        <v>1.28</v>
      </c>
      <c r="EJ286" s="8" t="s">
        <v>172</v>
      </c>
      <c r="EK286">
        <v>0.92800000000000005</v>
      </c>
      <c r="EL286" s="8" t="s">
        <v>172</v>
      </c>
      <c r="EM286">
        <v>0.80900000000000005</v>
      </c>
      <c r="EN286" s="8" t="s">
        <v>172</v>
      </c>
      <c r="EO286">
        <v>0.77800000000000002</v>
      </c>
      <c r="EP286" s="8" t="s">
        <v>172</v>
      </c>
      <c r="EQ286">
        <v>2.29E-2</v>
      </c>
      <c r="ER286" s="8" t="s">
        <v>173</v>
      </c>
      <c r="ES286">
        <v>7.92E-3</v>
      </c>
      <c r="ET286" s="8" t="s">
        <v>173</v>
      </c>
      <c r="EU286">
        <v>43</v>
      </c>
      <c r="EV286" s="8" t="s">
        <v>170</v>
      </c>
      <c r="EW286">
        <v>0.114</v>
      </c>
      <c r="EX286" s="8" t="s">
        <v>173</v>
      </c>
      <c r="EY286">
        <v>0.73599999999999999</v>
      </c>
      <c r="EZ286" s="8" t="s">
        <v>170</v>
      </c>
      <c r="FA286">
        <v>3.9600000000000003E-2</v>
      </c>
      <c r="FB286" s="8" t="s">
        <v>173</v>
      </c>
      <c r="FC286">
        <v>3.4099999999999998E-2</v>
      </c>
      <c r="FD286" s="8" t="s">
        <v>173</v>
      </c>
      <c r="FE286">
        <v>2.1000000000000001E-2</v>
      </c>
      <c r="FF286" s="8" t="s">
        <v>173</v>
      </c>
      <c r="FG286">
        <v>1.41E-2</v>
      </c>
      <c r="FH286" s="8" t="s">
        <v>173</v>
      </c>
      <c r="FI286">
        <v>1.29E-2</v>
      </c>
      <c r="FJ286" s="8" t="s">
        <v>173</v>
      </c>
      <c r="FK286">
        <v>0</v>
      </c>
      <c r="FL286" s="8" t="s">
        <v>174</v>
      </c>
      <c r="FM286">
        <v>0</v>
      </c>
      <c r="FN286" s="8" t="s">
        <v>170</v>
      </c>
      <c r="FO286">
        <v>0.44800000000000001</v>
      </c>
      <c r="FP286" s="8" t="s">
        <v>174</v>
      </c>
      <c r="FQ286">
        <v>47.6</v>
      </c>
      <c r="FR286" s="8" t="s">
        <v>170</v>
      </c>
      <c r="FS286">
        <v>0.14399999999999999</v>
      </c>
      <c r="FT286" s="8" t="s">
        <v>174</v>
      </c>
      <c r="FU286">
        <v>0.105</v>
      </c>
      <c r="FV286" s="8" t="s">
        <v>174</v>
      </c>
      <c r="FW286">
        <v>3.1199999999999999E-2</v>
      </c>
      <c r="FX286" s="8" t="s">
        <v>174</v>
      </c>
      <c r="FY286">
        <v>8.1700000000000002E-3</v>
      </c>
      <c r="FZ286" s="8" t="s">
        <v>174</v>
      </c>
      <c r="GA286">
        <v>5.2399999999999999E-3</v>
      </c>
      <c r="GB286" s="8" t="s">
        <v>174</v>
      </c>
      <c r="GC286">
        <v>6.3299999999999997E-3</v>
      </c>
      <c r="GD286" s="8" t="s">
        <v>175</v>
      </c>
      <c r="GE286">
        <v>1.5299999999999999E-3</v>
      </c>
      <c r="GF286" s="8" t="s">
        <v>175</v>
      </c>
      <c r="GG286">
        <v>14.7</v>
      </c>
      <c r="GH286" s="8" t="s">
        <v>170</v>
      </c>
      <c r="GI286">
        <v>3.27E-2</v>
      </c>
      <c r="GJ286" s="8" t="s">
        <v>175</v>
      </c>
      <c r="GK286">
        <v>8.35</v>
      </c>
      <c r="GL286" s="8" t="s">
        <v>170</v>
      </c>
      <c r="GM286">
        <v>1.61E-2</v>
      </c>
      <c r="GN286" s="8" t="s">
        <v>175</v>
      </c>
      <c r="GO286">
        <v>1.26E-2</v>
      </c>
      <c r="GP286" s="8" t="s">
        <v>175</v>
      </c>
      <c r="GQ286">
        <v>4.5999999999999999E-3</v>
      </c>
      <c r="GR286" s="8" t="s">
        <v>175</v>
      </c>
      <c r="GS286">
        <v>2.4499999999999999E-3</v>
      </c>
      <c r="GT286" s="8" t="s">
        <v>175</v>
      </c>
      <c r="GU286">
        <v>2.0799999999999998E-3</v>
      </c>
      <c r="GV286" s="8" t="s">
        <v>175</v>
      </c>
      <c r="GW286">
        <v>0.54200000000000004</v>
      </c>
      <c r="GX286" s="8" t="s">
        <v>176</v>
      </c>
      <c r="GY286">
        <v>0.23599999999999999</v>
      </c>
      <c r="GZ286" s="8" t="s">
        <v>176</v>
      </c>
      <c r="HA286">
        <v>48.4</v>
      </c>
      <c r="HB286" s="8" t="s">
        <v>170</v>
      </c>
      <c r="HC286">
        <v>2.13</v>
      </c>
      <c r="HD286" s="8" t="s">
        <v>176</v>
      </c>
      <c r="HE286">
        <v>39.700000000000003</v>
      </c>
      <c r="HF286" s="8" t="s">
        <v>170</v>
      </c>
      <c r="HG286">
        <v>0.99399999999999999</v>
      </c>
      <c r="HH286" s="8" t="s">
        <v>176</v>
      </c>
      <c r="HI286">
        <v>0.79900000000000004</v>
      </c>
      <c r="HJ286" s="8" t="s">
        <v>176</v>
      </c>
      <c r="HK286">
        <v>0.46200000000000002</v>
      </c>
      <c r="HL286" s="8" t="s">
        <v>176</v>
      </c>
      <c r="HM286">
        <v>0.38200000000000001</v>
      </c>
      <c r="HN286" s="8" t="s">
        <v>176</v>
      </c>
      <c r="HO286">
        <v>0.36299999999999999</v>
      </c>
      <c r="HP286" s="8" t="s">
        <v>176</v>
      </c>
      <c r="HQ286">
        <v>22.07</v>
      </c>
      <c r="HR286" s="8" t="s">
        <v>169</v>
      </c>
      <c r="HS286">
        <v>12.2</v>
      </c>
      <c r="HT286" s="8" t="s">
        <v>170</v>
      </c>
      <c r="HU286">
        <v>38.57</v>
      </c>
      <c r="HV286" s="8" t="s">
        <v>169</v>
      </c>
      <c r="HW286">
        <v>52.8</v>
      </c>
      <c r="HX286" s="8" t="s">
        <v>170</v>
      </c>
      <c r="HY286">
        <v>32.229999999999997</v>
      </c>
      <c r="HZ286" s="8" t="s">
        <v>169</v>
      </c>
      <c r="IA286">
        <v>29.73</v>
      </c>
      <c r="IB286" s="8" t="s">
        <v>169</v>
      </c>
      <c r="IC286">
        <v>24.92</v>
      </c>
      <c r="ID286" s="8" t="s">
        <v>169</v>
      </c>
      <c r="IE286">
        <v>23.26</v>
      </c>
      <c r="IF286" s="8" t="s">
        <v>169</v>
      </c>
      <c r="IG286">
        <v>23</v>
      </c>
      <c r="IH286" s="8" t="s">
        <v>169</v>
      </c>
      <c r="II286">
        <v>4.91</v>
      </c>
      <c r="IJ286" s="8" t="s">
        <v>177</v>
      </c>
      <c r="IK286">
        <v>0</v>
      </c>
      <c r="IL286" s="8" t="s">
        <v>177</v>
      </c>
      <c r="IM286">
        <v>14.9</v>
      </c>
      <c r="IN286" s="8" t="s">
        <v>170</v>
      </c>
      <c r="IO286">
        <v>47.2</v>
      </c>
      <c r="IP286" s="8" t="s">
        <v>177</v>
      </c>
      <c r="IQ286">
        <v>36.5</v>
      </c>
      <c r="IR286" s="8" t="s">
        <v>170</v>
      </c>
      <c r="IS286">
        <v>12.6</v>
      </c>
      <c r="IT286" s="8" t="s">
        <v>177</v>
      </c>
      <c r="IU286">
        <v>9.76</v>
      </c>
      <c r="IV286" s="8" t="s">
        <v>177</v>
      </c>
      <c r="IW286">
        <v>3.68</v>
      </c>
      <c r="IX286" s="8" t="s">
        <v>177</v>
      </c>
      <c r="IY286">
        <v>1.39</v>
      </c>
      <c r="IZ286" s="8" t="s">
        <v>177</v>
      </c>
      <c r="JA286">
        <v>1.02</v>
      </c>
      <c r="JB286" s="8" t="s">
        <v>177</v>
      </c>
      <c r="JC286">
        <v>-17.57</v>
      </c>
      <c r="JD286" s="8" t="s">
        <v>169</v>
      </c>
      <c r="JE286">
        <v>20725</v>
      </c>
      <c r="JF286" s="8" t="s">
        <v>178</v>
      </c>
      <c r="JG286">
        <v>47.96</v>
      </c>
      <c r="JH286" s="8" t="s">
        <v>169</v>
      </c>
      <c r="JI286">
        <v>41</v>
      </c>
      <c r="JJ286" s="8" t="s">
        <v>178</v>
      </c>
      <c r="JK286">
        <v>8.01</v>
      </c>
      <c r="JL286" s="8" t="s">
        <v>169</v>
      </c>
      <c r="JM286">
        <v>1.52</v>
      </c>
      <c r="JN286" s="8" t="s">
        <v>169</v>
      </c>
      <c r="JO286">
        <v>-10.17</v>
      </c>
      <c r="JP286" s="8" t="s">
        <v>169</v>
      </c>
      <c r="JQ286">
        <v>-16.2</v>
      </c>
      <c r="JR286" s="8" t="s">
        <v>169</v>
      </c>
      <c r="JS286">
        <v>-16.53</v>
      </c>
      <c r="JT286" s="8" t="s">
        <v>169</v>
      </c>
      <c r="JU286">
        <v>2.46</v>
      </c>
      <c r="JV286" s="8" t="s">
        <v>171</v>
      </c>
      <c r="JW286">
        <v>2.58</v>
      </c>
      <c r="JX286" s="8" t="s">
        <v>171</v>
      </c>
      <c r="JY286">
        <v>4.6699999999999998E-2</v>
      </c>
      <c r="JZ286" s="8" t="s">
        <v>174</v>
      </c>
    </row>
    <row r="287" spans="1:286" ht="14.25" customHeight="1" x14ac:dyDescent="0.2">
      <c r="A287" s="4">
        <v>18</v>
      </c>
      <c r="B287" s="4">
        <v>3</v>
      </c>
      <c r="C287" s="4" t="s">
        <v>229</v>
      </c>
      <c r="D287" s="4" t="s">
        <v>230</v>
      </c>
      <c r="E287" s="4" t="str">
        <f>CONCATENATE(A287,"_",B287)</f>
        <v>18_3</v>
      </c>
      <c r="F287" s="5">
        <v>44969</v>
      </c>
      <c r="G287" s="5" t="s">
        <v>231</v>
      </c>
      <c r="H287">
        <v>2</v>
      </c>
      <c r="I287">
        <v>36</v>
      </c>
      <c r="J287">
        <v>1</v>
      </c>
      <c r="K287">
        <v>4</v>
      </c>
      <c r="L287">
        <v>1</v>
      </c>
      <c r="M287">
        <v>3</v>
      </c>
      <c r="N287">
        <v>2</v>
      </c>
      <c r="O287">
        <v>1</v>
      </c>
      <c r="P287">
        <v>1</v>
      </c>
      <c r="Q287" s="7">
        <f>IF(AND(K287&gt;=1, K287&lt;=2), 1, 2)</f>
        <v>2</v>
      </c>
      <c r="R287" s="7">
        <f>IF(AND(L287&gt;=1, L287&lt;=2), 1, 2)</f>
        <v>1</v>
      </c>
      <c r="S287" s="7">
        <f>IF(AND(M287&gt;=1, M287&lt;=2), 1, 2)</f>
        <v>2</v>
      </c>
      <c r="T287" s="7">
        <f>IF(AND(N287&gt;=1, N287&lt;=2), 1, 2)</f>
        <v>1</v>
      </c>
      <c r="U287" s="7">
        <f>IF(AND(O287&gt;=1, O287&lt;=2), 1, 2)</f>
        <v>1</v>
      </c>
      <c r="V287" s="7">
        <f>IF(AND(P287&gt;=1, P287&lt;=2), 1, 2)</f>
        <v>1</v>
      </c>
      <c r="W287">
        <v>5</v>
      </c>
      <c r="X287">
        <v>1</v>
      </c>
      <c r="Y287">
        <v>4</v>
      </c>
      <c r="Z287">
        <v>5</v>
      </c>
      <c r="AA287">
        <v>4</v>
      </c>
      <c r="AB287">
        <v>1</v>
      </c>
      <c r="AC287">
        <v>4</v>
      </c>
      <c r="AD287">
        <v>1</v>
      </c>
      <c r="AE287">
        <v>5</v>
      </c>
      <c r="AF287">
        <v>1</v>
      </c>
      <c r="AG287">
        <v>4</v>
      </c>
      <c r="AH287">
        <v>5</v>
      </c>
      <c r="AI287">
        <v>4</v>
      </c>
      <c r="AJ287">
        <v>1</v>
      </c>
      <c r="AK287">
        <v>4</v>
      </c>
      <c r="AL287">
        <v>1</v>
      </c>
      <c r="AM287" s="9">
        <f>((AE287-AJ287)+COS(RADIANS(45))*(AI287-AF287)+COS(RADIANS(45))*(AG287-AL287))/(4+SQRT(32))</f>
        <v>0.85355339059327384</v>
      </c>
      <c r="AN287" s="9">
        <f>((AK287-AH287)+COS(RADIANS(45))*(AF287-AI287)+COS(RADIANS(45))*(AG287-AL287))/(4+SQRT(32))</f>
        <v>-0.10355339059327377</v>
      </c>
      <c r="AO287">
        <v>5</v>
      </c>
      <c r="AP287">
        <v>5</v>
      </c>
      <c r="AQ287">
        <v>5</v>
      </c>
      <c r="AR287">
        <v>55.25</v>
      </c>
      <c r="AS287" s="8" t="s">
        <v>169</v>
      </c>
      <c r="AT287">
        <v>46.78</v>
      </c>
      <c r="AU287" s="8" t="s">
        <v>169</v>
      </c>
      <c r="AV287">
        <v>60</v>
      </c>
      <c r="AW287" s="8" t="s">
        <v>170</v>
      </c>
      <c r="AX287">
        <v>62.83</v>
      </c>
      <c r="AY287" s="8" t="s">
        <v>169</v>
      </c>
      <c r="AZ287">
        <v>40.6</v>
      </c>
      <c r="BA287" s="8" t="s">
        <v>170</v>
      </c>
      <c r="BB287">
        <v>59.49</v>
      </c>
      <c r="BC287" s="8" t="s">
        <v>169</v>
      </c>
      <c r="BD287">
        <v>57.57</v>
      </c>
      <c r="BE287" s="8" t="s">
        <v>169</v>
      </c>
      <c r="BF287">
        <v>54.21</v>
      </c>
      <c r="BG287" s="8" t="s">
        <v>169</v>
      </c>
      <c r="BH287">
        <v>51.17</v>
      </c>
      <c r="BI287" s="8" t="s">
        <v>169</v>
      </c>
      <c r="BJ287">
        <v>50.38</v>
      </c>
      <c r="BK287" s="8" t="s">
        <v>169</v>
      </c>
      <c r="BL287">
        <v>53.86</v>
      </c>
      <c r="BM287" s="8" t="s">
        <v>169</v>
      </c>
      <c r="BN287">
        <v>45.34</v>
      </c>
      <c r="BO287" s="8" t="s">
        <v>169</v>
      </c>
      <c r="BP287">
        <v>60</v>
      </c>
      <c r="BQ287" s="8" t="s">
        <v>170</v>
      </c>
      <c r="BR287">
        <v>61.85</v>
      </c>
      <c r="BS287" s="8" t="s">
        <v>169</v>
      </c>
      <c r="BT287">
        <v>40.6</v>
      </c>
      <c r="BU287" s="8" t="s">
        <v>170</v>
      </c>
      <c r="BV287">
        <v>58.15</v>
      </c>
      <c r="BW287" s="8" t="s">
        <v>169</v>
      </c>
      <c r="BX287">
        <v>56.07</v>
      </c>
      <c r="BY287" s="8" t="s">
        <v>169</v>
      </c>
      <c r="BZ287">
        <v>52.74</v>
      </c>
      <c r="CA287" s="8" t="s">
        <v>169</v>
      </c>
      <c r="CB287">
        <v>49.81</v>
      </c>
      <c r="CC287" s="8" t="s">
        <v>169</v>
      </c>
      <c r="CD287">
        <v>49</v>
      </c>
      <c r="CE287" s="8" t="s">
        <v>169</v>
      </c>
      <c r="CF287">
        <v>39.299999999999997</v>
      </c>
      <c r="CG287" s="8" t="s">
        <v>169</v>
      </c>
      <c r="CH287">
        <v>34.450000000000003</v>
      </c>
      <c r="CI287" s="8" t="s">
        <v>169</v>
      </c>
      <c r="CJ287">
        <v>16.7</v>
      </c>
      <c r="CK287" s="8" t="s">
        <v>170</v>
      </c>
      <c r="CL287">
        <v>46.39</v>
      </c>
      <c r="CM287" s="8" t="s">
        <v>169</v>
      </c>
      <c r="CN287">
        <v>6.88</v>
      </c>
      <c r="CO287" s="8" t="s">
        <v>170</v>
      </c>
      <c r="CP287">
        <v>42.79</v>
      </c>
      <c r="CQ287" s="8" t="s">
        <v>169</v>
      </c>
      <c r="CR287">
        <v>41.53</v>
      </c>
      <c r="CS287" s="8" t="s">
        <v>169</v>
      </c>
      <c r="CT287">
        <v>38.479999999999997</v>
      </c>
      <c r="CU287" s="8" t="s">
        <v>169</v>
      </c>
      <c r="CV287">
        <v>36.299999999999997</v>
      </c>
      <c r="CW287" s="8" t="s">
        <v>169</v>
      </c>
      <c r="CX287">
        <v>35.97</v>
      </c>
      <c r="CY287" s="8" t="s">
        <v>169</v>
      </c>
      <c r="CZ287" s="8">
        <f>BL287-CF287</f>
        <v>14.560000000000002</v>
      </c>
      <c r="DA287" s="8" t="s">
        <v>169</v>
      </c>
      <c r="DB287" s="8">
        <f>CP287-CX287</f>
        <v>6.82</v>
      </c>
      <c r="DC287" s="8" t="s">
        <v>169</v>
      </c>
      <c r="DD287">
        <v>3.47</v>
      </c>
      <c r="DE287" s="8" t="s">
        <v>171</v>
      </c>
      <c r="DF287">
        <v>0</v>
      </c>
      <c r="DG287" s="8" t="s">
        <v>171</v>
      </c>
      <c r="DH287">
        <v>0</v>
      </c>
      <c r="DI287" s="8" t="s">
        <v>170</v>
      </c>
      <c r="DJ287">
        <v>6.17</v>
      </c>
      <c r="DK287" s="8" t="s">
        <v>171</v>
      </c>
      <c r="DL287">
        <v>52.7</v>
      </c>
      <c r="DM287" s="8" t="s">
        <v>170</v>
      </c>
      <c r="DN287">
        <v>3.03</v>
      </c>
      <c r="DO287" s="8" t="s">
        <v>171</v>
      </c>
      <c r="DP287">
        <v>2.35</v>
      </c>
      <c r="DQ287" s="8" t="s">
        <v>171</v>
      </c>
      <c r="DR287">
        <v>2.0099999999999998</v>
      </c>
      <c r="DS287" s="8" t="s">
        <v>171</v>
      </c>
      <c r="DT287">
        <v>1.94</v>
      </c>
      <c r="DU287" s="8" t="s">
        <v>171</v>
      </c>
      <c r="DV287" s="9">
        <f>DD287/DT287</f>
        <v>1.7886597938144331</v>
      </c>
      <c r="DW287">
        <v>1.01</v>
      </c>
      <c r="DX287" s="8" t="s">
        <v>172</v>
      </c>
      <c r="DY287">
        <v>0</v>
      </c>
      <c r="DZ287" s="8" t="s">
        <v>172</v>
      </c>
      <c r="EA287">
        <v>0</v>
      </c>
      <c r="EB287" s="8" t="s">
        <v>170</v>
      </c>
      <c r="EC287">
        <v>2.37</v>
      </c>
      <c r="ED287" s="8" t="s">
        <v>172</v>
      </c>
      <c r="EE287">
        <v>53.7</v>
      </c>
      <c r="EF287" s="8" t="s">
        <v>170</v>
      </c>
      <c r="EG287">
        <v>1.62</v>
      </c>
      <c r="EH287" s="8" t="s">
        <v>172</v>
      </c>
      <c r="EI287">
        <v>1.28</v>
      </c>
      <c r="EJ287" s="8" t="s">
        <v>172</v>
      </c>
      <c r="EK287">
        <v>0.92800000000000005</v>
      </c>
      <c r="EL287" s="8" t="s">
        <v>172</v>
      </c>
      <c r="EM287">
        <v>0.80900000000000005</v>
      </c>
      <c r="EN287" s="8" t="s">
        <v>172</v>
      </c>
      <c r="EO287">
        <v>0.77800000000000002</v>
      </c>
      <c r="EP287" s="8" t="s">
        <v>172</v>
      </c>
      <c r="EQ287">
        <v>2.29E-2</v>
      </c>
      <c r="ER287" s="8" t="s">
        <v>173</v>
      </c>
      <c r="ES287">
        <v>7.92E-3</v>
      </c>
      <c r="ET287" s="8" t="s">
        <v>173</v>
      </c>
      <c r="EU287">
        <v>43</v>
      </c>
      <c r="EV287" s="8" t="s">
        <v>170</v>
      </c>
      <c r="EW287">
        <v>0.114</v>
      </c>
      <c r="EX287" s="8" t="s">
        <v>173</v>
      </c>
      <c r="EY287">
        <v>0.73599999999999999</v>
      </c>
      <c r="EZ287" s="8" t="s">
        <v>170</v>
      </c>
      <c r="FA287">
        <v>3.9600000000000003E-2</v>
      </c>
      <c r="FB287" s="8" t="s">
        <v>173</v>
      </c>
      <c r="FC287">
        <v>3.4099999999999998E-2</v>
      </c>
      <c r="FD287" s="8" t="s">
        <v>173</v>
      </c>
      <c r="FE287">
        <v>2.1000000000000001E-2</v>
      </c>
      <c r="FF287" s="8" t="s">
        <v>173</v>
      </c>
      <c r="FG287">
        <v>1.41E-2</v>
      </c>
      <c r="FH287" s="8" t="s">
        <v>173</v>
      </c>
      <c r="FI287">
        <v>1.29E-2</v>
      </c>
      <c r="FJ287" s="8" t="s">
        <v>173</v>
      </c>
      <c r="FK287">
        <v>0</v>
      </c>
      <c r="FL287" s="8" t="s">
        <v>174</v>
      </c>
      <c r="FM287">
        <v>0</v>
      </c>
      <c r="FN287" s="8" t="s">
        <v>170</v>
      </c>
      <c r="FO287">
        <v>0.44800000000000001</v>
      </c>
      <c r="FP287" s="8" t="s">
        <v>174</v>
      </c>
      <c r="FQ287">
        <v>47.6</v>
      </c>
      <c r="FR287" s="8" t="s">
        <v>170</v>
      </c>
      <c r="FS287">
        <v>0.14399999999999999</v>
      </c>
      <c r="FT287" s="8" t="s">
        <v>174</v>
      </c>
      <c r="FU287">
        <v>0.105</v>
      </c>
      <c r="FV287" s="8" t="s">
        <v>174</v>
      </c>
      <c r="FW287">
        <v>3.1199999999999999E-2</v>
      </c>
      <c r="FX287" s="8" t="s">
        <v>174</v>
      </c>
      <c r="FY287">
        <v>8.1700000000000002E-3</v>
      </c>
      <c r="FZ287" s="8" t="s">
        <v>174</v>
      </c>
      <c r="GA287">
        <v>5.2399999999999999E-3</v>
      </c>
      <c r="GB287" s="8" t="s">
        <v>174</v>
      </c>
      <c r="GC287">
        <v>6.3299999999999997E-3</v>
      </c>
      <c r="GD287" s="8" t="s">
        <v>175</v>
      </c>
      <c r="GE287">
        <v>1.5299999999999999E-3</v>
      </c>
      <c r="GF287" s="8" t="s">
        <v>175</v>
      </c>
      <c r="GG287">
        <v>14.7</v>
      </c>
      <c r="GH287" s="8" t="s">
        <v>170</v>
      </c>
      <c r="GI287">
        <v>3.27E-2</v>
      </c>
      <c r="GJ287" s="8" t="s">
        <v>175</v>
      </c>
      <c r="GK287">
        <v>8.35</v>
      </c>
      <c r="GL287" s="8" t="s">
        <v>170</v>
      </c>
      <c r="GM287">
        <v>1.61E-2</v>
      </c>
      <c r="GN287" s="8" t="s">
        <v>175</v>
      </c>
      <c r="GO287">
        <v>1.26E-2</v>
      </c>
      <c r="GP287" s="8" t="s">
        <v>175</v>
      </c>
      <c r="GQ287">
        <v>4.5999999999999999E-3</v>
      </c>
      <c r="GR287" s="8" t="s">
        <v>175</v>
      </c>
      <c r="GS287">
        <v>2.4499999999999999E-3</v>
      </c>
      <c r="GT287" s="8" t="s">
        <v>175</v>
      </c>
      <c r="GU287">
        <v>2.0799999999999998E-3</v>
      </c>
      <c r="GV287" s="8" t="s">
        <v>175</v>
      </c>
      <c r="GW287">
        <v>0.54200000000000004</v>
      </c>
      <c r="GX287" s="8" t="s">
        <v>176</v>
      </c>
      <c r="GY287">
        <v>0.23599999999999999</v>
      </c>
      <c r="GZ287" s="8" t="s">
        <v>176</v>
      </c>
      <c r="HA287">
        <v>48.4</v>
      </c>
      <c r="HB287" s="8" t="s">
        <v>170</v>
      </c>
      <c r="HC287">
        <v>2.13</v>
      </c>
      <c r="HD287" s="8" t="s">
        <v>176</v>
      </c>
      <c r="HE287">
        <v>39.700000000000003</v>
      </c>
      <c r="HF287" s="8" t="s">
        <v>170</v>
      </c>
      <c r="HG287">
        <v>0.99399999999999999</v>
      </c>
      <c r="HH287" s="8" t="s">
        <v>176</v>
      </c>
      <c r="HI287">
        <v>0.79900000000000004</v>
      </c>
      <c r="HJ287" s="8" t="s">
        <v>176</v>
      </c>
      <c r="HK287">
        <v>0.46200000000000002</v>
      </c>
      <c r="HL287" s="8" t="s">
        <v>176</v>
      </c>
      <c r="HM287">
        <v>0.38200000000000001</v>
      </c>
      <c r="HN287" s="8" t="s">
        <v>176</v>
      </c>
      <c r="HO287">
        <v>0.36299999999999999</v>
      </c>
      <c r="HP287" s="8" t="s">
        <v>176</v>
      </c>
      <c r="HQ287">
        <v>22.07</v>
      </c>
      <c r="HR287" s="8" t="s">
        <v>169</v>
      </c>
      <c r="HS287">
        <v>12.2</v>
      </c>
      <c r="HT287" s="8" t="s">
        <v>170</v>
      </c>
      <c r="HU287">
        <v>38.57</v>
      </c>
      <c r="HV287" s="8" t="s">
        <v>169</v>
      </c>
      <c r="HW287">
        <v>52.8</v>
      </c>
      <c r="HX287" s="8" t="s">
        <v>170</v>
      </c>
      <c r="HY287">
        <v>32.229999999999997</v>
      </c>
      <c r="HZ287" s="8" t="s">
        <v>169</v>
      </c>
      <c r="IA287">
        <v>29.73</v>
      </c>
      <c r="IB287" s="8" t="s">
        <v>169</v>
      </c>
      <c r="IC287">
        <v>24.92</v>
      </c>
      <c r="ID287" s="8" t="s">
        <v>169</v>
      </c>
      <c r="IE287">
        <v>23.26</v>
      </c>
      <c r="IF287" s="8" t="s">
        <v>169</v>
      </c>
      <c r="IG287">
        <v>23</v>
      </c>
      <c r="IH287" s="8" t="s">
        <v>169</v>
      </c>
      <c r="II287">
        <v>4.91</v>
      </c>
      <c r="IJ287" s="8" t="s">
        <v>177</v>
      </c>
      <c r="IK287">
        <v>0</v>
      </c>
      <c r="IL287" s="8" t="s">
        <v>177</v>
      </c>
      <c r="IM287">
        <v>14.9</v>
      </c>
      <c r="IN287" s="8" t="s">
        <v>170</v>
      </c>
      <c r="IO287">
        <v>47.2</v>
      </c>
      <c r="IP287" s="8" t="s">
        <v>177</v>
      </c>
      <c r="IQ287">
        <v>36.5</v>
      </c>
      <c r="IR287" s="8" t="s">
        <v>170</v>
      </c>
      <c r="IS287">
        <v>12.6</v>
      </c>
      <c r="IT287" s="8" t="s">
        <v>177</v>
      </c>
      <c r="IU287">
        <v>9.76</v>
      </c>
      <c r="IV287" s="8" t="s">
        <v>177</v>
      </c>
      <c r="IW287">
        <v>3.68</v>
      </c>
      <c r="IX287" s="8" t="s">
        <v>177</v>
      </c>
      <c r="IY287">
        <v>1.39</v>
      </c>
      <c r="IZ287" s="8" t="s">
        <v>177</v>
      </c>
      <c r="JA287">
        <v>1.02</v>
      </c>
      <c r="JB287" s="8" t="s">
        <v>177</v>
      </c>
      <c r="JC287">
        <v>-17.57</v>
      </c>
      <c r="JD287" s="8" t="s">
        <v>169</v>
      </c>
      <c r="JE287">
        <v>20725</v>
      </c>
      <c r="JF287" s="8" t="s">
        <v>178</v>
      </c>
      <c r="JG287">
        <v>47.96</v>
      </c>
      <c r="JH287" s="8" t="s">
        <v>169</v>
      </c>
      <c r="JI287">
        <v>41</v>
      </c>
      <c r="JJ287" s="8" t="s">
        <v>178</v>
      </c>
      <c r="JK287">
        <v>8.01</v>
      </c>
      <c r="JL287" s="8" t="s">
        <v>169</v>
      </c>
      <c r="JM287">
        <v>1.52</v>
      </c>
      <c r="JN287" s="8" t="s">
        <v>169</v>
      </c>
      <c r="JO287">
        <v>-10.17</v>
      </c>
      <c r="JP287" s="8" t="s">
        <v>169</v>
      </c>
      <c r="JQ287">
        <v>-16.2</v>
      </c>
      <c r="JR287" s="8" t="s">
        <v>169</v>
      </c>
      <c r="JS287">
        <v>-16.53</v>
      </c>
      <c r="JT287" s="8" t="s">
        <v>169</v>
      </c>
      <c r="JU287">
        <v>2.46</v>
      </c>
      <c r="JV287" s="8" t="s">
        <v>171</v>
      </c>
      <c r="JW287">
        <v>2.58</v>
      </c>
      <c r="JX287" s="8" t="s">
        <v>171</v>
      </c>
      <c r="JY287">
        <v>4.6699999999999998E-2</v>
      </c>
      <c r="JZ287" s="8" t="s">
        <v>174</v>
      </c>
    </row>
    <row r="288" spans="1:286" ht="14.25" customHeight="1" x14ac:dyDescent="0.2">
      <c r="A288" s="4">
        <v>1</v>
      </c>
      <c r="B288" s="4">
        <v>4</v>
      </c>
      <c r="C288" s="4" t="s">
        <v>236</v>
      </c>
      <c r="D288" s="4" t="s">
        <v>237</v>
      </c>
      <c r="E288" s="4" t="str">
        <f>CONCATENATE(A288,"_",B288)</f>
        <v>1_4</v>
      </c>
      <c r="F288" s="5">
        <v>45074</v>
      </c>
      <c r="G288" s="5" t="s">
        <v>238</v>
      </c>
      <c r="H288">
        <v>1</v>
      </c>
      <c r="I288">
        <v>29</v>
      </c>
      <c r="J288">
        <v>2</v>
      </c>
      <c r="K288">
        <v>1</v>
      </c>
      <c r="L288">
        <v>1</v>
      </c>
      <c r="M288">
        <v>2</v>
      </c>
      <c r="N288">
        <v>5</v>
      </c>
      <c r="O288">
        <v>1</v>
      </c>
      <c r="P288">
        <v>3</v>
      </c>
      <c r="Q288" s="7">
        <f>IF(AND(K288&gt;=1, K288&lt;=2), 1, 2)</f>
        <v>1</v>
      </c>
      <c r="R288" s="7">
        <f>IF(AND(L288&gt;=1, L288&lt;=2), 1, 2)</f>
        <v>1</v>
      </c>
      <c r="S288" s="7">
        <f>IF(AND(M288&gt;=1, M288&lt;=2), 1, 2)</f>
        <v>1</v>
      </c>
      <c r="T288" s="7">
        <f>IF(AND(N288&gt;=1, N288&lt;=2), 1, 2)</f>
        <v>2</v>
      </c>
      <c r="U288" s="7">
        <f>IF(AND(O288&gt;=1, O288&lt;=2), 1, 2)</f>
        <v>1</v>
      </c>
      <c r="V288" s="7">
        <f>IF(AND(P288&gt;=1, P288&lt;=2), 1, 2)</f>
        <v>2</v>
      </c>
      <c r="W288">
        <v>4</v>
      </c>
      <c r="X288">
        <v>1</v>
      </c>
      <c r="Y288">
        <v>4</v>
      </c>
      <c r="Z288">
        <v>2</v>
      </c>
      <c r="AA288">
        <v>4</v>
      </c>
      <c r="AB288">
        <v>1</v>
      </c>
      <c r="AC288">
        <v>4</v>
      </c>
      <c r="AD288">
        <v>2</v>
      </c>
      <c r="AE288">
        <v>4</v>
      </c>
      <c r="AF288">
        <v>1</v>
      </c>
      <c r="AG288">
        <v>4</v>
      </c>
      <c r="AH288">
        <v>2</v>
      </c>
      <c r="AI288">
        <v>4</v>
      </c>
      <c r="AJ288">
        <v>1</v>
      </c>
      <c r="AK288">
        <v>4</v>
      </c>
      <c r="AL288">
        <v>2</v>
      </c>
      <c r="AM288" s="9">
        <f>((AE288-AJ288)+COS(RADIANS(45))*(AI288-AF288)+COS(RADIANS(45))*(AG288-AL288))/(4+SQRT(32))</f>
        <v>0.67677669529663698</v>
      </c>
      <c r="AN288" s="9">
        <f>((AK288-AH288)+COS(RADIANS(45))*(AF288-AI288)+COS(RADIANS(45))*(AG288-AL288))/(4+SQRT(32))</f>
        <v>0.13388347648318438</v>
      </c>
      <c r="AO288">
        <v>5</v>
      </c>
      <c r="AP288">
        <v>4</v>
      </c>
      <c r="AQ288">
        <v>4</v>
      </c>
      <c r="AR288">
        <v>46.4</v>
      </c>
      <c r="AS288" s="8" t="s">
        <v>169</v>
      </c>
      <c r="AT288">
        <v>37.08</v>
      </c>
      <c r="AU288" s="8" t="s">
        <v>169</v>
      </c>
      <c r="AV288">
        <v>9.34</v>
      </c>
      <c r="AW288" s="8" t="s">
        <v>170</v>
      </c>
      <c r="AX288">
        <v>56</v>
      </c>
      <c r="AY288" s="8" t="s">
        <v>169</v>
      </c>
      <c r="AZ288">
        <v>49.4</v>
      </c>
      <c r="BA288" s="8" t="s">
        <v>170</v>
      </c>
      <c r="BB288">
        <v>51.59</v>
      </c>
      <c r="BC288" s="8" t="s">
        <v>169</v>
      </c>
      <c r="BD288">
        <v>49.61</v>
      </c>
      <c r="BE288" s="8" t="s">
        <v>169</v>
      </c>
      <c r="BF288">
        <v>44.66</v>
      </c>
      <c r="BG288" s="8" t="s">
        <v>169</v>
      </c>
      <c r="BH288">
        <v>39.82</v>
      </c>
      <c r="BI288" s="8" t="s">
        <v>169</v>
      </c>
      <c r="BJ288">
        <v>39.159999999999997</v>
      </c>
      <c r="BK288" s="8" t="s">
        <v>169</v>
      </c>
      <c r="BL288">
        <v>42.09</v>
      </c>
      <c r="BM288" s="8" t="s">
        <v>169</v>
      </c>
      <c r="BN288">
        <v>34.5</v>
      </c>
      <c r="BO288" s="8" t="s">
        <v>169</v>
      </c>
      <c r="BP288">
        <v>10.199999999999999</v>
      </c>
      <c r="BQ288" s="8" t="s">
        <v>170</v>
      </c>
      <c r="BR288">
        <v>54.2</v>
      </c>
      <c r="BS288" s="8" t="s">
        <v>169</v>
      </c>
      <c r="BT288">
        <v>59.5</v>
      </c>
      <c r="BU288" s="8" t="s">
        <v>170</v>
      </c>
      <c r="BV288">
        <v>46.03</v>
      </c>
      <c r="BW288" s="8" t="s">
        <v>169</v>
      </c>
      <c r="BX288">
        <v>44.61</v>
      </c>
      <c r="BY288" s="8" t="s">
        <v>169</v>
      </c>
      <c r="BZ288">
        <v>40.479999999999997</v>
      </c>
      <c r="CA288" s="8" t="s">
        <v>169</v>
      </c>
      <c r="CB288">
        <v>36.86</v>
      </c>
      <c r="CC288" s="8" t="s">
        <v>169</v>
      </c>
      <c r="CD288">
        <v>36.28</v>
      </c>
      <c r="CE288" s="8" t="s">
        <v>169</v>
      </c>
      <c r="CF288">
        <v>38.340000000000003</v>
      </c>
      <c r="CG288" s="8" t="s">
        <v>169</v>
      </c>
      <c r="CH288">
        <v>27.91</v>
      </c>
      <c r="CI288" s="8" t="s">
        <v>169</v>
      </c>
      <c r="CJ288">
        <v>40.4</v>
      </c>
      <c r="CK288" s="8" t="s">
        <v>170</v>
      </c>
      <c r="CL288">
        <v>51.64</v>
      </c>
      <c r="CM288" s="8" t="s">
        <v>169</v>
      </c>
      <c r="CN288">
        <v>59.5</v>
      </c>
      <c r="CO288" s="8" t="s">
        <v>170</v>
      </c>
      <c r="CP288">
        <v>43.75</v>
      </c>
      <c r="CQ288" s="8" t="s">
        <v>169</v>
      </c>
      <c r="CR288">
        <v>41.68</v>
      </c>
      <c r="CS288" s="8" t="s">
        <v>169</v>
      </c>
      <c r="CT288">
        <v>35.28</v>
      </c>
      <c r="CU288" s="8" t="s">
        <v>169</v>
      </c>
      <c r="CV288">
        <v>30.97</v>
      </c>
      <c r="CW288" s="8" t="s">
        <v>169</v>
      </c>
      <c r="CX288">
        <v>29.89</v>
      </c>
      <c r="CY288" s="8" t="s">
        <v>169</v>
      </c>
      <c r="CZ288" s="8">
        <f>BL288-CF288</f>
        <v>3.75</v>
      </c>
      <c r="DA288" s="8" t="s">
        <v>169</v>
      </c>
      <c r="DB288" s="8">
        <f>CP288-CX288</f>
        <v>13.86</v>
      </c>
      <c r="DC288" s="8" t="s">
        <v>169</v>
      </c>
      <c r="DD288">
        <v>2.82</v>
      </c>
      <c r="DE288" s="8" t="s">
        <v>171</v>
      </c>
      <c r="DF288">
        <v>0</v>
      </c>
      <c r="DG288" s="8" t="s">
        <v>171</v>
      </c>
      <c r="DH288">
        <v>0</v>
      </c>
      <c r="DI288" s="8" t="s">
        <v>170</v>
      </c>
      <c r="DJ288">
        <v>4.83</v>
      </c>
      <c r="DK288" s="8" t="s">
        <v>171</v>
      </c>
      <c r="DL288">
        <v>59.5</v>
      </c>
      <c r="DM288" s="8" t="s">
        <v>170</v>
      </c>
      <c r="DN288">
        <v>2.48</v>
      </c>
      <c r="DO288" s="8" t="s">
        <v>171</v>
      </c>
      <c r="DP288">
        <v>1.57</v>
      </c>
      <c r="DQ288" s="8" t="s">
        <v>171</v>
      </c>
      <c r="DR288">
        <v>1.05</v>
      </c>
      <c r="DS288" s="8" t="s">
        <v>171</v>
      </c>
      <c r="DT288">
        <v>0.96399999999999997</v>
      </c>
      <c r="DU288" s="8" t="s">
        <v>171</v>
      </c>
      <c r="DV288" s="9">
        <f>DD288/DT288</f>
        <v>2.9253112033195019</v>
      </c>
      <c r="DW288">
        <v>2.4500000000000002</v>
      </c>
      <c r="DX288" s="8" t="s">
        <v>172</v>
      </c>
      <c r="DY288">
        <v>0</v>
      </c>
      <c r="DZ288" s="8" t="s">
        <v>172</v>
      </c>
      <c r="EA288">
        <v>0</v>
      </c>
      <c r="EB288" s="8" t="s">
        <v>170</v>
      </c>
      <c r="EC288">
        <v>4.5199999999999996</v>
      </c>
      <c r="ED288" s="8" t="s">
        <v>172</v>
      </c>
      <c r="EE288">
        <v>46.3</v>
      </c>
      <c r="EF288" s="8" t="s">
        <v>170</v>
      </c>
      <c r="EG288">
        <v>3.62</v>
      </c>
      <c r="EH288" s="8" t="s">
        <v>172</v>
      </c>
      <c r="EI288">
        <v>3.36</v>
      </c>
      <c r="EJ288" s="8" t="s">
        <v>172</v>
      </c>
      <c r="EK288">
        <v>2.36</v>
      </c>
      <c r="EL288" s="8" t="s">
        <v>172</v>
      </c>
      <c r="EM288">
        <v>1.67</v>
      </c>
      <c r="EN288" s="8" t="s">
        <v>172</v>
      </c>
      <c r="EO288">
        <v>1.5</v>
      </c>
      <c r="EP288" s="8" t="s">
        <v>172</v>
      </c>
      <c r="EQ288">
        <v>1.2999999999999999E-2</v>
      </c>
      <c r="ER288" s="8" t="s">
        <v>173</v>
      </c>
      <c r="ES288">
        <v>5.7200000000000003E-3</v>
      </c>
      <c r="ET288" s="8" t="s">
        <v>173</v>
      </c>
      <c r="EU288">
        <v>55.5</v>
      </c>
      <c r="EV288" s="8" t="s">
        <v>170</v>
      </c>
      <c r="EW288">
        <v>5.4300000000000001E-2</v>
      </c>
      <c r="EX288" s="8" t="s">
        <v>173</v>
      </c>
      <c r="EY288">
        <v>36.700000000000003</v>
      </c>
      <c r="EZ288" s="8" t="s">
        <v>170</v>
      </c>
      <c r="FA288">
        <v>1.9699999999999999E-2</v>
      </c>
      <c r="FB288" s="8" t="s">
        <v>173</v>
      </c>
      <c r="FC288">
        <v>1.72E-2</v>
      </c>
      <c r="FD288" s="8" t="s">
        <v>173</v>
      </c>
      <c r="FE288">
        <v>1.2200000000000001E-2</v>
      </c>
      <c r="FF288" s="8" t="s">
        <v>173</v>
      </c>
      <c r="FG288">
        <v>9.2800000000000001E-3</v>
      </c>
      <c r="FH288" s="8" t="s">
        <v>173</v>
      </c>
      <c r="FI288">
        <v>8.5500000000000003E-3</v>
      </c>
      <c r="FJ288" s="8" t="s">
        <v>173</v>
      </c>
      <c r="FK288">
        <v>0</v>
      </c>
      <c r="FL288" s="8" t="s">
        <v>174</v>
      </c>
      <c r="FM288">
        <v>0</v>
      </c>
      <c r="FN288" s="8" t="s">
        <v>170</v>
      </c>
      <c r="FO288">
        <v>1.44</v>
      </c>
      <c r="FP288" s="8" t="s">
        <v>174</v>
      </c>
      <c r="FQ288">
        <v>8.09</v>
      </c>
      <c r="FR288" s="8" t="s">
        <v>170</v>
      </c>
      <c r="FS288">
        <v>0.77300000000000002</v>
      </c>
      <c r="FT288" s="8" t="s">
        <v>174</v>
      </c>
      <c r="FU288">
        <v>0.55000000000000004</v>
      </c>
      <c r="FV288" s="8" t="s">
        <v>174</v>
      </c>
      <c r="FW288">
        <v>0.13300000000000001</v>
      </c>
      <c r="FX288" s="8" t="s">
        <v>174</v>
      </c>
      <c r="FY288">
        <v>1.8700000000000001E-2</v>
      </c>
      <c r="FZ288" s="8" t="s">
        <v>174</v>
      </c>
      <c r="GA288">
        <v>1.04E-2</v>
      </c>
      <c r="GB288" s="8" t="s">
        <v>174</v>
      </c>
      <c r="GC288">
        <v>2.3300000000000001E-2</v>
      </c>
      <c r="GD288" s="8" t="s">
        <v>175</v>
      </c>
      <c r="GE288">
        <v>6.4700000000000001E-3</v>
      </c>
      <c r="GF288" s="8" t="s">
        <v>175</v>
      </c>
      <c r="GG288">
        <v>32.4</v>
      </c>
      <c r="GH288" s="8" t="s">
        <v>170</v>
      </c>
      <c r="GI288">
        <v>6.5299999999999997E-2</v>
      </c>
      <c r="GJ288" s="8" t="s">
        <v>175</v>
      </c>
      <c r="GK288">
        <v>57.8</v>
      </c>
      <c r="GL288" s="8" t="s">
        <v>170</v>
      </c>
      <c r="GM288">
        <v>4.4900000000000002E-2</v>
      </c>
      <c r="GN288" s="8" t="s">
        <v>175</v>
      </c>
      <c r="GO288">
        <v>3.7600000000000001E-2</v>
      </c>
      <c r="GP288" s="8" t="s">
        <v>175</v>
      </c>
      <c r="GQ288">
        <v>2.0799999999999999E-2</v>
      </c>
      <c r="GR288" s="8" t="s">
        <v>175</v>
      </c>
      <c r="GS288">
        <v>1.2800000000000001E-2</v>
      </c>
      <c r="GT288" s="8" t="s">
        <v>175</v>
      </c>
      <c r="GU288">
        <v>1.04E-2</v>
      </c>
      <c r="GV288" s="8" t="s">
        <v>175</v>
      </c>
      <c r="GW288">
        <v>0.72499999999999998</v>
      </c>
      <c r="GX288" s="8" t="s">
        <v>176</v>
      </c>
      <c r="GY288">
        <v>0.377</v>
      </c>
      <c r="GZ288" s="8" t="s">
        <v>176</v>
      </c>
      <c r="HA288">
        <v>55.6</v>
      </c>
      <c r="HB288" s="8" t="s">
        <v>170</v>
      </c>
      <c r="HC288">
        <v>1.59</v>
      </c>
      <c r="HD288" s="8" t="s">
        <v>176</v>
      </c>
      <c r="HE288">
        <v>59</v>
      </c>
      <c r="HF288" s="8" t="s">
        <v>170</v>
      </c>
      <c r="HG288">
        <v>1.05</v>
      </c>
      <c r="HH288" s="8" t="s">
        <v>176</v>
      </c>
      <c r="HI288">
        <v>0.92900000000000005</v>
      </c>
      <c r="HJ288" s="8" t="s">
        <v>176</v>
      </c>
      <c r="HK288">
        <v>0.69799999999999995</v>
      </c>
      <c r="HL288" s="8" t="s">
        <v>176</v>
      </c>
      <c r="HM288">
        <v>0.56000000000000005</v>
      </c>
      <c r="HN288" s="8" t="s">
        <v>176</v>
      </c>
      <c r="HO288">
        <v>0.52600000000000002</v>
      </c>
      <c r="HP288" s="8" t="s">
        <v>176</v>
      </c>
      <c r="HQ288">
        <v>20.63</v>
      </c>
      <c r="HR288" s="8" t="s">
        <v>169</v>
      </c>
      <c r="HS288">
        <v>40.4</v>
      </c>
      <c r="HT288" s="8" t="s">
        <v>170</v>
      </c>
      <c r="HU288">
        <v>39.020000000000003</v>
      </c>
      <c r="HV288" s="8" t="s">
        <v>169</v>
      </c>
      <c r="HW288">
        <v>59.5</v>
      </c>
      <c r="HX288" s="8" t="s">
        <v>170</v>
      </c>
      <c r="HY288">
        <v>32.35</v>
      </c>
      <c r="HZ288" s="8" t="s">
        <v>169</v>
      </c>
      <c r="IA288">
        <v>30.79</v>
      </c>
      <c r="IB288" s="8" t="s">
        <v>169</v>
      </c>
      <c r="IC288">
        <v>26.91</v>
      </c>
      <c r="ID288" s="8" t="s">
        <v>169</v>
      </c>
      <c r="IE288">
        <v>23.83</v>
      </c>
      <c r="IF288" s="8" t="s">
        <v>169</v>
      </c>
      <c r="IG288">
        <v>22.84</v>
      </c>
      <c r="IH288" s="8" t="s">
        <v>169</v>
      </c>
      <c r="II288">
        <v>9.43</v>
      </c>
      <c r="IJ288" s="8" t="s">
        <v>177</v>
      </c>
      <c r="IK288">
        <v>9.8000000000000004E-2</v>
      </c>
      <c r="IL288" s="8" t="s">
        <v>177</v>
      </c>
      <c r="IM288">
        <v>40.299999999999997</v>
      </c>
      <c r="IN288" s="8" t="s">
        <v>170</v>
      </c>
      <c r="IO288">
        <v>46.1</v>
      </c>
      <c r="IP288" s="8" t="s">
        <v>177</v>
      </c>
      <c r="IQ288">
        <v>59.6</v>
      </c>
      <c r="IR288" s="8" t="s">
        <v>170</v>
      </c>
      <c r="IS288">
        <v>21.4</v>
      </c>
      <c r="IT288" s="8" t="s">
        <v>177</v>
      </c>
      <c r="IU288">
        <v>17.7</v>
      </c>
      <c r="IV288" s="8" t="s">
        <v>177</v>
      </c>
      <c r="IW288">
        <v>8.26</v>
      </c>
      <c r="IX288" s="8" t="s">
        <v>177</v>
      </c>
      <c r="IY288">
        <v>2.76</v>
      </c>
      <c r="IZ288" s="8" t="s">
        <v>177</v>
      </c>
      <c r="JA288">
        <v>1.9</v>
      </c>
      <c r="JB288" s="8" t="s">
        <v>177</v>
      </c>
      <c r="JC288">
        <v>-15.67</v>
      </c>
      <c r="JD288" s="8" t="s">
        <v>169</v>
      </c>
      <c r="JE288">
        <v>12832</v>
      </c>
      <c r="JF288" s="8" t="s">
        <v>178</v>
      </c>
      <c r="JG288">
        <v>40.630000000000003</v>
      </c>
      <c r="JH288" s="8" t="s">
        <v>169</v>
      </c>
      <c r="JI288">
        <v>11.7</v>
      </c>
      <c r="JJ288" s="8" t="s">
        <v>178</v>
      </c>
      <c r="JK288">
        <v>12.06</v>
      </c>
      <c r="JL288" s="8" t="s">
        <v>169</v>
      </c>
      <c r="JM288">
        <v>7.67</v>
      </c>
      <c r="JN288" s="8" t="s">
        <v>169</v>
      </c>
      <c r="JO288">
        <v>-10.78</v>
      </c>
      <c r="JP288" s="8" t="s">
        <v>169</v>
      </c>
      <c r="JQ288">
        <v>-13.16</v>
      </c>
      <c r="JR288" s="8" t="s">
        <v>169</v>
      </c>
      <c r="JS288">
        <v>-14.54</v>
      </c>
      <c r="JT288" s="8" t="s">
        <v>169</v>
      </c>
      <c r="JU288">
        <v>1.94</v>
      </c>
      <c r="JV288" s="8" t="s">
        <v>171</v>
      </c>
      <c r="JW288">
        <v>2.06</v>
      </c>
      <c r="JX288" s="8" t="s">
        <v>171</v>
      </c>
      <c r="JY288">
        <v>0.20399999999999999</v>
      </c>
      <c r="JZ288" s="8" t="s">
        <v>174</v>
      </c>
    </row>
    <row r="289" spans="1:286" ht="14.25" customHeight="1" x14ac:dyDescent="0.2">
      <c r="A289" s="4">
        <v>2</v>
      </c>
      <c r="B289" s="4">
        <v>4</v>
      </c>
      <c r="C289" s="4" t="s">
        <v>236</v>
      </c>
      <c r="D289" s="4" t="s">
        <v>237</v>
      </c>
      <c r="E289" s="4" t="str">
        <f>CONCATENATE(A289,"_",B289)</f>
        <v>2_4</v>
      </c>
      <c r="F289" s="5">
        <v>45074</v>
      </c>
      <c r="G289" s="5" t="s">
        <v>238</v>
      </c>
      <c r="H289">
        <v>1</v>
      </c>
      <c r="I289">
        <v>46</v>
      </c>
      <c r="J289">
        <v>1</v>
      </c>
      <c r="K289">
        <v>1</v>
      </c>
      <c r="L289">
        <v>1</v>
      </c>
      <c r="M289">
        <v>3</v>
      </c>
      <c r="N289">
        <v>4</v>
      </c>
      <c r="O289">
        <v>3</v>
      </c>
      <c r="P289">
        <v>1</v>
      </c>
      <c r="Q289" s="7">
        <f>IF(AND(K289&gt;=1, K289&lt;=2), 1, 2)</f>
        <v>1</v>
      </c>
      <c r="R289" s="7">
        <f>IF(AND(L289&gt;=1, L289&lt;=2), 1, 2)</f>
        <v>1</v>
      </c>
      <c r="S289" s="7">
        <f>IF(AND(M289&gt;=1, M289&lt;=2), 1, 2)</f>
        <v>2</v>
      </c>
      <c r="T289" s="7">
        <f>IF(AND(N289&gt;=1, N289&lt;=2), 1, 2)</f>
        <v>2</v>
      </c>
      <c r="U289" s="7">
        <f>IF(AND(O289&gt;=1, O289&lt;=2), 1, 2)</f>
        <v>2</v>
      </c>
      <c r="V289" s="7">
        <f>IF(AND(P289&gt;=1, P289&lt;=2), 1, 2)</f>
        <v>1</v>
      </c>
      <c r="W289">
        <v>3</v>
      </c>
      <c r="X289">
        <v>1</v>
      </c>
      <c r="Y289">
        <v>2</v>
      </c>
      <c r="Z289">
        <v>3</v>
      </c>
      <c r="AA289">
        <v>4</v>
      </c>
      <c r="AB289">
        <v>1</v>
      </c>
      <c r="AC289">
        <v>2</v>
      </c>
      <c r="AD289">
        <v>2</v>
      </c>
      <c r="AE289">
        <v>3</v>
      </c>
      <c r="AF289">
        <v>1</v>
      </c>
      <c r="AG289">
        <v>2</v>
      </c>
      <c r="AH289">
        <v>3</v>
      </c>
      <c r="AI289">
        <v>4</v>
      </c>
      <c r="AJ289">
        <v>1</v>
      </c>
      <c r="AK289">
        <v>2</v>
      </c>
      <c r="AL289">
        <v>2</v>
      </c>
      <c r="AM289" s="9">
        <f>((AE289-AJ289)+COS(RADIANS(45))*(AI289-AF289)+COS(RADIANS(45))*(AG289-AL289))/(4+SQRT(32))</f>
        <v>0.42677669529663692</v>
      </c>
      <c r="AN289" s="9">
        <f>((AK289-AH289)+COS(RADIANS(45))*(AF289-AI289)+COS(RADIANS(45))*(AG289-AL289))/(4+SQRT(32))</f>
        <v>-0.32322330470336313</v>
      </c>
      <c r="AO289">
        <v>5</v>
      </c>
      <c r="AP289">
        <v>4</v>
      </c>
      <c r="AQ289">
        <v>5</v>
      </c>
      <c r="AR289">
        <v>46.4</v>
      </c>
      <c r="AS289" s="8" t="s">
        <v>169</v>
      </c>
      <c r="AT289">
        <v>37.08</v>
      </c>
      <c r="AU289" s="8" t="s">
        <v>169</v>
      </c>
      <c r="AV289">
        <v>9.34</v>
      </c>
      <c r="AW289" s="8" t="s">
        <v>170</v>
      </c>
      <c r="AX289">
        <v>56</v>
      </c>
      <c r="AY289" s="8" t="s">
        <v>169</v>
      </c>
      <c r="AZ289">
        <v>49.4</v>
      </c>
      <c r="BA289" s="8" t="s">
        <v>170</v>
      </c>
      <c r="BB289">
        <v>51.59</v>
      </c>
      <c r="BC289" s="8" t="s">
        <v>169</v>
      </c>
      <c r="BD289">
        <v>49.61</v>
      </c>
      <c r="BE289" s="8" t="s">
        <v>169</v>
      </c>
      <c r="BF289">
        <v>44.66</v>
      </c>
      <c r="BG289" s="8" t="s">
        <v>169</v>
      </c>
      <c r="BH289">
        <v>39.82</v>
      </c>
      <c r="BI289" s="8" t="s">
        <v>169</v>
      </c>
      <c r="BJ289">
        <v>39.159999999999997</v>
      </c>
      <c r="BK289" s="8" t="s">
        <v>169</v>
      </c>
      <c r="BL289">
        <v>42.09</v>
      </c>
      <c r="BM289" s="8" t="s">
        <v>169</v>
      </c>
      <c r="BN289">
        <v>34.5</v>
      </c>
      <c r="BO289" s="8" t="s">
        <v>169</v>
      </c>
      <c r="BP289">
        <v>10.199999999999999</v>
      </c>
      <c r="BQ289" s="8" t="s">
        <v>170</v>
      </c>
      <c r="BR289">
        <v>54.2</v>
      </c>
      <c r="BS289" s="8" t="s">
        <v>169</v>
      </c>
      <c r="BT289">
        <v>59.5</v>
      </c>
      <c r="BU289" s="8" t="s">
        <v>170</v>
      </c>
      <c r="BV289">
        <v>46.03</v>
      </c>
      <c r="BW289" s="8" t="s">
        <v>169</v>
      </c>
      <c r="BX289">
        <v>44.61</v>
      </c>
      <c r="BY289" s="8" t="s">
        <v>169</v>
      </c>
      <c r="BZ289">
        <v>40.479999999999997</v>
      </c>
      <c r="CA289" s="8" t="s">
        <v>169</v>
      </c>
      <c r="CB289">
        <v>36.86</v>
      </c>
      <c r="CC289" s="8" t="s">
        <v>169</v>
      </c>
      <c r="CD289">
        <v>36.28</v>
      </c>
      <c r="CE289" s="8" t="s">
        <v>169</v>
      </c>
      <c r="CF289">
        <v>38.340000000000003</v>
      </c>
      <c r="CG289" s="8" t="s">
        <v>169</v>
      </c>
      <c r="CH289">
        <v>27.91</v>
      </c>
      <c r="CI289" s="8" t="s">
        <v>169</v>
      </c>
      <c r="CJ289">
        <v>40.4</v>
      </c>
      <c r="CK289" s="8" t="s">
        <v>170</v>
      </c>
      <c r="CL289">
        <v>51.64</v>
      </c>
      <c r="CM289" s="8" t="s">
        <v>169</v>
      </c>
      <c r="CN289">
        <v>59.5</v>
      </c>
      <c r="CO289" s="8" t="s">
        <v>170</v>
      </c>
      <c r="CP289">
        <v>43.75</v>
      </c>
      <c r="CQ289" s="8" t="s">
        <v>169</v>
      </c>
      <c r="CR289">
        <v>41.68</v>
      </c>
      <c r="CS289" s="8" t="s">
        <v>169</v>
      </c>
      <c r="CT289">
        <v>35.28</v>
      </c>
      <c r="CU289" s="8" t="s">
        <v>169</v>
      </c>
      <c r="CV289">
        <v>30.97</v>
      </c>
      <c r="CW289" s="8" t="s">
        <v>169</v>
      </c>
      <c r="CX289">
        <v>29.89</v>
      </c>
      <c r="CY289" s="8" t="s">
        <v>169</v>
      </c>
      <c r="CZ289" s="8">
        <f>BL289-CF289</f>
        <v>3.75</v>
      </c>
      <c r="DA289" s="8" t="s">
        <v>169</v>
      </c>
      <c r="DB289" s="8">
        <f>CP289-CX289</f>
        <v>13.86</v>
      </c>
      <c r="DC289" s="8" t="s">
        <v>169</v>
      </c>
      <c r="DD289">
        <v>2.82</v>
      </c>
      <c r="DE289" s="8" t="s">
        <v>171</v>
      </c>
      <c r="DF289">
        <v>0</v>
      </c>
      <c r="DG289" s="8" t="s">
        <v>171</v>
      </c>
      <c r="DH289">
        <v>0</v>
      </c>
      <c r="DI289" s="8" t="s">
        <v>170</v>
      </c>
      <c r="DJ289">
        <v>4.83</v>
      </c>
      <c r="DK289" s="8" t="s">
        <v>171</v>
      </c>
      <c r="DL289">
        <v>59.5</v>
      </c>
      <c r="DM289" s="8" t="s">
        <v>170</v>
      </c>
      <c r="DN289">
        <v>2.48</v>
      </c>
      <c r="DO289" s="8" t="s">
        <v>171</v>
      </c>
      <c r="DP289">
        <v>1.57</v>
      </c>
      <c r="DQ289" s="8" t="s">
        <v>171</v>
      </c>
      <c r="DR289">
        <v>1.05</v>
      </c>
      <c r="DS289" s="8" t="s">
        <v>171</v>
      </c>
      <c r="DT289">
        <v>0.96399999999999997</v>
      </c>
      <c r="DU289" s="8" t="s">
        <v>171</v>
      </c>
      <c r="DV289" s="9">
        <f>DD289/DT289</f>
        <v>2.9253112033195019</v>
      </c>
      <c r="DW289">
        <v>2.4500000000000002</v>
      </c>
      <c r="DX289" s="8" t="s">
        <v>172</v>
      </c>
      <c r="DY289">
        <v>0</v>
      </c>
      <c r="DZ289" s="8" t="s">
        <v>172</v>
      </c>
      <c r="EA289">
        <v>0</v>
      </c>
      <c r="EB289" s="8" t="s">
        <v>170</v>
      </c>
      <c r="EC289">
        <v>4.5199999999999996</v>
      </c>
      <c r="ED289" s="8" t="s">
        <v>172</v>
      </c>
      <c r="EE289">
        <v>46.3</v>
      </c>
      <c r="EF289" s="8" t="s">
        <v>170</v>
      </c>
      <c r="EG289">
        <v>3.62</v>
      </c>
      <c r="EH289" s="8" t="s">
        <v>172</v>
      </c>
      <c r="EI289">
        <v>3.36</v>
      </c>
      <c r="EJ289" s="8" t="s">
        <v>172</v>
      </c>
      <c r="EK289">
        <v>2.36</v>
      </c>
      <c r="EL289" s="8" t="s">
        <v>172</v>
      </c>
      <c r="EM289">
        <v>1.67</v>
      </c>
      <c r="EN289" s="8" t="s">
        <v>172</v>
      </c>
      <c r="EO289">
        <v>1.5</v>
      </c>
      <c r="EP289" s="8" t="s">
        <v>172</v>
      </c>
      <c r="EQ289">
        <v>1.2999999999999999E-2</v>
      </c>
      <c r="ER289" s="8" t="s">
        <v>173</v>
      </c>
      <c r="ES289">
        <v>5.7200000000000003E-3</v>
      </c>
      <c r="ET289" s="8" t="s">
        <v>173</v>
      </c>
      <c r="EU289">
        <v>55.5</v>
      </c>
      <c r="EV289" s="8" t="s">
        <v>170</v>
      </c>
      <c r="EW289">
        <v>5.4300000000000001E-2</v>
      </c>
      <c r="EX289" s="8" t="s">
        <v>173</v>
      </c>
      <c r="EY289">
        <v>36.700000000000003</v>
      </c>
      <c r="EZ289" s="8" t="s">
        <v>170</v>
      </c>
      <c r="FA289">
        <v>1.9699999999999999E-2</v>
      </c>
      <c r="FB289" s="8" t="s">
        <v>173</v>
      </c>
      <c r="FC289">
        <v>1.72E-2</v>
      </c>
      <c r="FD289" s="8" t="s">
        <v>173</v>
      </c>
      <c r="FE289">
        <v>1.2200000000000001E-2</v>
      </c>
      <c r="FF289" s="8" t="s">
        <v>173</v>
      </c>
      <c r="FG289">
        <v>9.2800000000000001E-3</v>
      </c>
      <c r="FH289" s="8" t="s">
        <v>173</v>
      </c>
      <c r="FI289">
        <v>8.5500000000000003E-3</v>
      </c>
      <c r="FJ289" s="8" t="s">
        <v>173</v>
      </c>
      <c r="FK289">
        <v>0</v>
      </c>
      <c r="FL289" s="8" t="s">
        <v>174</v>
      </c>
      <c r="FM289">
        <v>0</v>
      </c>
      <c r="FN289" s="8" t="s">
        <v>170</v>
      </c>
      <c r="FO289">
        <v>1.44</v>
      </c>
      <c r="FP289" s="8" t="s">
        <v>174</v>
      </c>
      <c r="FQ289">
        <v>8.09</v>
      </c>
      <c r="FR289" s="8" t="s">
        <v>170</v>
      </c>
      <c r="FS289">
        <v>0.77300000000000002</v>
      </c>
      <c r="FT289" s="8" t="s">
        <v>174</v>
      </c>
      <c r="FU289">
        <v>0.55000000000000004</v>
      </c>
      <c r="FV289" s="8" t="s">
        <v>174</v>
      </c>
      <c r="FW289">
        <v>0.13300000000000001</v>
      </c>
      <c r="FX289" s="8" t="s">
        <v>174</v>
      </c>
      <c r="FY289">
        <v>1.8700000000000001E-2</v>
      </c>
      <c r="FZ289" s="8" t="s">
        <v>174</v>
      </c>
      <c r="GA289">
        <v>1.04E-2</v>
      </c>
      <c r="GB289" s="8" t="s">
        <v>174</v>
      </c>
      <c r="GC289">
        <v>2.3300000000000001E-2</v>
      </c>
      <c r="GD289" s="8" t="s">
        <v>175</v>
      </c>
      <c r="GE289">
        <v>6.4700000000000001E-3</v>
      </c>
      <c r="GF289" s="8" t="s">
        <v>175</v>
      </c>
      <c r="GG289">
        <v>32.4</v>
      </c>
      <c r="GH289" s="8" t="s">
        <v>170</v>
      </c>
      <c r="GI289">
        <v>6.5299999999999997E-2</v>
      </c>
      <c r="GJ289" s="8" t="s">
        <v>175</v>
      </c>
      <c r="GK289">
        <v>57.8</v>
      </c>
      <c r="GL289" s="8" t="s">
        <v>170</v>
      </c>
      <c r="GM289">
        <v>4.4900000000000002E-2</v>
      </c>
      <c r="GN289" s="8" t="s">
        <v>175</v>
      </c>
      <c r="GO289">
        <v>3.7600000000000001E-2</v>
      </c>
      <c r="GP289" s="8" t="s">
        <v>175</v>
      </c>
      <c r="GQ289">
        <v>2.0799999999999999E-2</v>
      </c>
      <c r="GR289" s="8" t="s">
        <v>175</v>
      </c>
      <c r="GS289">
        <v>1.2800000000000001E-2</v>
      </c>
      <c r="GT289" s="8" t="s">
        <v>175</v>
      </c>
      <c r="GU289">
        <v>1.04E-2</v>
      </c>
      <c r="GV289" s="8" t="s">
        <v>175</v>
      </c>
      <c r="GW289">
        <v>0.72499999999999998</v>
      </c>
      <c r="GX289" s="8" t="s">
        <v>176</v>
      </c>
      <c r="GY289">
        <v>0.377</v>
      </c>
      <c r="GZ289" s="8" t="s">
        <v>176</v>
      </c>
      <c r="HA289">
        <v>55.6</v>
      </c>
      <c r="HB289" s="8" t="s">
        <v>170</v>
      </c>
      <c r="HC289">
        <v>1.59</v>
      </c>
      <c r="HD289" s="8" t="s">
        <v>176</v>
      </c>
      <c r="HE289">
        <v>59</v>
      </c>
      <c r="HF289" s="8" t="s">
        <v>170</v>
      </c>
      <c r="HG289">
        <v>1.05</v>
      </c>
      <c r="HH289" s="8" t="s">
        <v>176</v>
      </c>
      <c r="HI289">
        <v>0.92900000000000005</v>
      </c>
      <c r="HJ289" s="8" t="s">
        <v>176</v>
      </c>
      <c r="HK289">
        <v>0.69799999999999995</v>
      </c>
      <c r="HL289" s="8" t="s">
        <v>176</v>
      </c>
      <c r="HM289">
        <v>0.56000000000000005</v>
      </c>
      <c r="HN289" s="8" t="s">
        <v>176</v>
      </c>
      <c r="HO289">
        <v>0.52600000000000002</v>
      </c>
      <c r="HP289" s="8" t="s">
        <v>176</v>
      </c>
      <c r="HQ289">
        <v>20.63</v>
      </c>
      <c r="HR289" s="8" t="s">
        <v>169</v>
      </c>
      <c r="HS289">
        <v>40.4</v>
      </c>
      <c r="HT289" s="8" t="s">
        <v>170</v>
      </c>
      <c r="HU289">
        <v>39.020000000000003</v>
      </c>
      <c r="HV289" s="8" t="s">
        <v>169</v>
      </c>
      <c r="HW289">
        <v>59.5</v>
      </c>
      <c r="HX289" s="8" t="s">
        <v>170</v>
      </c>
      <c r="HY289">
        <v>32.35</v>
      </c>
      <c r="HZ289" s="8" t="s">
        <v>169</v>
      </c>
      <c r="IA289">
        <v>30.79</v>
      </c>
      <c r="IB289" s="8" t="s">
        <v>169</v>
      </c>
      <c r="IC289">
        <v>26.91</v>
      </c>
      <c r="ID289" s="8" t="s">
        <v>169</v>
      </c>
      <c r="IE289">
        <v>23.83</v>
      </c>
      <c r="IF289" s="8" t="s">
        <v>169</v>
      </c>
      <c r="IG289">
        <v>22.84</v>
      </c>
      <c r="IH289" s="8" t="s">
        <v>169</v>
      </c>
      <c r="II289">
        <v>9.43</v>
      </c>
      <c r="IJ289" s="8" t="s">
        <v>177</v>
      </c>
      <c r="IK289">
        <v>9.8000000000000004E-2</v>
      </c>
      <c r="IL289" s="8" t="s">
        <v>177</v>
      </c>
      <c r="IM289">
        <v>40.299999999999997</v>
      </c>
      <c r="IN289" s="8" t="s">
        <v>170</v>
      </c>
      <c r="IO289">
        <v>46.1</v>
      </c>
      <c r="IP289" s="8" t="s">
        <v>177</v>
      </c>
      <c r="IQ289">
        <v>59.6</v>
      </c>
      <c r="IR289" s="8" t="s">
        <v>170</v>
      </c>
      <c r="IS289">
        <v>21.4</v>
      </c>
      <c r="IT289" s="8" t="s">
        <v>177</v>
      </c>
      <c r="IU289">
        <v>17.7</v>
      </c>
      <c r="IV289" s="8" t="s">
        <v>177</v>
      </c>
      <c r="IW289">
        <v>8.26</v>
      </c>
      <c r="IX289" s="8" t="s">
        <v>177</v>
      </c>
      <c r="IY289">
        <v>2.76</v>
      </c>
      <c r="IZ289" s="8" t="s">
        <v>177</v>
      </c>
      <c r="JA289">
        <v>1.9</v>
      </c>
      <c r="JB289" s="8" t="s">
        <v>177</v>
      </c>
      <c r="JC289">
        <v>-15.67</v>
      </c>
      <c r="JD289" s="8" t="s">
        <v>169</v>
      </c>
      <c r="JE289">
        <v>12832</v>
      </c>
      <c r="JF289" s="8" t="s">
        <v>178</v>
      </c>
      <c r="JG289">
        <v>40.630000000000003</v>
      </c>
      <c r="JH289" s="8" t="s">
        <v>169</v>
      </c>
      <c r="JI289">
        <v>11.7</v>
      </c>
      <c r="JJ289" s="8" t="s">
        <v>178</v>
      </c>
      <c r="JK289">
        <v>12.06</v>
      </c>
      <c r="JL289" s="8" t="s">
        <v>169</v>
      </c>
      <c r="JM289">
        <v>7.67</v>
      </c>
      <c r="JN289" s="8" t="s">
        <v>169</v>
      </c>
      <c r="JO289">
        <v>-10.78</v>
      </c>
      <c r="JP289" s="8" t="s">
        <v>169</v>
      </c>
      <c r="JQ289">
        <v>-13.16</v>
      </c>
      <c r="JR289" s="8" t="s">
        <v>169</v>
      </c>
      <c r="JS289">
        <v>-14.54</v>
      </c>
      <c r="JT289" s="8" t="s">
        <v>169</v>
      </c>
      <c r="JU289">
        <v>1.94</v>
      </c>
      <c r="JV289" s="8" t="s">
        <v>171</v>
      </c>
      <c r="JW289">
        <v>2.06</v>
      </c>
      <c r="JX289" s="8" t="s">
        <v>171</v>
      </c>
      <c r="JY289">
        <v>0.20399999999999999</v>
      </c>
      <c r="JZ289" s="8" t="s">
        <v>174</v>
      </c>
    </row>
    <row r="290" spans="1:286" ht="14.25" customHeight="1" x14ac:dyDescent="0.2">
      <c r="A290" s="4">
        <v>3</v>
      </c>
      <c r="B290" s="4">
        <v>4</v>
      </c>
      <c r="C290" s="4" t="s">
        <v>236</v>
      </c>
      <c r="D290" s="4" t="s">
        <v>237</v>
      </c>
      <c r="E290" s="4" t="str">
        <f>CONCATENATE(A290,"_",B290)</f>
        <v>3_4</v>
      </c>
      <c r="F290" s="5">
        <v>45074</v>
      </c>
      <c r="G290" s="5" t="s">
        <v>238</v>
      </c>
      <c r="H290">
        <v>2</v>
      </c>
      <c r="I290">
        <v>29</v>
      </c>
      <c r="J290">
        <v>1</v>
      </c>
      <c r="M290">
        <v>3</v>
      </c>
      <c r="N290">
        <v>5</v>
      </c>
      <c r="O290">
        <v>3</v>
      </c>
      <c r="P290">
        <v>2</v>
      </c>
      <c r="Q290" s="7">
        <f>IF(AND(K290&gt;=1, K290&lt;=2), 1, 2)</f>
        <v>2</v>
      </c>
      <c r="R290" s="7">
        <f>IF(AND(L290&gt;=1, L290&lt;=2), 1, 2)</f>
        <v>2</v>
      </c>
      <c r="S290" s="7">
        <f>IF(AND(M290&gt;=1, M290&lt;=2), 1, 2)</f>
        <v>2</v>
      </c>
      <c r="T290" s="7">
        <f>IF(AND(N290&gt;=1, N290&lt;=2), 1, 2)</f>
        <v>2</v>
      </c>
      <c r="U290" s="7">
        <f>IF(AND(O290&gt;=1, O290&lt;=2), 1, 2)</f>
        <v>2</v>
      </c>
      <c r="V290" s="7">
        <f>IF(AND(P290&gt;=1, P290&lt;=2), 1, 2)</f>
        <v>1</v>
      </c>
      <c r="W290">
        <v>5</v>
      </c>
      <c r="X290">
        <v>1</v>
      </c>
      <c r="Y290">
        <v>4</v>
      </c>
      <c r="Z290">
        <v>2</v>
      </c>
      <c r="AA290">
        <v>3</v>
      </c>
      <c r="AB290">
        <v>3</v>
      </c>
      <c r="AC290">
        <v>4</v>
      </c>
      <c r="AD290">
        <v>1</v>
      </c>
      <c r="AE290">
        <v>5</v>
      </c>
      <c r="AF290">
        <v>1</v>
      </c>
      <c r="AG290">
        <v>4</v>
      </c>
      <c r="AH290">
        <v>2</v>
      </c>
      <c r="AI290">
        <v>3</v>
      </c>
      <c r="AJ290">
        <v>3</v>
      </c>
      <c r="AK290">
        <v>4</v>
      </c>
      <c r="AL290">
        <v>1</v>
      </c>
      <c r="AM290" s="9">
        <f>((AE290-AJ290)+COS(RADIANS(45))*(AI290-AF290)+COS(RADIANS(45))*(AG290-AL290))/(4+SQRT(32))</f>
        <v>0.57322330470336313</v>
      </c>
      <c r="AN290" s="9">
        <f>((AK290-AH290)+COS(RADIANS(45))*(AF290-AI290)+COS(RADIANS(45))*(AG290-AL290))/(4+SQRT(32))</f>
        <v>0.28033008588991071</v>
      </c>
      <c r="AO290">
        <v>4</v>
      </c>
      <c r="AP290">
        <v>5</v>
      </c>
      <c r="AQ290">
        <v>4</v>
      </c>
      <c r="AR290">
        <v>46.4</v>
      </c>
      <c r="AS290" s="8" t="s">
        <v>169</v>
      </c>
      <c r="AT290">
        <v>37.08</v>
      </c>
      <c r="AU290" s="8" t="s">
        <v>169</v>
      </c>
      <c r="AV290">
        <v>9.34</v>
      </c>
      <c r="AW290" s="8" t="s">
        <v>170</v>
      </c>
      <c r="AX290">
        <v>56</v>
      </c>
      <c r="AY290" s="8" t="s">
        <v>169</v>
      </c>
      <c r="AZ290">
        <v>49.4</v>
      </c>
      <c r="BA290" s="8" t="s">
        <v>170</v>
      </c>
      <c r="BB290">
        <v>51.59</v>
      </c>
      <c r="BC290" s="8" t="s">
        <v>169</v>
      </c>
      <c r="BD290">
        <v>49.61</v>
      </c>
      <c r="BE290" s="8" t="s">
        <v>169</v>
      </c>
      <c r="BF290">
        <v>44.66</v>
      </c>
      <c r="BG290" s="8" t="s">
        <v>169</v>
      </c>
      <c r="BH290">
        <v>39.82</v>
      </c>
      <c r="BI290" s="8" t="s">
        <v>169</v>
      </c>
      <c r="BJ290">
        <v>39.159999999999997</v>
      </c>
      <c r="BK290" s="8" t="s">
        <v>169</v>
      </c>
      <c r="BL290">
        <v>42.09</v>
      </c>
      <c r="BM290" s="8" t="s">
        <v>169</v>
      </c>
      <c r="BN290">
        <v>34.5</v>
      </c>
      <c r="BO290" s="8" t="s">
        <v>169</v>
      </c>
      <c r="BP290">
        <v>10.199999999999999</v>
      </c>
      <c r="BQ290" s="8" t="s">
        <v>170</v>
      </c>
      <c r="BR290">
        <v>54.2</v>
      </c>
      <c r="BS290" s="8" t="s">
        <v>169</v>
      </c>
      <c r="BT290">
        <v>59.5</v>
      </c>
      <c r="BU290" s="8" t="s">
        <v>170</v>
      </c>
      <c r="BV290">
        <v>46.03</v>
      </c>
      <c r="BW290" s="8" t="s">
        <v>169</v>
      </c>
      <c r="BX290">
        <v>44.61</v>
      </c>
      <c r="BY290" s="8" t="s">
        <v>169</v>
      </c>
      <c r="BZ290">
        <v>40.479999999999997</v>
      </c>
      <c r="CA290" s="8" t="s">
        <v>169</v>
      </c>
      <c r="CB290">
        <v>36.86</v>
      </c>
      <c r="CC290" s="8" t="s">
        <v>169</v>
      </c>
      <c r="CD290">
        <v>36.28</v>
      </c>
      <c r="CE290" s="8" t="s">
        <v>169</v>
      </c>
      <c r="CF290">
        <v>38.340000000000003</v>
      </c>
      <c r="CG290" s="8" t="s">
        <v>169</v>
      </c>
      <c r="CH290">
        <v>27.91</v>
      </c>
      <c r="CI290" s="8" t="s">
        <v>169</v>
      </c>
      <c r="CJ290">
        <v>40.4</v>
      </c>
      <c r="CK290" s="8" t="s">
        <v>170</v>
      </c>
      <c r="CL290">
        <v>51.64</v>
      </c>
      <c r="CM290" s="8" t="s">
        <v>169</v>
      </c>
      <c r="CN290">
        <v>59.5</v>
      </c>
      <c r="CO290" s="8" t="s">
        <v>170</v>
      </c>
      <c r="CP290">
        <v>43.75</v>
      </c>
      <c r="CQ290" s="8" t="s">
        <v>169</v>
      </c>
      <c r="CR290">
        <v>41.68</v>
      </c>
      <c r="CS290" s="8" t="s">
        <v>169</v>
      </c>
      <c r="CT290">
        <v>35.28</v>
      </c>
      <c r="CU290" s="8" t="s">
        <v>169</v>
      </c>
      <c r="CV290">
        <v>30.97</v>
      </c>
      <c r="CW290" s="8" t="s">
        <v>169</v>
      </c>
      <c r="CX290">
        <v>29.89</v>
      </c>
      <c r="CY290" s="8" t="s">
        <v>169</v>
      </c>
      <c r="CZ290" s="8">
        <f>BL290-CF290</f>
        <v>3.75</v>
      </c>
      <c r="DA290" s="8" t="s">
        <v>169</v>
      </c>
      <c r="DB290" s="8">
        <f>CP290-CX290</f>
        <v>13.86</v>
      </c>
      <c r="DC290" s="8" t="s">
        <v>169</v>
      </c>
      <c r="DD290">
        <v>2.82</v>
      </c>
      <c r="DE290" s="8" t="s">
        <v>171</v>
      </c>
      <c r="DF290">
        <v>0</v>
      </c>
      <c r="DG290" s="8" t="s">
        <v>171</v>
      </c>
      <c r="DH290">
        <v>0</v>
      </c>
      <c r="DI290" s="8" t="s">
        <v>170</v>
      </c>
      <c r="DJ290">
        <v>4.83</v>
      </c>
      <c r="DK290" s="8" t="s">
        <v>171</v>
      </c>
      <c r="DL290">
        <v>59.5</v>
      </c>
      <c r="DM290" s="8" t="s">
        <v>170</v>
      </c>
      <c r="DN290">
        <v>2.48</v>
      </c>
      <c r="DO290" s="8" t="s">
        <v>171</v>
      </c>
      <c r="DP290">
        <v>1.57</v>
      </c>
      <c r="DQ290" s="8" t="s">
        <v>171</v>
      </c>
      <c r="DR290">
        <v>1.05</v>
      </c>
      <c r="DS290" s="8" t="s">
        <v>171</v>
      </c>
      <c r="DT290">
        <v>0.96399999999999997</v>
      </c>
      <c r="DU290" s="8" t="s">
        <v>171</v>
      </c>
      <c r="DV290" s="9">
        <f>DD290/DT290</f>
        <v>2.9253112033195019</v>
      </c>
      <c r="DW290">
        <v>2.4500000000000002</v>
      </c>
      <c r="DX290" s="8" t="s">
        <v>172</v>
      </c>
      <c r="DY290">
        <v>0</v>
      </c>
      <c r="DZ290" s="8" t="s">
        <v>172</v>
      </c>
      <c r="EA290">
        <v>0</v>
      </c>
      <c r="EB290" s="8" t="s">
        <v>170</v>
      </c>
      <c r="EC290">
        <v>4.5199999999999996</v>
      </c>
      <c r="ED290" s="8" t="s">
        <v>172</v>
      </c>
      <c r="EE290">
        <v>46.3</v>
      </c>
      <c r="EF290" s="8" t="s">
        <v>170</v>
      </c>
      <c r="EG290">
        <v>3.62</v>
      </c>
      <c r="EH290" s="8" t="s">
        <v>172</v>
      </c>
      <c r="EI290">
        <v>3.36</v>
      </c>
      <c r="EJ290" s="8" t="s">
        <v>172</v>
      </c>
      <c r="EK290">
        <v>2.36</v>
      </c>
      <c r="EL290" s="8" t="s">
        <v>172</v>
      </c>
      <c r="EM290">
        <v>1.67</v>
      </c>
      <c r="EN290" s="8" t="s">
        <v>172</v>
      </c>
      <c r="EO290">
        <v>1.5</v>
      </c>
      <c r="EP290" s="8" t="s">
        <v>172</v>
      </c>
      <c r="EQ290">
        <v>1.2999999999999999E-2</v>
      </c>
      <c r="ER290" s="8" t="s">
        <v>173</v>
      </c>
      <c r="ES290">
        <v>5.7200000000000003E-3</v>
      </c>
      <c r="ET290" s="8" t="s">
        <v>173</v>
      </c>
      <c r="EU290">
        <v>55.5</v>
      </c>
      <c r="EV290" s="8" t="s">
        <v>170</v>
      </c>
      <c r="EW290">
        <v>5.4300000000000001E-2</v>
      </c>
      <c r="EX290" s="8" t="s">
        <v>173</v>
      </c>
      <c r="EY290">
        <v>36.700000000000003</v>
      </c>
      <c r="EZ290" s="8" t="s">
        <v>170</v>
      </c>
      <c r="FA290">
        <v>1.9699999999999999E-2</v>
      </c>
      <c r="FB290" s="8" t="s">
        <v>173</v>
      </c>
      <c r="FC290">
        <v>1.72E-2</v>
      </c>
      <c r="FD290" s="8" t="s">
        <v>173</v>
      </c>
      <c r="FE290">
        <v>1.2200000000000001E-2</v>
      </c>
      <c r="FF290" s="8" t="s">
        <v>173</v>
      </c>
      <c r="FG290">
        <v>9.2800000000000001E-3</v>
      </c>
      <c r="FH290" s="8" t="s">
        <v>173</v>
      </c>
      <c r="FI290">
        <v>8.5500000000000003E-3</v>
      </c>
      <c r="FJ290" s="8" t="s">
        <v>173</v>
      </c>
      <c r="FK290">
        <v>0</v>
      </c>
      <c r="FL290" s="8" t="s">
        <v>174</v>
      </c>
      <c r="FM290">
        <v>0</v>
      </c>
      <c r="FN290" s="8" t="s">
        <v>170</v>
      </c>
      <c r="FO290">
        <v>1.44</v>
      </c>
      <c r="FP290" s="8" t="s">
        <v>174</v>
      </c>
      <c r="FQ290">
        <v>8.09</v>
      </c>
      <c r="FR290" s="8" t="s">
        <v>170</v>
      </c>
      <c r="FS290">
        <v>0.77300000000000002</v>
      </c>
      <c r="FT290" s="8" t="s">
        <v>174</v>
      </c>
      <c r="FU290">
        <v>0.55000000000000004</v>
      </c>
      <c r="FV290" s="8" t="s">
        <v>174</v>
      </c>
      <c r="FW290">
        <v>0.13300000000000001</v>
      </c>
      <c r="FX290" s="8" t="s">
        <v>174</v>
      </c>
      <c r="FY290">
        <v>1.8700000000000001E-2</v>
      </c>
      <c r="FZ290" s="8" t="s">
        <v>174</v>
      </c>
      <c r="GA290">
        <v>1.04E-2</v>
      </c>
      <c r="GB290" s="8" t="s">
        <v>174</v>
      </c>
      <c r="GC290">
        <v>2.3300000000000001E-2</v>
      </c>
      <c r="GD290" s="8" t="s">
        <v>175</v>
      </c>
      <c r="GE290">
        <v>6.4700000000000001E-3</v>
      </c>
      <c r="GF290" s="8" t="s">
        <v>175</v>
      </c>
      <c r="GG290">
        <v>32.4</v>
      </c>
      <c r="GH290" s="8" t="s">
        <v>170</v>
      </c>
      <c r="GI290">
        <v>6.5299999999999997E-2</v>
      </c>
      <c r="GJ290" s="8" t="s">
        <v>175</v>
      </c>
      <c r="GK290">
        <v>57.8</v>
      </c>
      <c r="GL290" s="8" t="s">
        <v>170</v>
      </c>
      <c r="GM290">
        <v>4.4900000000000002E-2</v>
      </c>
      <c r="GN290" s="8" t="s">
        <v>175</v>
      </c>
      <c r="GO290">
        <v>3.7600000000000001E-2</v>
      </c>
      <c r="GP290" s="8" t="s">
        <v>175</v>
      </c>
      <c r="GQ290">
        <v>2.0799999999999999E-2</v>
      </c>
      <c r="GR290" s="8" t="s">
        <v>175</v>
      </c>
      <c r="GS290">
        <v>1.2800000000000001E-2</v>
      </c>
      <c r="GT290" s="8" t="s">
        <v>175</v>
      </c>
      <c r="GU290">
        <v>1.04E-2</v>
      </c>
      <c r="GV290" s="8" t="s">
        <v>175</v>
      </c>
      <c r="GW290">
        <v>0.72499999999999998</v>
      </c>
      <c r="GX290" s="8" t="s">
        <v>176</v>
      </c>
      <c r="GY290">
        <v>0.377</v>
      </c>
      <c r="GZ290" s="8" t="s">
        <v>176</v>
      </c>
      <c r="HA290">
        <v>55.6</v>
      </c>
      <c r="HB290" s="8" t="s">
        <v>170</v>
      </c>
      <c r="HC290">
        <v>1.59</v>
      </c>
      <c r="HD290" s="8" t="s">
        <v>176</v>
      </c>
      <c r="HE290">
        <v>59</v>
      </c>
      <c r="HF290" s="8" t="s">
        <v>170</v>
      </c>
      <c r="HG290">
        <v>1.05</v>
      </c>
      <c r="HH290" s="8" t="s">
        <v>176</v>
      </c>
      <c r="HI290">
        <v>0.92900000000000005</v>
      </c>
      <c r="HJ290" s="8" t="s">
        <v>176</v>
      </c>
      <c r="HK290">
        <v>0.69799999999999995</v>
      </c>
      <c r="HL290" s="8" t="s">
        <v>176</v>
      </c>
      <c r="HM290">
        <v>0.56000000000000005</v>
      </c>
      <c r="HN290" s="8" t="s">
        <v>176</v>
      </c>
      <c r="HO290">
        <v>0.52600000000000002</v>
      </c>
      <c r="HP290" s="8" t="s">
        <v>176</v>
      </c>
      <c r="HQ290">
        <v>20.63</v>
      </c>
      <c r="HR290" s="8" t="s">
        <v>169</v>
      </c>
      <c r="HS290">
        <v>40.4</v>
      </c>
      <c r="HT290" s="8" t="s">
        <v>170</v>
      </c>
      <c r="HU290">
        <v>39.020000000000003</v>
      </c>
      <c r="HV290" s="8" t="s">
        <v>169</v>
      </c>
      <c r="HW290">
        <v>59.5</v>
      </c>
      <c r="HX290" s="8" t="s">
        <v>170</v>
      </c>
      <c r="HY290">
        <v>32.35</v>
      </c>
      <c r="HZ290" s="8" t="s">
        <v>169</v>
      </c>
      <c r="IA290">
        <v>30.79</v>
      </c>
      <c r="IB290" s="8" t="s">
        <v>169</v>
      </c>
      <c r="IC290">
        <v>26.91</v>
      </c>
      <c r="ID290" s="8" t="s">
        <v>169</v>
      </c>
      <c r="IE290">
        <v>23.83</v>
      </c>
      <c r="IF290" s="8" t="s">
        <v>169</v>
      </c>
      <c r="IG290">
        <v>22.84</v>
      </c>
      <c r="IH290" s="8" t="s">
        <v>169</v>
      </c>
      <c r="II290">
        <v>9.43</v>
      </c>
      <c r="IJ290" s="8" t="s">
        <v>177</v>
      </c>
      <c r="IK290">
        <v>9.8000000000000004E-2</v>
      </c>
      <c r="IL290" s="8" t="s">
        <v>177</v>
      </c>
      <c r="IM290">
        <v>40.299999999999997</v>
      </c>
      <c r="IN290" s="8" t="s">
        <v>170</v>
      </c>
      <c r="IO290">
        <v>46.1</v>
      </c>
      <c r="IP290" s="8" t="s">
        <v>177</v>
      </c>
      <c r="IQ290">
        <v>59.6</v>
      </c>
      <c r="IR290" s="8" t="s">
        <v>170</v>
      </c>
      <c r="IS290">
        <v>21.4</v>
      </c>
      <c r="IT290" s="8" t="s">
        <v>177</v>
      </c>
      <c r="IU290">
        <v>17.7</v>
      </c>
      <c r="IV290" s="8" t="s">
        <v>177</v>
      </c>
      <c r="IW290">
        <v>8.26</v>
      </c>
      <c r="IX290" s="8" t="s">
        <v>177</v>
      </c>
      <c r="IY290">
        <v>2.76</v>
      </c>
      <c r="IZ290" s="8" t="s">
        <v>177</v>
      </c>
      <c r="JA290">
        <v>1.9</v>
      </c>
      <c r="JB290" s="8" t="s">
        <v>177</v>
      </c>
      <c r="JC290">
        <v>-15.67</v>
      </c>
      <c r="JD290" s="8" t="s">
        <v>169</v>
      </c>
      <c r="JE290">
        <v>12832</v>
      </c>
      <c r="JF290" s="8" t="s">
        <v>178</v>
      </c>
      <c r="JG290">
        <v>40.630000000000003</v>
      </c>
      <c r="JH290" s="8" t="s">
        <v>169</v>
      </c>
      <c r="JI290">
        <v>11.7</v>
      </c>
      <c r="JJ290" s="8" t="s">
        <v>178</v>
      </c>
      <c r="JK290">
        <v>12.06</v>
      </c>
      <c r="JL290" s="8" t="s">
        <v>169</v>
      </c>
      <c r="JM290">
        <v>7.67</v>
      </c>
      <c r="JN290" s="8" t="s">
        <v>169</v>
      </c>
      <c r="JO290">
        <v>-10.78</v>
      </c>
      <c r="JP290" s="8" t="s">
        <v>169</v>
      </c>
      <c r="JQ290">
        <v>-13.16</v>
      </c>
      <c r="JR290" s="8" t="s">
        <v>169</v>
      </c>
      <c r="JS290">
        <v>-14.54</v>
      </c>
      <c r="JT290" s="8" t="s">
        <v>169</v>
      </c>
      <c r="JU290">
        <v>1.94</v>
      </c>
      <c r="JV290" s="8" t="s">
        <v>171</v>
      </c>
      <c r="JW290">
        <v>2.06</v>
      </c>
      <c r="JX290" s="8" t="s">
        <v>171</v>
      </c>
      <c r="JY290">
        <v>0.20399999999999999</v>
      </c>
      <c r="JZ290" s="8" t="s">
        <v>174</v>
      </c>
    </row>
    <row r="291" spans="1:286" ht="14.25" customHeight="1" x14ac:dyDescent="0.2">
      <c r="A291" s="4">
        <v>4</v>
      </c>
      <c r="B291" s="4">
        <v>4</v>
      </c>
      <c r="C291" s="4" t="s">
        <v>236</v>
      </c>
      <c r="D291" s="4" t="s">
        <v>237</v>
      </c>
      <c r="E291" s="4" t="str">
        <f>CONCATENATE(A291,"_",B291)</f>
        <v>4_4</v>
      </c>
      <c r="F291" s="5">
        <v>45074</v>
      </c>
      <c r="G291" s="5" t="s">
        <v>238</v>
      </c>
      <c r="H291">
        <v>2</v>
      </c>
      <c r="I291">
        <v>65</v>
      </c>
      <c r="J291">
        <v>2</v>
      </c>
      <c r="K291">
        <v>1</v>
      </c>
      <c r="L291">
        <v>1</v>
      </c>
      <c r="M291">
        <v>3</v>
      </c>
      <c r="N291">
        <v>4</v>
      </c>
      <c r="O291">
        <v>1</v>
      </c>
      <c r="P291">
        <v>1</v>
      </c>
      <c r="Q291" s="7">
        <f>IF(AND(K291&gt;=1, K291&lt;=2), 1, 2)</f>
        <v>1</v>
      </c>
      <c r="R291" s="7">
        <f>IF(AND(L291&gt;=1, L291&lt;=2), 1, 2)</f>
        <v>1</v>
      </c>
      <c r="S291" s="7">
        <f>IF(AND(M291&gt;=1, M291&lt;=2), 1, 2)</f>
        <v>2</v>
      </c>
      <c r="T291" s="7">
        <f>IF(AND(N291&gt;=1, N291&lt;=2), 1, 2)</f>
        <v>2</v>
      </c>
      <c r="U291" s="7">
        <f>IF(AND(O291&gt;=1, O291&lt;=2), 1, 2)</f>
        <v>1</v>
      </c>
      <c r="V291" s="7">
        <f>IF(AND(P291&gt;=1, P291&lt;=2), 1, 2)</f>
        <v>1</v>
      </c>
      <c r="W291">
        <v>5</v>
      </c>
      <c r="X291">
        <v>1</v>
      </c>
      <c r="Y291">
        <v>3</v>
      </c>
      <c r="Z291">
        <v>2</v>
      </c>
      <c r="AA291">
        <v>5</v>
      </c>
      <c r="AB291">
        <v>1</v>
      </c>
      <c r="AC291">
        <v>4</v>
      </c>
      <c r="AD291">
        <v>1</v>
      </c>
      <c r="AE291">
        <v>5</v>
      </c>
      <c r="AF291">
        <v>1</v>
      </c>
      <c r="AG291">
        <v>3</v>
      </c>
      <c r="AH291">
        <v>2</v>
      </c>
      <c r="AI291">
        <v>5</v>
      </c>
      <c r="AJ291">
        <v>1</v>
      </c>
      <c r="AK291">
        <v>4</v>
      </c>
      <c r="AL291">
        <v>1</v>
      </c>
      <c r="AM291" s="9">
        <f>((AE291-AJ291)+COS(RADIANS(45))*(AI291-AF291)+COS(RADIANS(45))*(AG291-AL291))/(4+SQRT(32))</f>
        <v>0.85355339059327384</v>
      </c>
      <c r="AN291" s="9">
        <f>((AK291-AH291)+COS(RADIANS(45))*(AF291-AI291)+COS(RADIANS(45))*(AG291-AL291))/(4+SQRT(32))</f>
        <v>6.0660171779821283E-2</v>
      </c>
      <c r="AO291">
        <v>5</v>
      </c>
      <c r="AP291">
        <v>5</v>
      </c>
      <c r="AQ291">
        <v>5</v>
      </c>
      <c r="AR291">
        <v>46.4</v>
      </c>
      <c r="AS291" s="8" t="s">
        <v>169</v>
      </c>
      <c r="AT291">
        <v>37.08</v>
      </c>
      <c r="AU291" s="8" t="s">
        <v>169</v>
      </c>
      <c r="AV291">
        <v>9.34</v>
      </c>
      <c r="AW291" s="8" t="s">
        <v>170</v>
      </c>
      <c r="AX291">
        <v>56</v>
      </c>
      <c r="AY291" s="8" t="s">
        <v>169</v>
      </c>
      <c r="AZ291">
        <v>49.4</v>
      </c>
      <c r="BA291" s="8" t="s">
        <v>170</v>
      </c>
      <c r="BB291">
        <v>51.59</v>
      </c>
      <c r="BC291" s="8" t="s">
        <v>169</v>
      </c>
      <c r="BD291">
        <v>49.61</v>
      </c>
      <c r="BE291" s="8" t="s">
        <v>169</v>
      </c>
      <c r="BF291">
        <v>44.66</v>
      </c>
      <c r="BG291" s="8" t="s">
        <v>169</v>
      </c>
      <c r="BH291">
        <v>39.82</v>
      </c>
      <c r="BI291" s="8" t="s">
        <v>169</v>
      </c>
      <c r="BJ291">
        <v>39.159999999999997</v>
      </c>
      <c r="BK291" s="8" t="s">
        <v>169</v>
      </c>
      <c r="BL291">
        <v>42.09</v>
      </c>
      <c r="BM291" s="8" t="s">
        <v>169</v>
      </c>
      <c r="BN291">
        <v>34.5</v>
      </c>
      <c r="BO291" s="8" t="s">
        <v>169</v>
      </c>
      <c r="BP291">
        <v>10.199999999999999</v>
      </c>
      <c r="BQ291" s="8" t="s">
        <v>170</v>
      </c>
      <c r="BR291">
        <v>54.2</v>
      </c>
      <c r="BS291" s="8" t="s">
        <v>169</v>
      </c>
      <c r="BT291">
        <v>59.5</v>
      </c>
      <c r="BU291" s="8" t="s">
        <v>170</v>
      </c>
      <c r="BV291">
        <v>46.03</v>
      </c>
      <c r="BW291" s="8" t="s">
        <v>169</v>
      </c>
      <c r="BX291">
        <v>44.61</v>
      </c>
      <c r="BY291" s="8" t="s">
        <v>169</v>
      </c>
      <c r="BZ291">
        <v>40.479999999999997</v>
      </c>
      <c r="CA291" s="8" t="s">
        <v>169</v>
      </c>
      <c r="CB291">
        <v>36.86</v>
      </c>
      <c r="CC291" s="8" t="s">
        <v>169</v>
      </c>
      <c r="CD291">
        <v>36.28</v>
      </c>
      <c r="CE291" s="8" t="s">
        <v>169</v>
      </c>
      <c r="CF291">
        <v>38.340000000000003</v>
      </c>
      <c r="CG291" s="8" t="s">
        <v>169</v>
      </c>
      <c r="CH291">
        <v>27.91</v>
      </c>
      <c r="CI291" s="8" t="s">
        <v>169</v>
      </c>
      <c r="CJ291">
        <v>40.4</v>
      </c>
      <c r="CK291" s="8" t="s">
        <v>170</v>
      </c>
      <c r="CL291">
        <v>51.64</v>
      </c>
      <c r="CM291" s="8" t="s">
        <v>169</v>
      </c>
      <c r="CN291">
        <v>59.5</v>
      </c>
      <c r="CO291" s="8" t="s">
        <v>170</v>
      </c>
      <c r="CP291">
        <v>43.75</v>
      </c>
      <c r="CQ291" s="8" t="s">
        <v>169</v>
      </c>
      <c r="CR291">
        <v>41.68</v>
      </c>
      <c r="CS291" s="8" t="s">
        <v>169</v>
      </c>
      <c r="CT291">
        <v>35.28</v>
      </c>
      <c r="CU291" s="8" t="s">
        <v>169</v>
      </c>
      <c r="CV291">
        <v>30.97</v>
      </c>
      <c r="CW291" s="8" t="s">
        <v>169</v>
      </c>
      <c r="CX291">
        <v>29.89</v>
      </c>
      <c r="CY291" s="8" t="s">
        <v>169</v>
      </c>
      <c r="CZ291" s="8">
        <f>BL291-CF291</f>
        <v>3.75</v>
      </c>
      <c r="DA291" s="8" t="s">
        <v>169</v>
      </c>
      <c r="DB291" s="8">
        <f>CP291-CX291</f>
        <v>13.86</v>
      </c>
      <c r="DC291" s="8" t="s">
        <v>169</v>
      </c>
      <c r="DD291">
        <v>2.82</v>
      </c>
      <c r="DE291" s="8" t="s">
        <v>171</v>
      </c>
      <c r="DF291">
        <v>0</v>
      </c>
      <c r="DG291" s="8" t="s">
        <v>171</v>
      </c>
      <c r="DH291">
        <v>0</v>
      </c>
      <c r="DI291" s="8" t="s">
        <v>170</v>
      </c>
      <c r="DJ291">
        <v>4.83</v>
      </c>
      <c r="DK291" s="8" t="s">
        <v>171</v>
      </c>
      <c r="DL291">
        <v>59.5</v>
      </c>
      <c r="DM291" s="8" t="s">
        <v>170</v>
      </c>
      <c r="DN291">
        <v>2.48</v>
      </c>
      <c r="DO291" s="8" t="s">
        <v>171</v>
      </c>
      <c r="DP291">
        <v>1.57</v>
      </c>
      <c r="DQ291" s="8" t="s">
        <v>171</v>
      </c>
      <c r="DR291">
        <v>1.05</v>
      </c>
      <c r="DS291" s="8" t="s">
        <v>171</v>
      </c>
      <c r="DT291">
        <v>0.96399999999999997</v>
      </c>
      <c r="DU291" s="8" t="s">
        <v>171</v>
      </c>
      <c r="DV291" s="9">
        <f>DD291/DT291</f>
        <v>2.9253112033195019</v>
      </c>
      <c r="DW291">
        <v>2.4500000000000002</v>
      </c>
      <c r="DX291" s="8" t="s">
        <v>172</v>
      </c>
      <c r="DY291">
        <v>0</v>
      </c>
      <c r="DZ291" s="8" t="s">
        <v>172</v>
      </c>
      <c r="EA291">
        <v>0</v>
      </c>
      <c r="EB291" s="8" t="s">
        <v>170</v>
      </c>
      <c r="EC291">
        <v>4.5199999999999996</v>
      </c>
      <c r="ED291" s="8" t="s">
        <v>172</v>
      </c>
      <c r="EE291">
        <v>46.3</v>
      </c>
      <c r="EF291" s="8" t="s">
        <v>170</v>
      </c>
      <c r="EG291">
        <v>3.62</v>
      </c>
      <c r="EH291" s="8" t="s">
        <v>172</v>
      </c>
      <c r="EI291">
        <v>3.36</v>
      </c>
      <c r="EJ291" s="8" t="s">
        <v>172</v>
      </c>
      <c r="EK291">
        <v>2.36</v>
      </c>
      <c r="EL291" s="8" t="s">
        <v>172</v>
      </c>
      <c r="EM291">
        <v>1.67</v>
      </c>
      <c r="EN291" s="8" t="s">
        <v>172</v>
      </c>
      <c r="EO291">
        <v>1.5</v>
      </c>
      <c r="EP291" s="8" t="s">
        <v>172</v>
      </c>
      <c r="EQ291">
        <v>1.2999999999999999E-2</v>
      </c>
      <c r="ER291" s="8" t="s">
        <v>173</v>
      </c>
      <c r="ES291">
        <v>5.7200000000000003E-3</v>
      </c>
      <c r="ET291" s="8" t="s">
        <v>173</v>
      </c>
      <c r="EU291">
        <v>55.5</v>
      </c>
      <c r="EV291" s="8" t="s">
        <v>170</v>
      </c>
      <c r="EW291">
        <v>5.4300000000000001E-2</v>
      </c>
      <c r="EX291" s="8" t="s">
        <v>173</v>
      </c>
      <c r="EY291">
        <v>36.700000000000003</v>
      </c>
      <c r="EZ291" s="8" t="s">
        <v>170</v>
      </c>
      <c r="FA291">
        <v>1.9699999999999999E-2</v>
      </c>
      <c r="FB291" s="8" t="s">
        <v>173</v>
      </c>
      <c r="FC291">
        <v>1.72E-2</v>
      </c>
      <c r="FD291" s="8" t="s">
        <v>173</v>
      </c>
      <c r="FE291">
        <v>1.2200000000000001E-2</v>
      </c>
      <c r="FF291" s="8" t="s">
        <v>173</v>
      </c>
      <c r="FG291">
        <v>9.2800000000000001E-3</v>
      </c>
      <c r="FH291" s="8" t="s">
        <v>173</v>
      </c>
      <c r="FI291">
        <v>8.5500000000000003E-3</v>
      </c>
      <c r="FJ291" s="8" t="s">
        <v>173</v>
      </c>
      <c r="FK291">
        <v>0</v>
      </c>
      <c r="FL291" s="8" t="s">
        <v>174</v>
      </c>
      <c r="FM291">
        <v>0</v>
      </c>
      <c r="FN291" s="8" t="s">
        <v>170</v>
      </c>
      <c r="FO291">
        <v>1.44</v>
      </c>
      <c r="FP291" s="8" t="s">
        <v>174</v>
      </c>
      <c r="FQ291">
        <v>8.09</v>
      </c>
      <c r="FR291" s="8" t="s">
        <v>170</v>
      </c>
      <c r="FS291">
        <v>0.77300000000000002</v>
      </c>
      <c r="FT291" s="8" t="s">
        <v>174</v>
      </c>
      <c r="FU291">
        <v>0.55000000000000004</v>
      </c>
      <c r="FV291" s="8" t="s">
        <v>174</v>
      </c>
      <c r="FW291">
        <v>0.13300000000000001</v>
      </c>
      <c r="FX291" s="8" t="s">
        <v>174</v>
      </c>
      <c r="FY291">
        <v>1.8700000000000001E-2</v>
      </c>
      <c r="FZ291" s="8" t="s">
        <v>174</v>
      </c>
      <c r="GA291">
        <v>1.04E-2</v>
      </c>
      <c r="GB291" s="8" t="s">
        <v>174</v>
      </c>
      <c r="GC291">
        <v>2.3300000000000001E-2</v>
      </c>
      <c r="GD291" s="8" t="s">
        <v>175</v>
      </c>
      <c r="GE291">
        <v>6.4700000000000001E-3</v>
      </c>
      <c r="GF291" s="8" t="s">
        <v>175</v>
      </c>
      <c r="GG291">
        <v>32.4</v>
      </c>
      <c r="GH291" s="8" t="s">
        <v>170</v>
      </c>
      <c r="GI291">
        <v>6.5299999999999997E-2</v>
      </c>
      <c r="GJ291" s="8" t="s">
        <v>175</v>
      </c>
      <c r="GK291">
        <v>57.8</v>
      </c>
      <c r="GL291" s="8" t="s">
        <v>170</v>
      </c>
      <c r="GM291">
        <v>4.4900000000000002E-2</v>
      </c>
      <c r="GN291" s="8" t="s">
        <v>175</v>
      </c>
      <c r="GO291">
        <v>3.7600000000000001E-2</v>
      </c>
      <c r="GP291" s="8" t="s">
        <v>175</v>
      </c>
      <c r="GQ291">
        <v>2.0799999999999999E-2</v>
      </c>
      <c r="GR291" s="8" t="s">
        <v>175</v>
      </c>
      <c r="GS291">
        <v>1.2800000000000001E-2</v>
      </c>
      <c r="GT291" s="8" t="s">
        <v>175</v>
      </c>
      <c r="GU291">
        <v>1.04E-2</v>
      </c>
      <c r="GV291" s="8" t="s">
        <v>175</v>
      </c>
      <c r="GW291">
        <v>0.72499999999999998</v>
      </c>
      <c r="GX291" s="8" t="s">
        <v>176</v>
      </c>
      <c r="GY291">
        <v>0.377</v>
      </c>
      <c r="GZ291" s="8" t="s">
        <v>176</v>
      </c>
      <c r="HA291">
        <v>55.6</v>
      </c>
      <c r="HB291" s="8" t="s">
        <v>170</v>
      </c>
      <c r="HC291">
        <v>1.59</v>
      </c>
      <c r="HD291" s="8" t="s">
        <v>176</v>
      </c>
      <c r="HE291">
        <v>59</v>
      </c>
      <c r="HF291" s="8" t="s">
        <v>170</v>
      </c>
      <c r="HG291">
        <v>1.05</v>
      </c>
      <c r="HH291" s="8" t="s">
        <v>176</v>
      </c>
      <c r="HI291">
        <v>0.92900000000000005</v>
      </c>
      <c r="HJ291" s="8" t="s">
        <v>176</v>
      </c>
      <c r="HK291">
        <v>0.69799999999999995</v>
      </c>
      <c r="HL291" s="8" t="s">
        <v>176</v>
      </c>
      <c r="HM291">
        <v>0.56000000000000005</v>
      </c>
      <c r="HN291" s="8" t="s">
        <v>176</v>
      </c>
      <c r="HO291">
        <v>0.52600000000000002</v>
      </c>
      <c r="HP291" s="8" t="s">
        <v>176</v>
      </c>
      <c r="HQ291">
        <v>20.63</v>
      </c>
      <c r="HR291" s="8" t="s">
        <v>169</v>
      </c>
      <c r="HS291">
        <v>40.4</v>
      </c>
      <c r="HT291" s="8" t="s">
        <v>170</v>
      </c>
      <c r="HU291">
        <v>39.020000000000003</v>
      </c>
      <c r="HV291" s="8" t="s">
        <v>169</v>
      </c>
      <c r="HW291">
        <v>59.5</v>
      </c>
      <c r="HX291" s="8" t="s">
        <v>170</v>
      </c>
      <c r="HY291">
        <v>32.35</v>
      </c>
      <c r="HZ291" s="8" t="s">
        <v>169</v>
      </c>
      <c r="IA291">
        <v>30.79</v>
      </c>
      <c r="IB291" s="8" t="s">
        <v>169</v>
      </c>
      <c r="IC291">
        <v>26.91</v>
      </c>
      <c r="ID291" s="8" t="s">
        <v>169</v>
      </c>
      <c r="IE291">
        <v>23.83</v>
      </c>
      <c r="IF291" s="8" t="s">
        <v>169</v>
      </c>
      <c r="IG291">
        <v>22.84</v>
      </c>
      <c r="IH291" s="8" t="s">
        <v>169</v>
      </c>
      <c r="II291">
        <v>9.43</v>
      </c>
      <c r="IJ291" s="8" t="s">
        <v>177</v>
      </c>
      <c r="IK291">
        <v>9.8000000000000004E-2</v>
      </c>
      <c r="IL291" s="8" t="s">
        <v>177</v>
      </c>
      <c r="IM291">
        <v>40.299999999999997</v>
      </c>
      <c r="IN291" s="8" t="s">
        <v>170</v>
      </c>
      <c r="IO291">
        <v>46.1</v>
      </c>
      <c r="IP291" s="8" t="s">
        <v>177</v>
      </c>
      <c r="IQ291">
        <v>59.6</v>
      </c>
      <c r="IR291" s="8" t="s">
        <v>170</v>
      </c>
      <c r="IS291">
        <v>21.4</v>
      </c>
      <c r="IT291" s="8" t="s">
        <v>177</v>
      </c>
      <c r="IU291">
        <v>17.7</v>
      </c>
      <c r="IV291" s="8" t="s">
        <v>177</v>
      </c>
      <c r="IW291">
        <v>8.26</v>
      </c>
      <c r="IX291" s="8" t="s">
        <v>177</v>
      </c>
      <c r="IY291">
        <v>2.76</v>
      </c>
      <c r="IZ291" s="8" t="s">
        <v>177</v>
      </c>
      <c r="JA291">
        <v>1.9</v>
      </c>
      <c r="JB291" s="8" t="s">
        <v>177</v>
      </c>
      <c r="JC291">
        <v>-15.67</v>
      </c>
      <c r="JD291" s="8" t="s">
        <v>169</v>
      </c>
      <c r="JE291">
        <v>12832</v>
      </c>
      <c r="JF291" s="8" t="s">
        <v>178</v>
      </c>
      <c r="JG291">
        <v>40.630000000000003</v>
      </c>
      <c r="JH291" s="8" t="s">
        <v>169</v>
      </c>
      <c r="JI291">
        <v>11.7</v>
      </c>
      <c r="JJ291" s="8" t="s">
        <v>178</v>
      </c>
      <c r="JK291">
        <v>12.06</v>
      </c>
      <c r="JL291" s="8" t="s">
        <v>169</v>
      </c>
      <c r="JM291">
        <v>7.67</v>
      </c>
      <c r="JN291" s="8" t="s">
        <v>169</v>
      </c>
      <c r="JO291">
        <v>-10.78</v>
      </c>
      <c r="JP291" s="8" t="s">
        <v>169</v>
      </c>
      <c r="JQ291">
        <v>-13.16</v>
      </c>
      <c r="JR291" s="8" t="s">
        <v>169</v>
      </c>
      <c r="JS291">
        <v>-14.54</v>
      </c>
      <c r="JT291" s="8" t="s">
        <v>169</v>
      </c>
      <c r="JU291">
        <v>1.94</v>
      </c>
      <c r="JV291" s="8" t="s">
        <v>171</v>
      </c>
      <c r="JW291">
        <v>2.06</v>
      </c>
      <c r="JX291" s="8" t="s">
        <v>171</v>
      </c>
      <c r="JY291">
        <v>0.20399999999999999</v>
      </c>
      <c r="JZ291" s="8" t="s">
        <v>174</v>
      </c>
    </row>
    <row r="292" spans="1:286" ht="14.25" customHeight="1" x14ac:dyDescent="0.2">
      <c r="A292" s="4">
        <v>5</v>
      </c>
      <c r="B292" s="4">
        <v>4</v>
      </c>
      <c r="C292" s="4" t="s">
        <v>236</v>
      </c>
      <c r="D292" s="4" t="s">
        <v>237</v>
      </c>
      <c r="E292" s="4" t="str">
        <f>CONCATENATE(A292,"_",B292)</f>
        <v>5_4</v>
      </c>
      <c r="F292" s="5">
        <v>45074</v>
      </c>
      <c r="G292" s="5" t="s">
        <v>238</v>
      </c>
      <c r="H292">
        <v>1</v>
      </c>
      <c r="I292">
        <v>61</v>
      </c>
      <c r="J292">
        <v>1</v>
      </c>
      <c r="K292">
        <v>1</v>
      </c>
      <c r="L292">
        <v>1</v>
      </c>
      <c r="M292">
        <v>2</v>
      </c>
      <c r="N292">
        <v>4</v>
      </c>
      <c r="O292">
        <v>1</v>
      </c>
      <c r="P292">
        <v>2</v>
      </c>
      <c r="Q292" s="7">
        <f>IF(AND(K292&gt;=1, K292&lt;=2), 1, 2)</f>
        <v>1</v>
      </c>
      <c r="R292" s="7">
        <f>IF(AND(L292&gt;=1, L292&lt;=2), 1, 2)</f>
        <v>1</v>
      </c>
      <c r="S292" s="7">
        <f>IF(AND(M292&gt;=1, M292&lt;=2), 1, 2)</f>
        <v>1</v>
      </c>
      <c r="T292" s="7">
        <f>IF(AND(N292&gt;=1, N292&lt;=2), 1, 2)</f>
        <v>2</v>
      </c>
      <c r="U292" s="7">
        <f>IF(AND(O292&gt;=1, O292&lt;=2), 1, 2)</f>
        <v>1</v>
      </c>
      <c r="V292" s="7">
        <f>IF(AND(P292&gt;=1, P292&lt;=2), 1, 2)</f>
        <v>1</v>
      </c>
      <c r="W292">
        <v>5</v>
      </c>
      <c r="X292">
        <v>2</v>
      </c>
      <c r="Y292">
        <v>3</v>
      </c>
      <c r="Z292">
        <v>4</v>
      </c>
      <c r="AA292">
        <v>4</v>
      </c>
      <c r="AB292">
        <v>2</v>
      </c>
      <c r="AC292">
        <v>2</v>
      </c>
      <c r="AD292">
        <v>2</v>
      </c>
      <c r="AE292">
        <v>5</v>
      </c>
      <c r="AF292">
        <v>2</v>
      </c>
      <c r="AG292">
        <v>3</v>
      </c>
      <c r="AH292">
        <v>4</v>
      </c>
      <c r="AI292">
        <v>4</v>
      </c>
      <c r="AJ292">
        <v>2</v>
      </c>
      <c r="AK292">
        <v>2</v>
      </c>
      <c r="AL292">
        <v>2</v>
      </c>
      <c r="AM292" s="9">
        <f>((AE292-AJ292)+COS(RADIANS(45))*(AI292-AF292)+COS(RADIANS(45))*(AG292-AL292))/(4+SQRT(32))</f>
        <v>0.53033008588991071</v>
      </c>
      <c r="AN292" s="9">
        <f>((AK292-AH292)+COS(RADIANS(45))*(AF292-AI292)+COS(RADIANS(45))*(AG292-AL292))/(4+SQRT(32))</f>
        <v>-0.28033008588991065</v>
      </c>
      <c r="AO292">
        <v>5</v>
      </c>
      <c r="AP292">
        <v>5</v>
      </c>
      <c r="AQ292">
        <v>5</v>
      </c>
      <c r="AR292">
        <v>46.4</v>
      </c>
      <c r="AS292" s="8" t="s">
        <v>169</v>
      </c>
      <c r="AT292">
        <v>37.08</v>
      </c>
      <c r="AU292" s="8" t="s">
        <v>169</v>
      </c>
      <c r="AV292">
        <v>9.34</v>
      </c>
      <c r="AW292" s="8" t="s">
        <v>170</v>
      </c>
      <c r="AX292">
        <v>56</v>
      </c>
      <c r="AY292" s="8" t="s">
        <v>169</v>
      </c>
      <c r="AZ292">
        <v>49.4</v>
      </c>
      <c r="BA292" s="8" t="s">
        <v>170</v>
      </c>
      <c r="BB292">
        <v>51.59</v>
      </c>
      <c r="BC292" s="8" t="s">
        <v>169</v>
      </c>
      <c r="BD292">
        <v>49.61</v>
      </c>
      <c r="BE292" s="8" t="s">
        <v>169</v>
      </c>
      <c r="BF292">
        <v>44.66</v>
      </c>
      <c r="BG292" s="8" t="s">
        <v>169</v>
      </c>
      <c r="BH292">
        <v>39.82</v>
      </c>
      <c r="BI292" s="8" t="s">
        <v>169</v>
      </c>
      <c r="BJ292">
        <v>39.159999999999997</v>
      </c>
      <c r="BK292" s="8" t="s">
        <v>169</v>
      </c>
      <c r="BL292">
        <v>42.09</v>
      </c>
      <c r="BM292" s="8" t="s">
        <v>169</v>
      </c>
      <c r="BN292">
        <v>34.5</v>
      </c>
      <c r="BO292" s="8" t="s">
        <v>169</v>
      </c>
      <c r="BP292">
        <v>10.199999999999999</v>
      </c>
      <c r="BQ292" s="8" t="s">
        <v>170</v>
      </c>
      <c r="BR292">
        <v>54.2</v>
      </c>
      <c r="BS292" s="8" t="s">
        <v>169</v>
      </c>
      <c r="BT292">
        <v>59.5</v>
      </c>
      <c r="BU292" s="8" t="s">
        <v>170</v>
      </c>
      <c r="BV292">
        <v>46.03</v>
      </c>
      <c r="BW292" s="8" t="s">
        <v>169</v>
      </c>
      <c r="BX292">
        <v>44.61</v>
      </c>
      <c r="BY292" s="8" t="s">
        <v>169</v>
      </c>
      <c r="BZ292">
        <v>40.479999999999997</v>
      </c>
      <c r="CA292" s="8" t="s">
        <v>169</v>
      </c>
      <c r="CB292">
        <v>36.86</v>
      </c>
      <c r="CC292" s="8" t="s">
        <v>169</v>
      </c>
      <c r="CD292">
        <v>36.28</v>
      </c>
      <c r="CE292" s="8" t="s">
        <v>169</v>
      </c>
      <c r="CF292">
        <v>38.340000000000003</v>
      </c>
      <c r="CG292" s="8" t="s">
        <v>169</v>
      </c>
      <c r="CH292">
        <v>27.91</v>
      </c>
      <c r="CI292" s="8" t="s">
        <v>169</v>
      </c>
      <c r="CJ292">
        <v>40.4</v>
      </c>
      <c r="CK292" s="8" t="s">
        <v>170</v>
      </c>
      <c r="CL292">
        <v>51.64</v>
      </c>
      <c r="CM292" s="8" t="s">
        <v>169</v>
      </c>
      <c r="CN292">
        <v>59.5</v>
      </c>
      <c r="CO292" s="8" t="s">
        <v>170</v>
      </c>
      <c r="CP292">
        <v>43.75</v>
      </c>
      <c r="CQ292" s="8" t="s">
        <v>169</v>
      </c>
      <c r="CR292">
        <v>41.68</v>
      </c>
      <c r="CS292" s="8" t="s">
        <v>169</v>
      </c>
      <c r="CT292">
        <v>35.28</v>
      </c>
      <c r="CU292" s="8" t="s">
        <v>169</v>
      </c>
      <c r="CV292">
        <v>30.97</v>
      </c>
      <c r="CW292" s="8" t="s">
        <v>169</v>
      </c>
      <c r="CX292">
        <v>29.89</v>
      </c>
      <c r="CY292" s="8" t="s">
        <v>169</v>
      </c>
      <c r="CZ292" s="8">
        <f>BL292-CF292</f>
        <v>3.75</v>
      </c>
      <c r="DA292" s="8" t="s">
        <v>169</v>
      </c>
      <c r="DB292" s="8">
        <f>CP292-CX292</f>
        <v>13.86</v>
      </c>
      <c r="DC292" s="8" t="s">
        <v>169</v>
      </c>
      <c r="DD292">
        <v>2.82</v>
      </c>
      <c r="DE292" s="8" t="s">
        <v>171</v>
      </c>
      <c r="DF292">
        <v>0</v>
      </c>
      <c r="DG292" s="8" t="s">
        <v>171</v>
      </c>
      <c r="DH292">
        <v>0</v>
      </c>
      <c r="DI292" s="8" t="s">
        <v>170</v>
      </c>
      <c r="DJ292">
        <v>4.83</v>
      </c>
      <c r="DK292" s="8" t="s">
        <v>171</v>
      </c>
      <c r="DL292">
        <v>59.5</v>
      </c>
      <c r="DM292" s="8" t="s">
        <v>170</v>
      </c>
      <c r="DN292">
        <v>2.48</v>
      </c>
      <c r="DO292" s="8" t="s">
        <v>171</v>
      </c>
      <c r="DP292">
        <v>1.57</v>
      </c>
      <c r="DQ292" s="8" t="s">
        <v>171</v>
      </c>
      <c r="DR292">
        <v>1.05</v>
      </c>
      <c r="DS292" s="8" t="s">
        <v>171</v>
      </c>
      <c r="DT292">
        <v>0.96399999999999997</v>
      </c>
      <c r="DU292" s="8" t="s">
        <v>171</v>
      </c>
      <c r="DV292" s="9">
        <f>DD292/DT292</f>
        <v>2.9253112033195019</v>
      </c>
      <c r="DW292">
        <v>2.4500000000000002</v>
      </c>
      <c r="DX292" s="8" t="s">
        <v>172</v>
      </c>
      <c r="DY292">
        <v>0</v>
      </c>
      <c r="DZ292" s="8" t="s">
        <v>172</v>
      </c>
      <c r="EA292">
        <v>0</v>
      </c>
      <c r="EB292" s="8" t="s">
        <v>170</v>
      </c>
      <c r="EC292">
        <v>4.5199999999999996</v>
      </c>
      <c r="ED292" s="8" t="s">
        <v>172</v>
      </c>
      <c r="EE292">
        <v>46.3</v>
      </c>
      <c r="EF292" s="8" t="s">
        <v>170</v>
      </c>
      <c r="EG292">
        <v>3.62</v>
      </c>
      <c r="EH292" s="8" t="s">
        <v>172</v>
      </c>
      <c r="EI292">
        <v>3.36</v>
      </c>
      <c r="EJ292" s="8" t="s">
        <v>172</v>
      </c>
      <c r="EK292">
        <v>2.36</v>
      </c>
      <c r="EL292" s="8" t="s">
        <v>172</v>
      </c>
      <c r="EM292">
        <v>1.67</v>
      </c>
      <c r="EN292" s="8" t="s">
        <v>172</v>
      </c>
      <c r="EO292">
        <v>1.5</v>
      </c>
      <c r="EP292" s="8" t="s">
        <v>172</v>
      </c>
      <c r="EQ292">
        <v>1.2999999999999999E-2</v>
      </c>
      <c r="ER292" s="8" t="s">
        <v>173</v>
      </c>
      <c r="ES292">
        <v>5.7200000000000003E-3</v>
      </c>
      <c r="ET292" s="8" t="s">
        <v>173</v>
      </c>
      <c r="EU292">
        <v>55.5</v>
      </c>
      <c r="EV292" s="8" t="s">
        <v>170</v>
      </c>
      <c r="EW292">
        <v>5.4300000000000001E-2</v>
      </c>
      <c r="EX292" s="8" t="s">
        <v>173</v>
      </c>
      <c r="EY292">
        <v>36.700000000000003</v>
      </c>
      <c r="EZ292" s="8" t="s">
        <v>170</v>
      </c>
      <c r="FA292">
        <v>1.9699999999999999E-2</v>
      </c>
      <c r="FB292" s="8" t="s">
        <v>173</v>
      </c>
      <c r="FC292">
        <v>1.72E-2</v>
      </c>
      <c r="FD292" s="8" t="s">
        <v>173</v>
      </c>
      <c r="FE292">
        <v>1.2200000000000001E-2</v>
      </c>
      <c r="FF292" s="8" t="s">
        <v>173</v>
      </c>
      <c r="FG292">
        <v>9.2800000000000001E-3</v>
      </c>
      <c r="FH292" s="8" t="s">
        <v>173</v>
      </c>
      <c r="FI292">
        <v>8.5500000000000003E-3</v>
      </c>
      <c r="FJ292" s="8" t="s">
        <v>173</v>
      </c>
      <c r="FK292">
        <v>0</v>
      </c>
      <c r="FL292" s="8" t="s">
        <v>174</v>
      </c>
      <c r="FM292">
        <v>0</v>
      </c>
      <c r="FN292" s="8" t="s">
        <v>170</v>
      </c>
      <c r="FO292">
        <v>1.44</v>
      </c>
      <c r="FP292" s="8" t="s">
        <v>174</v>
      </c>
      <c r="FQ292">
        <v>8.09</v>
      </c>
      <c r="FR292" s="8" t="s">
        <v>170</v>
      </c>
      <c r="FS292">
        <v>0.77300000000000002</v>
      </c>
      <c r="FT292" s="8" t="s">
        <v>174</v>
      </c>
      <c r="FU292">
        <v>0.55000000000000004</v>
      </c>
      <c r="FV292" s="8" t="s">
        <v>174</v>
      </c>
      <c r="FW292">
        <v>0.13300000000000001</v>
      </c>
      <c r="FX292" s="8" t="s">
        <v>174</v>
      </c>
      <c r="FY292">
        <v>1.8700000000000001E-2</v>
      </c>
      <c r="FZ292" s="8" t="s">
        <v>174</v>
      </c>
      <c r="GA292">
        <v>1.04E-2</v>
      </c>
      <c r="GB292" s="8" t="s">
        <v>174</v>
      </c>
      <c r="GC292">
        <v>2.3300000000000001E-2</v>
      </c>
      <c r="GD292" s="8" t="s">
        <v>175</v>
      </c>
      <c r="GE292">
        <v>6.4700000000000001E-3</v>
      </c>
      <c r="GF292" s="8" t="s">
        <v>175</v>
      </c>
      <c r="GG292">
        <v>32.4</v>
      </c>
      <c r="GH292" s="8" t="s">
        <v>170</v>
      </c>
      <c r="GI292">
        <v>6.5299999999999997E-2</v>
      </c>
      <c r="GJ292" s="8" t="s">
        <v>175</v>
      </c>
      <c r="GK292">
        <v>57.8</v>
      </c>
      <c r="GL292" s="8" t="s">
        <v>170</v>
      </c>
      <c r="GM292">
        <v>4.4900000000000002E-2</v>
      </c>
      <c r="GN292" s="8" t="s">
        <v>175</v>
      </c>
      <c r="GO292">
        <v>3.7600000000000001E-2</v>
      </c>
      <c r="GP292" s="8" t="s">
        <v>175</v>
      </c>
      <c r="GQ292">
        <v>2.0799999999999999E-2</v>
      </c>
      <c r="GR292" s="8" t="s">
        <v>175</v>
      </c>
      <c r="GS292">
        <v>1.2800000000000001E-2</v>
      </c>
      <c r="GT292" s="8" t="s">
        <v>175</v>
      </c>
      <c r="GU292">
        <v>1.04E-2</v>
      </c>
      <c r="GV292" s="8" t="s">
        <v>175</v>
      </c>
      <c r="GW292">
        <v>0.72499999999999998</v>
      </c>
      <c r="GX292" s="8" t="s">
        <v>176</v>
      </c>
      <c r="GY292">
        <v>0.377</v>
      </c>
      <c r="GZ292" s="8" t="s">
        <v>176</v>
      </c>
      <c r="HA292">
        <v>55.6</v>
      </c>
      <c r="HB292" s="8" t="s">
        <v>170</v>
      </c>
      <c r="HC292">
        <v>1.59</v>
      </c>
      <c r="HD292" s="8" t="s">
        <v>176</v>
      </c>
      <c r="HE292">
        <v>59</v>
      </c>
      <c r="HF292" s="8" t="s">
        <v>170</v>
      </c>
      <c r="HG292">
        <v>1.05</v>
      </c>
      <c r="HH292" s="8" t="s">
        <v>176</v>
      </c>
      <c r="HI292">
        <v>0.92900000000000005</v>
      </c>
      <c r="HJ292" s="8" t="s">
        <v>176</v>
      </c>
      <c r="HK292">
        <v>0.69799999999999995</v>
      </c>
      <c r="HL292" s="8" t="s">
        <v>176</v>
      </c>
      <c r="HM292">
        <v>0.56000000000000005</v>
      </c>
      <c r="HN292" s="8" t="s">
        <v>176</v>
      </c>
      <c r="HO292">
        <v>0.52600000000000002</v>
      </c>
      <c r="HP292" s="8" t="s">
        <v>176</v>
      </c>
      <c r="HQ292">
        <v>20.63</v>
      </c>
      <c r="HR292" s="8" t="s">
        <v>169</v>
      </c>
      <c r="HS292">
        <v>40.4</v>
      </c>
      <c r="HT292" s="8" t="s">
        <v>170</v>
      </c>
      <c r="HU292">
        <v>39.020000000000003</v>
      </c>
      <c r="HV292" s="8" t="s">
        <v>169</v>
      </c>
      <c r="HW292">
        <v>59.5</v>
      </c>
      <c r="HX292" s="8" t="s">
        <v>170</v>
      </c>
      <c r="HY292">
        <v>32.35</v>
      </c>
      <c r="HZ292" s="8" t="s">
        <v>169</v>
      </c>
      <c r="IA292">
        <v>30.79</v>
      </c>
      <c r="IB292" s="8" t="s">
        <v>169</v>
      </c>
      <c r="IC292">
        <v>26.91</v>
      </c>
      <c r="ID292" s="8" t="s">
        <v>169</v>
      </c>
      <c r="IE292">
        <v>23.83</v>
      </c>
      <c r="IF292" s="8" t="s">
        <v>169</v>
      </c>
      <c r="IG292">
        <v>22.84</v>
      </c>
      <c r="IH292" s="8" t="s">
        <v>169</v>
      </c>
      <c r="II292">
        <v>9.43</v>
      </c>
      <c r="IJ292" s="8" t="s">
        <v>177</v>
      </c>
      <c r="IK292">
        <v>9.8000000000000004E-2</v>
      </c>
      <c r="IL292" s="8" t="s">
        <v>177</v>
      </c>
      <c r="IM292">
        <v>40.299999999999997</v>
      </c>
      <c r="IN292" s="8" t="s">
        <v>170</v>
      </c>
      <c r="IO292">
        <v>46.1</v>
      </c>
      <c r="IP292" s="8" t="s">
        <v>177</v>
      </c>
      <c r="IQ292">
        <v>59.6</v>
      </c>
      <c r="IR292" s="8" t="s">
        <v>170</v>
      </c>
      <c r="IS292">
        <v>21.4</v>
      </c>
      <c r="IT292" s="8" t="s">
        <v>177</v>
      </c>
      <c r="IU292">
        <v>17.7</v>
      </c>
      <c r="IV292" s="8" t="s">
        <v>177</v>
      </c>
      <c r="IW292">
        <v>8.26</v>
      </c>
      <c r="IX292" s="8" t="s">
        <v>177</v>
      </c>
      <c r="IY292">
        <v>2.76</v>
      </c>
      <c r="IZ292" s="8" t="s">
        <v>177</v>
      </c>
      <c r="JA292">
        <v>1.9</v>
      </c>
      <c r="JB292" s="8" t="s">
        <v>177</v>
      </c>
      <c r="JC292">
        <v>-15.67</v>
      </c>
      <c r="JD292" s="8" t="s">
        <v>169</v>
      </c>
      <c r="JE292">
        <v>12832</v>
      </c>
      <c r="JF292" s="8" t="s">
        <v>178</v>
      </c>
      <c r="JG292">
        <v>40.630000000000003</v>
      </c>
      <c r="JH292" s="8" t="s">
        <v>169</v>
      </c>
      <c r="JI292">
        <v>11.7</v>
      </c>
      <c r="JJ292" s="8" t="s">
        <v>178</v>
      </c>
      <c r="JK292">
        <v>12.06</v>
      </c>
      <c r="JL292" s="8" t="s">
        <v>169</v>
      </c>
      <c r="JM292">
        <v>7.67</v>
      </c>
      <c r="JN292" s="8" t="s">
        <v>169</v>
      </c>
      <c r="JO292">
        <v>-10.78</v>
      </c>
      <c r="JP292" s="8" t="s">
        <v>169</v>
      </c>
      <c r="JQ292">
        <v>-13.16</v>
      </c>
      <c r="JR292" s="8" t="s">
        <v>169</v>
      </c>
      <c r="JS292">
        <v>-14.54</v>
      </c>
      <c r="JT292" s="8" t="s">
        <v>169</v>
      </c>
      <c r="JU292">
        <v>1.94</v>
      </c>
      <c r="JV292" s="8" t="s">
        <v>171</v>
      </c>
      <c r="JW292">
        <v>2.06</v>
      </c>
      <c r="JX292" s="8" t="s">
        <v>171</v>
      </c>
      <c r="JY292">
        <v>0.20399999999999999</v>
      </c>
      <c r="JZ292" s="8" t="s">
        <v>174</v>
      </c>
    </row>
    <row r="293" spans="1:286" ht="14.25" customHeight="1" x14ac:dyDescent="0.2">
      <c r="A293" s="4">
        <v>6</v>
      </c>
      <c r="B293" s="4">
        <v>4</v>
      </c>
      <c r="C293" s="4" t="s">
        <v>236</v>
      </c>
      <c r="D293" s="4" t="s">
        <v>237</v>
      </c>
      <c r="E293" s="4" t="str">
        <f>CONCATENATE(A293,"_",B293)</f>
        <v>6_4</v>
      </c>
      <c r="F293" s="5">
        <v>45074</v>
      </c>
      <c r="G293" s="5" t="s">
        <v>238</v>
      </c>
      <c r="H293">
        <v>2</v>
      </c>
      <c r="I293">
        <v>28</v>
      </c>
      <c r="J293">
        <v>1</v>
      </c>
      <c r="K293">
        <v>1</v>
      </c>
      <c r="L293">
        <v>1</v>
      </c>
      <c r="M293">
        <v>2</v>
      </c>
      <c r="N293">
        <v>4</v>
      </c>
      <c r="O293">
        <v>2</v>
      </c>
      <c r="P293">
        <v>2</v>
      </c>
      <c r="Q293" s="7">
        <f>IF(AND(K293&gt;=1, K293&lt;=2), 1, 2)</f>
        <v>1</v>
      </c>
      <c r="R293" s="7">
        <f>IF(AND(L293&gt;=1, L293&lt;=2), 1, 2)</f>
        <v>1</v>
      </c>
      <c r="S293" s="7">
        <f>IF(AND(M293&gt;=1, M293&lt;=2), 1, 2)</f>
        <v>1</v>
      </c>
      <c r="T293" s="7">
        <f>IF(AND(N293&gt;=1, N293&lt;=2), 1, 2)</f>
        <v>2</v>
      </c>
      <c r="U293" s="7">
        <f>IF(AND(O293&gt;=1, O293&lt;=2), 1, 2)</f>
        <v>1</v>
      </c>
      <c r="V293" s="7">
        <f>IF(AND(P293&gt;=1, P293&lt;=2), 1, 2)</f>
        <v>1</v>
      </c>
      <c r="W293">
        <v>5</v>
      </c>
      <c r="X293">
        <v>3</v>
      </c>
      <c r="Y293">
        <v>5</v>
      </c>
      <c r="Z293">
        <v>3</v>
      </c>
      <c r="AA293">
        <v>4</v>
      </c>
      <c r="AB293">
        <v>2</v>
      </c>
      <c r="AC293">
        <v>4</v>
      </c>
      <c r="AD293">
        <v>1</v>
      </c>
      <c r="AE293">
        <v>5</v>
      </c>
      <c r="AF293">
        <v>3</v>
      </c>
      <c r="AG293">
        <v>5</v>
      </c>
      <c r="AH293">
        <v>3</v>
      </c>
      <c r="AI293">
        <v>4</v>
      </c>
      <c r="AJ293">
        <v>2</v>
      </c>
      <c r="AK293">
        <v>4</v>
      </c>
      <c r="AL293">
        <v>1</v>
      </c>
      <c r="AM293" s="9">
        <f>((AE293-AJ293)+COS(RADIANS(45))*(AI293-AF293)+COS(RADIANS(45))*(AG293-AL293))/(4+SQRT(32))</f>
        <v>0.67677669529663698</v>
      </c>
      <c r="AN293" s="9">
        <f>((AK293-AH293)+COS(RADIANS(45))*(AF293-AI293)+COS(RADIANS(45))*(AG293-AL293))/(4+SQRT(32))</f>
        <v>0.32322330470336313</v>
      </c>
      <c r="AO293">
        <v>5</v>
      </c>
      <c r="AP293">
        <v>5</v>
      </c>
      <c r="AQ293">
        <v>5</v>
      </c>
      <c r="AR293">
        <v>46.4</v>
      </c>
      <c r="AS293" s="8" t="s">
        <v>169</v>
      </c>
      <c r="AT293">
        <v>37.08</v>
      </c>
      <c r="AU293" s="8" t="s">
        <v>169</v>
      </c>
      <c r="AV293">
        <v>9.34</v>
      </c>
      <c r="AW293" s="8" t="s">
        <v>170</v>
      </c>
      <c r="AX293">
        <v>56</v>
      </c>
      <c r="AY293" s="8" t="s">
        <v>169</v>
      </c>
      <c r="AZ293">
        <v>49.4</v>
      </c>
      <c r="BA293" s="8" t="s">
        <v>170</v>
      </c>
      <c r="BB293">
        <v>51.59</v>
      </c>
      <c r="BC293" s="8" t="s">
        <v>169</v>
      </c>
      <c r="BD293">
        <v>49.61</v>
      </c>
      <c r="BE293" s="8" t="s">
        <v>169</v>
      </c>
      <c r="BF293">
        <v>44.66</v>
      </c>
      <c r="BG293" s="8" t="s">
        <v>169</v>
      </c>
      <c r="BH293">
        <v>39.82</v>
      </c>
      <c r="BI293" s="8" t="s">
        <v>169</v>
      </c>
      <c r="BJ293">
        <v>39.159999999999997</v>
      </c>
      <c r="BK293" s="8" t="s">
        <v>169</v>
      </c>
      <c r="BL293">
        <v>42.09</v>
      </c>
      <c r="BM293" s="8" t="s">
        <v>169</v>
      </c>
      <c r="BN293">
        <v>34.5</v>
      </c>
      <c r="BO293" s="8" t="s">
        <v>169</v>
      </c>
      <c r="BP293">
        <v>10.199999999999999</v>
      </c>
      <c r="BQ293" s="8" t="s">
        <v>170</v>
      </c>
      <c r="BR293">
        <v>54.2</v>
      </c>
      <c r="BS293" s="8" t="s">
        <v>169</v>
      </c>
      <c r="BT293">
        <v>59.5</v>
      </c>
      <c r="BU293" s="8" t="s">
        <v>170</v>
      </c>
      <c r="BV293">
        <v>46.03</v>
      </c>
      <c r="BW293" s="8" t="s">
        <v>169</v>
      </c>
      <c r="BX293">
        <v>44.61</v>
      </c>
      <c r="BY293" s="8" t="s">
        <v>169</v>
      </c>
      <c r="BZ293">
        <v>40.479999999999997</v>
      </c>
      <c r="CA293" s="8" t="s">
        <v>169</v>
      </c>
      <c r="CB293">
        <v>36.86</v>
      </c>
      <c r="CC293" s="8" t="s">
        <v>169</v>
      </c>
      <c r="CD293">
        <v>36.28</v>
      </c>
      <c r="CE293" s="8" t="s">
        <v>169</v>
      </c>
      <c r="CF293">
        <v>38.340000000000003</v>
      </c>
      <c r="CG293" s="8" t="s">
        <v>169</v>
      </c>
      <c r="CH293">
        <v>27.91</v>
      </c>
      <c r="CI293" s="8" t="s">
        <v>169</v>
      </c>
      <c r="CJ293">
        <v>40.4</v>
      </c>
      <c r="CK293" s="8" t="s">
        <v>170</v>
      </c>
      <c r="CL293">
        <v>51.64</v>
      </c>
      <c r="CM293" s="8" t="s">
        <v>169</v>
      </c>
      <c r="CN293">
        <v>59.5</v>
      </c>
      <c r="CO293" s="8" t="s">
        <v>170</v>
      </c>
      <c r="CP293">
        <v>43.75</v>
      </c>
      <c r="CQ293" s="8" t="s">
        <v>169</v>
      </c>
      <c r="CR293">
        <v>41.68</v>
      </c>
      <c r="CS293" s="8" t="s">
        <v>169</v>
      </c>
      <c r="CT293">
        <v>35.28</v>
      </c>
      <c r="CU293" s="8" t="s">
        <v>169</v>
      </c>
      <c r="CV293">
        <v>30.97</v>
      </c>
      <c r="CW293" s="8" t="s">
        <v>169</v>
      </c>
      <c r="CX293">
        <v>29.89</v>
      </c>
      <c r="CY293" s="8" t="s">
        <v>169</v>
      </c>
      <c r="CZ293" s="8">
        <f>BL293-CF293</f>
        <v>3.75</v>
      </c>
      <c r="DA293" s="8" t="s">
        <v>169</v>
      </c>
      <c r="DB293" s="8">
        <f>CP293-CX293</f>
        <v>13.86</v>
      </c>
      <c r="DC293" s="8" t="s">
        <v>169</v>
      </c>
      <c r="DD293">
        <v>2.82</v>
      </c>
      <c r="DE293" s="8" t="s">
        <v>171</v>
      </c>
      <c r="DF293">
        <v>0</v>
      </c>
      <c r="DG293" s="8" t="s">
        <v>171</v>
      </c>
      <c r="DH293">
        <v>0</v>
      </c>
      <c r="DI293" s="8" t="s">
        <v>170</v>
      </c>
      <c r="DJ293">
        <v>4.83</v>
      </c>
      <c r="DK293" s="8" t="s">
        <v>171</v>
      </c>
      <c r="DL293">
        <v>59.5</v>
      </c>
      <c r="DM293" s="8" t="s">
        <v>170</v>
      </c>
      <c r="DN293">
        <v>2.48</v>
      </c>
      <c r="DO293" s="8" t="s">
        <v>171</v>
      </c>
      <c r="DP293">
        <v>1.57</v>
      </c>
      <c r="DQ293" s="8" t="s">
        <v>171</v>
      </c>
      <c r="DR293">
        <v>1.05</v>
      </c>
      <c r="DS293" s="8" t="s">
        <v>171</v>
      </c>
      <c r="DT293">
        <v>0.96399999999999997</v>
      </c>
      <c r="DU293" s="8" t="s">
        <v>171</v>
      </c>
      <c r="DV293" s="9">
        <f>DD293/DT293</f>
        <v>2.9253112033195019</v>
      </c>
      <c r="DW293">
        <v>2.4500000000000002</v>
      </c>
      <c r="DX293" s="8" t="s">
        <v>172</v>
      </c>
      <c r="DY293">
        <v>0</v>
      </c>
      <c r="DZ293" s="8" t="s">
        <v>172</v>
      </c>
      <c r="EA293">
        <v>0</v>
      </c>
      <c r="EB293" s="8" t="s">
        <v>170</v>
      </c>
      <c r="EC293">
        <v>4.5199999999999996</v>
      </c>
      <c r="ED293" s="8" t="s">
        <v>172</v>
      </c>
      <c r="EE293">
        <v>46.3</v>
      </c>
      <c r="EF293" s="8" t="s">
        <v>170</v>
      </c>
      <c r="EG293">
        <v>3.62</v>
      </c>
      <c r="EH293" s="8" t="s">
        <v>172</v>
      </c>
      <c r="EI293">
        <v>3.36</v>
      </c>
      <c r="EJ293" s="8" t="s">
        <v>172</v>
      </c>
      <c r="EK293">
        <v>2.36</v>
      </c>
      <c r="EL293" s="8" t="s">
        <v>172</v>
      </c>
      <c r="EM293">
        <v>1.67</v>
      </c>
      <c r="EN293" s="8" t="s">
        <v>172</v>
      </c>
      <c r="EO293">
        <v>1.5</v>
      </c>
      <c r="EP293" s="8" t="s">
        <v>172</v>
      </c>
      <c r="EQ293">
        <v>1.2999999999999999E-2</v>
      </c>
      <c r="ER293" s="8" t="s">
        <v>173</v>
      </c>
      <c r="ES293">
        <v>5.7200000000000003E-3</v>
      </c>
      <c r="ET293" s="8" t="s">
        <v>173</v>
      </c>
      <c r="EU293">
        <v>55.5</v>
      </c>
      <c r="EV293" s="8" t="s">
        <v>170</v>
      </c>
      <c r="EW293">
        <v>5.4300000000000001E-2</v>
      </c>
      <c r="EX293" s="8" t="s">
        <v>173</v>
      </c>
      <c r="EY293">
        <v>36.700000000000003</v>
      </c>
      <c r="EZ293" s="8" t="s">
        <v>170</v>
      </c>
      <c r="FA293">
        <v>1.9699999999999999E-2</v>
      </c>
      <c r="FB293" s="8" t="s">
        <v>173</v>
      </c>
      <c r="FC293">
        <v>1.72E-2</v>
      </c>
      <c r="FD293" s="8" t="s">
        <v>173</v>
      </c>
      <c r="FE293">
        <v>1.2200000000000001E-2</v>
      </c>
      <c r="FF293" s="8" t="s">
        <v>173</v>
      </c>
      <c r="FG293">
        <v>9.2800000000000001E-3</v>
      </c>
      <c r="FH293" s="8" t="s">
        <v>173</v>
      </c>
      <c r="FI293">
        <v>8.5500000000000003E-3</v>
      </c>
      <c r="FJ293" s="8" t="s">
        <v>173</v>
      </c>
      <c r="FK293">
        <v>0</v>
      </c>
      <c r="FL293" s="8" t="s">
        <v>174</v>
      </c>
      <c r="FM293">
        <v>0</v>
      </c>
      <c r="FN293" s="8" t="s">
        <v>170</v>
      </c>
      <c r="FO293">
        <v>1.44</v>
      </c>
      <c r="FP293" s="8" t="s">
        <v>174</v>
      </c>
      <c r="FQ293">
        <v>8.09</v>
      </c>
      <c r="FR293" s="8" t="s">
        <v>170</v>
      </c>
      <c r="FS293">
        <v>0.77300000000000002</v>
      </c>
      <c r="FT293" s="8" t="s">
        <v>174</v>
      </c>
      <c r="FU293">
        <v>0.55000000000000004</v>
      </c>
      <c r="FV293" s="8" t="s">
        <v>174</v>
      </c>
      <c r="FW293">
        <v>0.13300000000000001</v>
      </c>
      <c r="FX293" s="8" t="s">
        <v>174</v>
      </c>
      <c r="FY293">
        <v>1.8700000000000001E-2</v>
      </c>
      <c r="FZ293" s="8" t="s">
        <v>174</v>
      </c>
      <c r="GA293">
        <v>1.04E-2</v>
      </c>
      <c r="GB293" s="8" t="s">
        <v>174</v>
      </c>
      <c r="GC293">
        <v>2.3300000000000001E-2</v>
      </c>
      <c r="GD293" s="8" t="s">
        <v>175</v>
      </c>
      <c r="GE293">
        <v>6.4700000000000001E-3</v>
      </c>
      <c r="GF293" s="8" t="s">
        <v>175</v>
      </c>
      <c r="GG293">
        <v>32.4</v>
      </c>
      <c r="GH293" s="8" t="s">
        <v>170</v>
      </c>
      <c r="GI293">
        <v>6.5299999999999997E-2</v>
      </c>
      <c r="GJ293" s="8" t="s">
        <v>175</v>
      </c>
      <c r="GK293">
        <v>57.8</v>
      </c>
      <c r="GL293" s="8" t="s">
        <v>170</v>
      </c>
      <c r="GM293">
        <v>4.4900000000000002E-2</v>
      </c>
      <c r="GN293" s="8" t="s">
        <v>175</v>
      </c>
      <c r="GO293">
        <v>3.7600000000000001E-2</v>
      </c>
      <c r="GP293" s="8" t="s">
        <v>175</v>
      </c>
      <c r="GQ293">
        <v>2.0799999999999999E-2</v>
      </c>
      <c r="GR293" s="8" t="s">
        <v>175</v>
      </c>
      <c r="GS293">
        <v>1.2800000000000001E-2</v>
      </c>
      <c r="GT293" s="8" t="s">
        <v>175</v>
      </c>
      <c r="GU293">
        <v>1.04E-2</v>
      </c>
      <c r="GV293" s="8" t="s">
        <v>175</v>
      </c>
      <c r="GW293">
        <v>0.72499999999999998</v>
      </c>
      <c r="GX293" s="8" t="s">
        <v>176</v>
      </c>
      <c r="GY293">
        <v>0.377</v>
      </c>
      <c r="GZ293" s="8" t="s">
        <v>176</v>
      </c>
      <c r="HA293">
        <v>55.6</v>
      </c>
      <c r="HB293" s="8" t="s">
        <v>170</v>
      </c>
      <c r="HC293">
        <v>1.59</v>
      </c>
      <c r="HD293" s="8" t="s">
        <v>176</v>
      </c>
      <c r="HE293">
        <v>59</v>
      </c>
      <c r="HF293" s="8" t="s">
        <v>170</v>
      </c>
      <c r="HG293">
        <v>1.05</v>
      </c>
      <c r="HH293" s="8" t="s">
        <v>176</v>
      </c>
      <c r="HI293">
        <v>0.92900000000000005</v>
      </c>
      <c r="HJ293" s="8" t="s">
        <v>176</v>
      </c>
      <c r="HK293">
        <v>0.69799999999999995</v>
      </c>
      <c r="HL293" s="8" t="s">
        <v>176</v>
      </c>
      <c r="HM293">
        <v>0.56000000000000005</v>
      </c>
      <c r="HN293" s="8" t="s">
        <v>176</v>
      </c>
      <c r="HO293">
        <v>0.52600000000000002</v>
      </c>
      <c r="HP293" s="8" t="s">
        <v>176</v>
      </c>
      <c r="HQ293">
        <v>20.63</v>
      </c>
      <c r="HR293" s="8" t="s">
        <v>169</v>
      </c>
      <c r="HS293">
        <v>40.4</v>
      </c>
      <c r="HT293" s="8" t="s">
        <v>170</v>
      </c>
      <c r="HU293">
        <v>39.020000000000003</v>
      </c>
      <c r="HV293" s="8" t="s">
        <v>169</v>
      </c>
      <c r="HW293">
        <v>59.5</v>
      </c>
      <c r="HX293" s="8" t="s">
        <v>170</v>
      </c>
      <c r="HY293">
        <v>32.35</v>
      </c>
      <c r="HZ293" s="8" t="s">
        <v>169</v>
      </c>
      <c r="IA293">
        <v>30.79</v>
      </c>
      <c r="IB293" s="8" t="s">
        <v>169</v>
      </c>
      <c r="IC293">
        <v>26.91</v>
      </c>
      <c r="ID293" s="8" t="s">
        <v>169</v>
      </c>
      <c r="IE293">
        <v>23.83</v>
      </c>
      <c r="IF293" s="8" t="s">
        <v>169</v>
      </c>
      <c r="IG293">
        <v>22.84</v>
      </c>
      <c r="IH293" s="8" t="s">
        <v>169</v>
      </c>
      <c r="II293">
        <v>9.43</v>
      </c>
      <c r="IJ293" s="8" t="s">
        <v>177</v>
      </c>
      <c r="IK293">
        <v>9.8000000000000004E-2</v>
      </c>
      <c r="IL293" s="8" t="s">
        <v>177</v>
      </c>
      <c r="IM293">
        <v>40.299999999999997</v>
      </c>
      <c r="IN293" s="8" t="s">
        <v>170</v>
      </c>
      <c r="IO293">
        <v>46.1</v>
      </c>
      <c r="IP293" s="8" t="s">
        <v>177</v>
      </c>
      <c r="IQ293">
        <v>59.6</v>
      </c>
      <c r="IR293" s="8" t="s">
        <v>170</v>
      </c>
      <c r="IS293">
        <v>21.4</v>
      </c>
      <c r="IT293" s="8" t="s">
        <v>177</v>
      </c>
      <c r="IU293">
        <v>17.7</v>
      </c>
      <c r="IV293" s="8" t="s">
        <v>177</v>
      </c>
      <c r="IW293">
        <v>8.26</v>
      </c>
      <c r="IX293" s="8" t="s">
        <v>177</v>
      </c>
      <c r="IY293">
        <v>2.76</v>
      </c>
      <c r="IZ293" s="8" t="s">
        <v>177</v>
      </c>
      <c r="JA293">
        <v>1.9</v>
      </c>
      <c r="JB293" s="8" t="s">
        <v>177</v>
      </c>
      <c r="JC293">
        <v>-15.67</v>
      </c>
      <c r="JD293" s="8" t="s">
        <v>169</v>
      </c>
      <c r="JE293">
        <v>12832</v>
      </c>
      <c r="JF293" s="8" t="s">
        <v>178</v>
      </c>
      <c r="JG293">
        <v>40.630000000000003</v>
      </c>
      <c r="JH293" s="8" t="s">
        <v>169</v>
      </c>
      <c r="JI293">
        <v>11.7</v>
      </c>
      <c r="JJ293" s="8" t="s">
        <v>178</v>
      </c>
      <c r="JK293">
        <v>12.06</v>
      </c>
      <c r="JL293" s="8" t="s">
        <v>169</v>
      </c>
      <c r="JM293">
        <v>7.67</v>
      </c>
      <c r="JN293" s="8" t="s">
        <v>169</v>
      </c>
      <c r="JO293">
        <v>-10.78</v>
      </c>
      <c r="JP293" s="8" t="s">
        <v>169</v>
      </c>
      <c r="JQ293">
        <v>-13.16</v>
      </c>
      <c r="JR293" s="8" t="s">
        <v>169</v>
      </c>
      <c r="JS293">
        <v>-14.54</v>
      </c>
      <c r="JT293" s="8" t="s">
        <v>169</v>
      </c>
      <c r="JU293">
        <v>1.94</v>
      </c>
      <c r="JV293" s="8" t="s">
        <v>171</v>
      </c>
      <c r="JW293">
        <v>2.06</v>
      </c>
      <c r="JX293" s="8" t="s">
        <v>171</v>
      </c>
      <c r="JY293">
        <v>0.20399999999999999</v>
      </c>
      <c r="JZ293" s="8" t="s">
        <v>174</v>
      </c>
    </row>
    <row r="294" spans="1:286" ht="14.25" customHeight="1" x14ac:dyDescent="0.2">
      <c r="A294" s="4">
        <v>7</v>
      </c>
      <c r="B294" s="4">
        <v>4</v>
      </c>
      <c r="C294" s="4" t="s">
        <v>236</v>
      </c>
      <c r="D294" s="4" t="s">
        <v>237</v>
      </c>
      <c r="E294" s="4" t="str">
        <f>CONCATENATE(A294,"_",B294)</f>
        <v>7_4</v>
      </c>
      <c r="F294" s="5">
        <v>45074</v>
      </c>
      <c r="G294" s="5" t="s">
        <v>238</v>
      </c>
      <c r="H294">
        <v>1</v>
      </c>
      <c r="I294">
        <v>24</v>
      </c>
      <c r="J294">
        <v>1</v>
      </c>
      <c r="K294">
        <v>1</v>
      </c>
      <c r="L294">
        <v>1</v>
      </c>
      <c r="M294">
        <v>4</v>
      </c>
      <c r="N294">
        <v>4</v>
      </c>
      <c r="O294">
        <v>2</v>
      </c>
      <c r="P294">
        <v>4</v>
      </c>
      <c r="Q294" s="7">
        <f>IF(AND(K294&gt;=1, K294&lt;=2), 1, 2)</f>
        <v>1</v>
      </c>
      <c r="R294" s="7">
        <f>IF(AND(L294&gt;=1, L294&lt;=2), 1, 2)</f>
        <v>1</v>
      </c>
      <c r="S294" s="7">
        <f>IF(AND(M294&gt;=1, M294&lt;=2), 1, 2)</f>
        <v>2</v>
      </c>
      <c r="T294" s="7">
        <f>IF(AND(N294&gt;=1, N294&lt;=2), 1, 2)</f>
        <v>2</v>
      </c>
      <c r="U294" s="7">
        <f>IF(AND(O294&gt;=1, O294&lt;=2), 1, 2)</f>
        <v>1</v>
      </c>
      <c r="V294" s="7">
        <f>IF(AND(P294&gt;=1, P294&lt;=2), 1, 2)</f>
        <v>2</v>
      </c>
      <c r="W294">
        <v>5</v>
      </c>
      <c r="X294">
        <v>2</v>
      </c>
      <c r="Y294">
        <v>4</v>
      </c>
      <c r="Z294">
        <v>2</v>
      </c>
      <c r="AA294">
        <v>4</v>
      </c>
      <c r="AB294">
        <v>2</v>
      </c>
      <c r="AC294">
        <v>3</v>
      </c>
      <c r="AD294">
        <v>3</v>
      </c>
      <c r="AE294">
        <v>5</v>
      </c>
      <c r="AF294">
        <v>2</v>
      </c>
      <c r="AG294">
        <v>4</v>
      </c>
      <c r="AH294">
        <v>2</v>
      </c>
      <c r="AI294">
        <v>4</v>
      </c>
      <c r="AJ294">
        <v>2</v>
      </c>
      <c r="AK294">
        <v>3</v>
      </c>
      <c r="AL294">
        <v>3</v>
      </c>
      <c r="AM294" s="9">
        <f>((AE294-AJ294)+COS(RADIANS(45))*(AI294-AF294)+COS(RADIANS(45))*(AG294-AL294))/(4+SQRT(32))</f>
        <v>0.53033008588991071</v>
      </c>
      <c r="AN294" s="9">
        <f>((AK294-AH294)+COS(RADIANS(45))*(AF294-AI294)+COS(RADIANS(45))*(AG294-AL294))/(4+SQRT(32))</f>
        <v>3.0330085889910641E-2</v>
      </c>
      <c r="AO294">
        <v>5</v>
      </c>
      <c r="AP294">
        <v>5</v>
      </c>
      <c r="AQ294">
        <v>5</v>
      </c>
      <c r="AR294">
        <v>46.4</v>
      </c>
      <c r="AS294" s="8" t="s">
        <v>169</v>
      </c>
      <c r="AT294">
        <v>37.08</v>
      </c>
      <c r="AU294" s="8" t="s">
        <v>169</v>
      </c>
      <c r="AV294">
        <v>9.34</v>
      </c>
      <c r="AW294" s="8" t="s">
        <v>170</v>
      </c>
      <c r="AX294">
        <v>56</v>
      </c>
      <c r="AY294" s="8" t="s">
        <v>169</v>
      </c>
      <c r="AZ294">
        <v>49.4</v>
      </c>
      <c r="BA294" s="8" t="s">
        <v>170</v>
      </c>
      <c r="BB294">
        <v>51.59</v>
      </c>
      <c r="BC294" s="8" t="s">
        <v>169</v>
      </c>
      <c r="BD294">
        <v>49.61</v>
      </c>
      <c r="BE294" s="8" t="s">
        <v>169</v>
      </c>
      <c r="BF294">
        <v>44.66</v>
      </c>
      <c r="BG294" s="8" t="s">
        <v>169</v>
      </c>
      <c r="BH294">
        <v>39.82</v>
      </c>
      <c r="BI294" s="8" t="s">
        <v>169</v>
      </c>
      <c r="BJ294">
        <v>39.159999999999997</v>
      </c>
      <c r="BK294" s="8" t="s">
        <v>169</v>
      </c>
      <c r="BL294">
        <v>42.09</v>
      </c>
      <c r="BM294" s="8" t="s">
        <v>169</v>
      </c>
      <c r="BN294">
        <v>34.5</v>
      </c>
      <c r="BO294" s="8" t="s">
        <v>169</v>
      </c>
      <c r="BP294">
        <v>10.199999999999999</v>
      </c>
      <c r="BQ294" s="8" t="s">
        <v>170</v>
      </c>
      <c r="BR294">
        <v>54.2</v>
      </c>
      <c r="BS294" s="8" t="s">
        <v>169</v>
      </c>
      <c r="BT294">
        <v>59.5</v>
      </c>
      <c r="BU294" s="8" t="s">
        <v>170</v>
      </c>
      <c r="BV294">
        <v>46.03</v>
      </c>
      <c r="BW294" s="8" t="s">
        <v>169</v>
      </c>
      <c r="BX294">
        <v>44.61</v>
      </c>
      <c r="BY294" s="8" t="s">
        <v>169</v>
      </c>
      <c r="BZ294">
        <v>40.479999999999997</v>
      </c>
      <c r="CA294" s="8" t="s">
        <v>169</v>
      </c>
      <c r="CB294">
        <v>36.86</v>
      </c>
      <c r="CC294" s="8" t="s">
        <v>169</v>
      </c>
      <c r="CD294">
        <v>36.28</v>
      </c>
      <c r="CE294" s="8" t="s">
        <v>169</v>
      </c>
      <c r="CF294">
        <v>38.340000000000003</v>
      </c>
      <c r="CG294" s="8" t="s">
        <v>169</v>
      </c>
      <c r="CH294">
        <v>27.91</v>
      </c>
      <c r="CI294" s="8" t="s">
        <v>169</v>
      </c>
      <c r="CJ294">
        <v>40.4</v>
      </c>
      <c r="CK294" s="8" t="s">
        <v>170</v>
      </c>
      <c r="CL294">
        <v>51.64</v>
      </c>
      <c r="CM294" s="8" t="s">
        <v>169</v>
      </c>
      <c r="CN294">
        <v>59.5</v>
      </c>
      <c r="CO294" s="8" t="s">
        <v>170</v>
      </c>
      <c r="CP294">
        <v>43.75</v>
      </c>
      <c r="CQ294" s="8" t="s">
        <v>169</v>
      </c>
      <c r="CR294">
        <v>41.68</v>
      </c>
      <c r="CS294" s="8" t="s">
        <v>169</v>
      </c>
      <c r="CT294">
        <v>35.28</v>
      </c>
      <c r="CU294" s="8" t="s">
        <v>169</v>
      </c>
      <c r="CV294">
        <v>30.97</v>
      </c>
      <c r="CW294" s="8" t="s">
        <v>169</v>
      </c>
      <c r="CX294">
        <v>29.89</v>
      </c>
      <c r="CY294" s="8" t="s">
        <v>169</v>
      </c>
      <c r="CZ294" s="8">
        <f>BL294-CF294</f>
        <v>3.75</v>
      </c>
      <c r="DA294" s="8" t="s">
        <v>169</v>
      </c>
      <c r="DB294" s="8">
        <f>CP294-CX294</f>
        <v>13.86</v>
      </c>
      <c r="DC294" s="8" t="s">
        <v>169</v>
      </c>
      <c r="DD294">
        <v>2.82</v>
      </c>
      <c r="DE294" s="8" t="s">
        <v>171</v>
      </c>
      <c r="DF294">
        <v>0</v>
      </c>
      <c r="DG294" s="8" t="s">
        <v>171</v>
      </c>
      <c r="DH294">
        <v>0</v>
      </c>
      <c r="DI294" s="8" t="s">
        <v>170</v>
      </c>
      <c r="DJ294">
        <v>4.83</v>
      </c>
      <c r="DK294" s="8" t="s">
        <v>171</v>
      </c>
      <c r="DL294">
        <v>59.5</v>
      </c>
      <c r="DM294" s="8" t="s">
        <v>170</v>
      </c>
      <c r="DN294">
        <v>2.48</v>
      </c>
      <c r="DO294" s="8" t="s">
        <v>171</v>
      </c>
      <c r="DP294">
        <v>1.57</v>
      </c>
      <c r="DQ294" s="8" t="s">
        <v>171</v>
      </c>
      <c r="DR294">
        <v>1.05</v>
      </c>
      <c r="DS294" s="8" t="s">
        <v>171</v>
      </c>
      <c r="DT294">
        <v>0.96399999999999997</v>
      </c>
      <c r="DU294" s="8" t="s">
        <v>171</v>
      </c>
      <c r="DV294" s="9">
        <f>DD294/DT294</f>
        <v>2.9253112033195019</v>
      </c>
      <c r="DW294">
        <v>2.4500000000000002</v>
      </c>
      <c r="DX294" s="8" t="s">
        <v>172</v>
      </c>
      <c r="DY294">
        <v>0</v>
      </c>
      <c r="DZ294" s="8" t="s">
        <v>172</v>
      </c>
      <c r="EA294">
        <v>0</v>
      </c>
      <c r="EB294" s="8" t="s">
        <v>170</v>
      </c>
      <c r="EC294">
        <v>4.5199999999999996</v>
      </c>
      <c r="ED294" s="8" t="s">
        <v>172</v>
      </c>
      <c r="EE294">
        <v>46.3</v>
      </c>
      <c r="EF294" s="8" t="s">
        <v>170</v>
      </c>
      <c r="EG294">
        <v>3.62</v>
      </c>
      <c r="EH294" s="8" t="s">
        <v>172</v>
      </c>
      <c r="EI294">
        <v>3.36</v>
      </c>
      <c r="EJ294" s="8" t="s">
        <v>172</v>
      </c>
      <c r="EK294">
        <v>2.36</v>
      </c>
      <c r="EL294" s="8" t="s">
        <v>172</v>
      </c>
      <c r="EM294">
        <v>1.67</v>
      </c>
      <c r="EN294" s="8" t="s">
        <v>172</v>
      </c>
      <c r="EO294">
        <v>1.5</v>
      </c>
      <c r="EP294" s="8" t="s">
        <v>172</v>
      </c>
      <c r="EQ294">
        <v>1.2999999999999999E-2</v>
      </c>
      <c r="ER294" s="8" t="s">
        <v>173</v>
      </c>
      <c r="ES294">
        <v>5.7200000000000003E-3</v>
      </c>
      <c r="ET294" s="8" t="s">
        <v>173</v>
      </c>
      <c r="EU294">
        <v>55.5</v>
      </c>
      <c r="EV294" s="8" t="s">
        <v>170</v>
      </c>
      <c r="EW294">
        <v>5.4300000000000001E-2</v>
      </c>
      <c r="EX294" s="8" t="s">
        <v>173</v>
      </c>
      <c r="EY294">
        <v>36.700000000000003</v>
      </c>
      <c r="EZ294" s="8" t="s">
        <v>170</v>
      </c>
      <c r="FA294">
        <v>1.9699999999999999E-2</v>
      </c>
      <c r="FB294" s="8" t="s">
        <v>173</v>
      </c>
      <c r="FC294">
        <v>1.72E-2</v>
      </c>
      <c r="FD294" s="8" t="s">
        <v>173</v>
      </c>
      <c r="FE294">
        <v>1.2200000000000001E-2</v>
      </c>
      <c r="FF294" s="8" t="s">
        <v>173</v>
      </c>
      <c r="FG294">
        <v>9.2800000000000001E-3</v>
      </c>
      <c r="FH294" s="8" t="s">
        <v>173</v>
      </c>
      <c r="FI294">
        <v>8.5500000000000003E-3</v>
      </c>
      <c r="FJ294" s="8" t="s">
        <v>173</v>
      </c>
      <c r="FK294">
        <v>0</v>
      </c>
      <c r="FL294" s="8" t="s">
        <v>174</v>
      </c>
      <c r="FM294">
        <v>0</v>
      </c>
      <c r="FN294" s="8" t="s">
        <v>170</v>
      </c>
      <c r="FO294">
        <v>1.44</v>
      </c>
      <c r="FP294" s="8" t="s">
        <v>174</v>
      </c>
      <c r="FQ294">
        <v>8.09</v>
      </c>
      <c r="FR294" s="8" t="s">
        <v>170</v>
      </c>
      <c r="FS294">
        <v>0.77300000000000002</v>
      </c>
      <c r="FT294" s="8" t="s">
        <v>174</v>
      </c>
      <c r="FU294">
        <v>0.55000000000000004</v>
      </c>
      <c r="FV294" s="8" t="s">
        <v>174</v>
      </c>
      <c r="FW294">
        <v>0.13300000000000001</v>
      </c>
      <c r="FX294" s="8" t="s">
        <v>174</v>
      </c>
      <c r="FY294">
        <v>1.8700000000000001E-2</v>
      </c>
      <c r="FZ294" s="8" t="s">
        <v>174</v>
      </c>
      <c r="GA294">
        <v>1.04E-2</v>
      </c>
      <c r="GB294" s="8" t="s">
        <v>174</v>
      </c>
      <c r="GC294">
        <v>2.3300000000000001E-2</v>
      </c>
      <c r="GD294" s="8" t="s">
        <v>175</v>
      </c>
      <c r="GE294">
        <v>6.4700000000000001E-3</v>
      </c>
      <c r="GF294" s="8" t="s">
        <v>175</v>
      </c>
      <c r="GG294">
        <v>32.4</v>
      </c>
      <c r="GH294" s="8" t="s">
        <v>170</v>
      </c>
      <c r="GI294">
        <v>6.5299999999999997E-2</v>
      </c>
      <c r="GJ294" s="8" t="s">
        <v>175</v>
      </c>
      <c r="GK294">
        <v>57.8</v>
      </c>
      <c r="GL294" s="8" t="s">
        <v>170</v>
      </c>
      <c r="GM294">
        <v>4.4900000000000002E-2</v>
      </c>
      <c r="GN294" s="8" t="s">
        <v>175</v>
      </c>
      <c r="GO294">
        <v>3.7600000000000001E-2</v>
      </c>
      <c r="GP294" s="8" t="s">
        <v>175</v>
      </c>
      <c r="GQ294">
        <v>2.0799999999999999E-2</v>
      </c>
      <c r="GR294" s="8" t="s">
        <v>175</v>
      </c>
      <c r="GS294">
        <v>1.2800000000000001E-2</v>
      </c>
      <c r="GT294" s="8" t="s">
        <v>175</v>
      </c>
      <c r="GU294">
        <v>1.04E-2</v>
      </c>
      <c r="GV294" s="8" t="s">
        <v>175</v>
      </c>
      <c r="GW294">
        <v>0.72499999999999998</v>
      </c>
      <c r="GX294" s="8" t="s">
        <v>176</v>
      </c>
      <c r="GY294">
        <v>0.377</v>
      </c>
      <c r="GZ294" s="8" t="s">
        <v>176</v>
      </c>
      <c r="HA294">
        <v>55.6</v>
      </c>
      <c r="HB294" s="8" t="s">
        <v>170</v>
      </c>
      <c r="HC294">
        <v>1.59</v>
      </c>
      <c r="HD294" s="8" t="s">
        <v>176</v>
      </c>
      <c r="HE294">
        <v>59</v>
      </c>
      <c r="HF294" s="8" t="s">
        <v>170</v>
      </c>
      <c r="HG294">
        <v>1.05</v>
      </c>
      <c r="HH294" s="8" t="s">
        <v>176</v>
      </c>
      <c r="HI294">
        <v>0.92900000000000005</v>
      </c>
      <c r="HJ294" s="8" t="s">
        <v>176</v>
      </c>
      <c r="HK294">
        <v>0.69799999999999995</v>
      </c>
      <c r="HL294" s="8" t="s">
        <v>176</v>
      </c>
      <c r="HM294">
        <v>0.56000000000000005</v>
      </c>
      <c r="HN294" s="8" t="s">
        <v>176</v>
      </c>
      <c r="HO294">
        <v>0.52600000000000002</v>
      </c>
      <c r="HP294" s="8" t="s">
        <v>176</v>
      </c>
      <c r="HQ294">
        <v>20.63</v>
      </c>
      <c r="HR294" s="8" t="s">
        <v>169</v>
      </c>
      <c r="HS294">
        <v>40.4</v>
      </c>
      <c r="HT294" s="8" t="s">
        <v>170</v>
      </c>
      <c r="HU294">
        <v>39.020000000000003</v>
      </c>
      <c r="HV294" s="8" t="s">
        <v>169</v>
      </c>
      <c r="HW294">
        <v>59.5</v>
      </c>
      <c r="HX294" s="8" t="s">
        <v>170</v>
      </c>
      <c r="HY294">
        <v>32.35</v>
      </c>
      <c r="HZ294" s="8" t="s">
        <v>169</v>
      </c>
      <c r="IA294">
        <v>30.79</v>
      </c>
      <c r="IB294" s="8" t="s">
        <v>169</v>
      </c>
      <c r="IC294">
        <v>26.91</v>
      </c>
      <c r="ID294" s="8" t="s">
        <v>169</v>
      </c>
      <c r="IE294">
        <v>23.83</v>
      </c>
      <c r="IF294" s="8" t="s">
        <v>169</v>
      </c>
      <c r="IG294">
        <v>22.84</v>
      </c>
      <c r="IH294" s="8" t="s">
        <v>169</v>
      </c>
      <c r="II294">
        <v>9.43</v>
      </c>
      <c r="IJ294" s="8" t="s">
        <v>177</v>
      </c>
      <c r="IK294">
        <v>9.8000000000000004E-2</v>
      </c>
      <c r="IL294" s="8" t="s">
        <v>177</v>
      </c>
      <c r="IM294">
        <v>40.299999999999997</v>
      </c>
      <c r="IN294" s="8" t="s">
        <v>170</v>
      </c>
      <c r="IO294">
        <v>46.1</v>
      </c>
      <c r="IP294" s="8" t="s">
        <v>177</v>
      </c>
      <c r="IQ294">
        <v>59.6</v>
      </c>
      <c r="IR294" s="8" t="s">
        <v>170</v>
      </c>
      <c r="IS294">
        <v>21.4</v>
      </c>
      <c r="IT294" s="8" t="s">
        <v>177</v>
      </c>
      <c r="IU294">
        <v>17.7</v>
      </c>
      <c r="IV294" s="8" t="s">
        <v>177</v>
      </c>
      <c r="IW294">
        <v>8.26</v>
      </c>
      <c r="IX294" s="8" t="s">
        <v>177</v>
      </c>
      <c r="IY294">
        <v>2.76</v>
      </c>
      <c r="IZ294" s="8" t="s">
        <v>177</v>
      </c>
      <c r="JA294">
        <v>1.9</v>
      </c>
      <c r="JB294" s="8" t="s">
        <v>177</v>
      </c>
      <c r="JC294">
        <v>-15.67</v>
      </c>
      <c r="JD294" s="8" t="s">
        <v>169</v>
      </c>
      <c r="JE294">
        <v>12832</v>
      </c>
      <c r="JF294" s="8" t="s">
        <v>178</v>
      </c>
      <c r="JG294">
        <v>40.630000000000003</v>
      </c>
      <c r="JH294" s="8" t="s">
        <v>169</v>
      </c>
      <c r="JI294">
        <v>11.7</v>
      </c>
      <c r="JJ294" s="8" t="s">
        <v>178</v>
      </c>
      <c r="JK294">
        <v>12.06</v>
      </c>
      <c r="JL294" s="8" t="s">
        <v>169</v>
      </c>
      <c r="JM294">
        <v>7.67</v>
      </c>
      <c r="JN294" s="8" t="s">
        <v>169</v>
      </c>
      <c r="JO294">
        <v>-10.78</v>
      </c>
      <c r="JP294" s="8" t="s">
        <v>169</v>
      </c>
      <c r="JQ294">
        <v>-13.16</v>
      </c>
      <c r="JR294" s="8" t="s">
        <v>169</v>
      </c>
      <c r="JS294">
        <v>-14.54</v>
      </c>
      <c r="JT294" s="8" t="s">
        <v>169</v>
      </c>
      <c r="JU294">
        <v>1.94</v>
      </c>
      <c r="JV294" s="8" t="s">
        <v>171</v>
      </c>
      <c r="JW294">
        <v>2.06</v>
      </c>
      <c r="JX294" s="8" t="s">
        <v>171</v>
      </c>
      <c r="JY294">
        <v>0.20399999999999999</v>
      </c>
      <c r="JZ294" s="8" t="s">
        <v>174</v>
      </c>
    </row>
    <row r="295" spans="1:286" ht="14.25" customHeight="1" x14ac:dyDescent="0.2">
      <c r="A295" s="4">
        <v>8</v>
      </c>
      <c r="B295" s="4">
        <v>4</v>
      </c>
      <c r="C295" s="4" t="s">
        <v>236</v>
      </c>
      <c r="D295" s="4" t="s">
        <v>237</v>
      </c>
      <c r="E295" s="4" t="str">
        <f>CONCATENATE(A295,"_",B295)</f>
        <v>8_4</v>
      </c>
      <c r="F295" s="5">
        <v>45074</v>
      </c>
      <c r="G295" s="5" t="s">
        <v>238</v>
      </c>
      <c r="H295">
        <v>2</v>
      </c>
      <c r="I295">
        <v>29</v>
      </c>
      <c r="J295">
        <v>2</v>
      </c>
      <c r="K295">
        <v>1</v>
      </c>
      <c r="L295">
        <v>1</v>
      </c>
      <c r="M295">
        <v>2</v>
      </c>
      <c r="N295">
        <v>4</v>
      </c>
      <c r="O295">
        <v>3</v>
      </c>
      <c r="P295">
        <v>1</v>
      </c>
      <c r="Q295" s="7">
        <f>IF(AND(K295&gt;=1, K295&lt;=2), 1, 2)</f>
        <v>1</v>
      </c>
      <c r="R295" s="7">
        <f>IF(AND(L295&gt;=1, L295&lt;=2), 1, 2)</f>
        <v>1</v>
      </c>
      <c r="S295" s="7">
        <f>IF(AND(M295&gt;=1, M295&lt;=2), 1, 2)</f>
        <v>1</v>
      </c>
      <c r="T295" s="7">
        <f>IF(AND(N295&gt;=1, N295&lt;=2), 1, 2)</f>
        <v>2</v>
      </c>
      <c r="U295" s="7">
        <f>IF(AND(O295&gt;=1, O295&lt;=2), 1, 2)</f>
        <v>2</v>
      </c>
      <c r="V295" s="7">
        <f>IF(AND(P295&gt;=1, P295&lt;=2), 1, 2)</f>
        <v>1</v>
      </c>
      <c r="W295">
        <v>5</v>
      </c>
      <c r="X295">
        <v>1</v>
      </c>
      <c r="Y295">
        <v>4</v>
      </c>
      <c r="Z295">
        <v>3</v>
      </c>
      <c r="AA295">
        <v>5</v>
      </c>
      <c r="AB295">
        <v>1</v>
      </c>
      <c r="AC295">
        <v>4</v>
      </c>
      <c r="AD295">
        <v>2</v>
      </c>
      <c r="AE295">
        <v>5</v>
      </c>
      <c r="AF295">
        <v>1</v>
      </c>
      <c r="AG295">
        <v>4</v>
      </c>
      <c r="AH295">
        <v>3</v>
      </c>
      <c r="AI295">
        <v>5</v>
      </c>
      <c r="AJ295">
        <v>1</v>
      </c>
      <c r="AK295">
        <v>4</v>
      </c>
      <c r="AL295">
        <v>2</v>
      </c>
      <c r="AM295" s="9">
        <f>((AE295-AJ295)+COS(RADIANS(45))*(AI295-AF295)+COS(RADIANS(45))*(AG295-AL295))/(4+SQRT(32))</f>
        <v>0.85355339059327384</v>
      </c>
      <c r="AN295" s="9">
        <f>((AK295-AH295)+COS(RADIANS(45))*(AF295-AI295)+COS(RADIANS(45))*(AG295-AL295))/(4+SQRT(32))</f>
        <v>-4.289321881345249E-2</v>
      </c>
      <c r="AO295">
        <v>5</v>
      </c>
      <c r="AP295">
        <v>4</v>
      </c>
      <c r="AQ295">
        <v>5</v>
      </c>
      <c r="AR295">
        <v>46.4</v>
      </c>
      <c r="AS295" s="8" t="s">
        <v>169</v>
      </c>
      <c r="AT295">
        <v>37.08</v>
      </c>
      <c r="AU295" s="8" t="s">
        <v>169</v>
      </c>
      <c r="AV295">
        <v>9.34</v>
      </c>
      <c r="AW295" s="8" t="s">
        <v>170</v>
      </c>
      <c r="AX295">
        <v>56</v>
      </c>
      <c r="AY295" s="8" t="s">
        <v>169</v>
      </c>
      <c r="AZ295">
        <v>49.4</v>
      </c>
      <c r="BA295" s="8" t="s">
        <v>170</v>
      </c>
      <c r="BB295">
        <v>51.59</v>
      </c>
      <c r="BC295" s="8" t="s">
        <v>169</v>
      </c>
      <c r="BD295">
        <v>49.61</v>
      </c>
      <c r="BE295" s="8" t="s">
        <v>169</v>
      </c>
      <c r="BF295">
        <v>44.66</v>
      </c>
      <c r="BG295" s="8" t="s">
        <v>169</v>
      </c>
      <c r="BH295">
        <v>39.82</v>
      </c>
      <c r="BI295" s="8" t="s">
        <v>169</v>
      </c>
      <c r="BJ295">
        <v>39.159999999999997</v>
      </c>
      <c r="BK295" s="8" t="s">
        <v>169</v>
      </c>
      <c r="BL295">
        <v>42.09</v>
      </c>
      <c r="BM295" s="8" t="s">
        <v>169</v>
      </c>
      <c r="BN295">
        <v>34.5</v>
      </c>
      <c r="BO295" s="8" t="s">
        <v>169</v>
      </c>
      <c r="BP295">
        <v>10.199999999999999</v>
      </c>
      <c r="BQ295" s="8" t="s">
        <v>170</v>
      </c>
      <c r="BR295">
        <v>54.2</v>
      </c>
      <c r="BS295" s="8" t="s">
        <v>169</v>
      </c>
      <c r="BT295">
        <v>59.5</v>
      </c>
      <c r="BU295" s="8" t="s">
        <v>170</v>
      </c>
      <c r="BV295">
        <v>46.03</v>
      </c>
      <c r="BW295" s="8" t="s">
        <v>169</v>
      </c>
      <c r="BX295">
        <v>44.61</v>
      </c>
      <c r="BY295" s="8" t="s">
        <v>169</v>
      </c>
      <c r="BZ295">
        <v>40.479999999999997</v>
      </c>
      <c r="CA295" s="8" t="s">
        <v>169</v>
      </c>
      <c r="CB295">
        <v>36.86</v>
      </c>
      <c r="CC295" s="8" t="s">
        <v>169</v>
      </c>
      <c r="CD295">
        <v>36.28</v>
      </c>
      <c r="CE295" s="8" t="s">
        <v>169</v>
      </c>
      <c r="CF295">
        <v>38.340000000000003</v>
      </c>
      <c r="CG295" s="8" t="s">
        <v>169</v>
      </c>
      <c r="CH295">
        <v>27.91</v>
      </c>
      <c r="CI295" s="8" t="s">
        <v>169</v>
      </c>
      <c r="CJ295">
        <v>40.4</v>
      </c>
      <c r="CK295" s="8" t="s">
        <v>170</v>
      </c>
      <c r="CL295">
        <v>51.64</v>
      </c>
      <c r="CM295" s="8" t="s">
        <v>169</v>
      </c>
      <c r="CN295">
        <v>59.5</v>
      </c>
      <c r="CO295" s="8" t="s">
        <v>170</v>
      </c>
      <c r="CP295">
        <v>43.75</v>
      </c>
      <c r="CQ295" s="8" t="s">
        <v>169</v>
      </c>
      <c r="CR295">
        <v>41.68</v>
      </c>
      <c r="CS295" s="8" t="s">
        <v>169</v>
      </c>
      <c r="CT295">
        <v>35.28</v>
      </c>
      <c r="CU295" s="8" t="s">
        <v>169</v>
      </c>
      <c r="CV295">
        <v>30.97</v>
      </c>
      <c r="CW295" s="8" t="s">
        <v>169</v>
      </c>
      <c r="CX295">
        <v>29.89</v>
      </c>
      <c r="CY295" s="8" t="s">
        <v>169</v>
      </c>
      <c r="CZ295" s="8">
        <f>BL295-CF295</f>
        <v>3.75</v>
      </c>
      <c r="DA295" s="8" t="s">
        <v>169</v>
      </c>
      <c r="DB295" s="8">
        <f>CP295-CX295</f>
        <v>13.86</v>
      </c>
      <c r="DC295" s="8" t="s">
        <v>169</v>
      </c>
      <c r="DD295">
        <v>2.82</v>
      </c>
      <c r="DE295" s="8" t="s">
        <v>171</v>
      </c>
      <c r="DF295">
        <v>0</v>
      </c>
      <c r="DG295" s="8" t="s">
        <v>171</v>
      </c>
      <c r="DH295">
        <v>0</v>
      </c>
      <c r="DI295" s="8" t="s">
        <v>170</v>
      </c>
      <c r="DJ295">
        <v>4.83</v>
      </c>
      <c r="DK295" s="8" t="s">
        <v>171</v>
      </c>
      <c r="DL295">
        <v>59.5</v>
      </c>
      <c r="DM295" s="8" t="s">
        <v>170</v>
      </c>
      <c r="DN295">
        <v>2.48</v>
      </c>
      <c r="DO295" s="8" t="s">
        <v>171</v>
      </c>
      <c r="DP295">
        <v>1.57</v>
      </c>
      <c r="DQ295" s="8" t="s">
        <v>171</v>
      </c>
      <c r="DR295">
        <v>1.05</v>
      </c>
      <c r="DS295" s="8" t="s">
        <v>171</v>
      </c>
      <c r="DT295">
        <v>0.96399999999999997</v>
      </c>
      <c r="DU295" s="8" t="s">
        <v>171</v>
      </c>
      <c r="DV295" s="9">
        <f>DD295/DT295</f>
        <v>2.9253112033195019</v>
      </c>
      <c r="DW295">
        <v>2.4500000000000002</v>
      </c>
      <c r="DX295" s="8" t="s">
        <v>172</v>
      </c>
      <c r="DY295">
        <v>0</v>
      </c>
      <c r="DZ295" s="8" t="s">
        <v>172</v>
      </c>
      <c r="EA295">
        <v>0</v>
      </c>
      <c r="EB295" s="8" t="s">
        <v>170</v>
      </c>
      <c r="EC295">
        <v>4.5199999999999996</v>
      </c>
      <c r="ED295" s="8" t="s">
        <v>172</v>
      </c>
      <c r="EE295">
        <v>46.3</v>
      </c>
      <c r="EF295" s="8" t="s">
        <v>170</v>
      </c>
      <c r="EG295">
        <v>3.62</v>
      </c>
      <c r="EH295" s="8" t="s">
        <v>172</v>
      </c>
      <c r="EI295">
        <v>3.36</v>
      </c>
      <c r="EJ295" s="8" t="s">
        <v>172</v>
      </c>
      <c r="EK295">
        <v>2.36</v>
      </c>
      <c r="EL295" s="8" t="s">
        <v>172</v>
      </c>
      <c r="EM295">
        <v>1.67</v>
      </c>
      <c r="EN295" s="8" t="s">
        <v>172</v>
      </c>
      <c r="EO295">
        <v>1.5</v>
      </c>
      <c r="EP295" s="8" t="s">
        <v>172</v>
      </c>
      <c r="EQ295">
        <v>1.2999999999999999E-2</v>
      </c>
      <c r="ER295" s="8" t="s">
        <v>173</v>
      </c>
      <c r="ES295">
        <v>5.7200000000000003E-3</v>
      </c>
      <c r="ET295" s="8" t="s">
        <v>173</v>
      </c>
      <c r="EU295">
        <v>55.5</v>
      </c>
      <c r="EV295" s="8" t="s">
        <v>170</v>
      </c>
      <c r="EW295">
        <v>5.4300000000000001E-2</v>
      </c>
      <c r="EX295" s="8" t="s">
        <v>173</v>
      </c>
      <c r="EY295">
        <v>36.700000000000003</v>
      </c>
      <c r="EZ295" s="8" t="s">
        <v>170</v>
      </c>
      <c r="FA295">
        <v>1.9699999999999999E-2</v>
      </c>
      <c r="FB295" s="8" t="s">
        <v>173</v>
      </c>
      <c r="FC295">
        <v>1.72E-2</v>
      </c>
      <c r="FD295" s="8" t="s">
        <v>173</v>
      </c>
      <c r="FE295">
        <v>1.2200000000000001E-2</v>
      </c>
      <c r="FF295" s="8" t="s">
        <v>173</v>
      </c>
      <c r="FG295">
        <v>9.2800000000000001E-3</v>
      </c>
      <c r="FH295" s="8" t="s">
        <v>173</v>
      </c>
      <c r="FI295">
        <v>8.5500000000000003E-3</v>
      </c>
      <c r="FJ295" s="8" t="s">
        <v>173</v>
      </c>
      <c r="FK295">
        <v>0</v>
      </c>
      <c r="FL295" s="8" t="s">
        <v>174</v>
      </c>
      <c r="FM295">
        <v>0</v>
      </c>
      <c r="FN295" s="8" t="s">
        <v>170</v>
      </c>
      <c r="FO295">
        <v>1.44</v>
      </c>
      <c r="FP295" s="8" t="s">
        <v>174</v>
      </c>
      <c r="FQ295">
        <v>8.09</v>
      </c>
      <c r="FR295" s="8" t="s">
        <v>170</v>
      </c>
      <c r="FS295">
        <v>0.77300000000000002</v>
      </c>
      <c r="FT295" s="8" t="s">
        <v>174</v>
      </c>
      <c r="FU295">
        <v>0.55000000000000004</v>
      </c>
      <c r="FV295" s="8" t="s">
        <v>174</v>
      </c>
      <c r="FW295">
        <v>0.13300000000000001</v>
      </c>
      <c r="FX295" s="8" t="s">
        <v>174</v>
      </c>
      <c r="FY295">
        <v>1.8700000000000001E-2</v>
      </c>
      <c r="FZ295" s="8" t="s">
        <v>174</v>
      </c>
      <c r="GA295">
        <v>1.04E-2</v>
      </c>
      <c r="GB295" s="8" t="s">
        <v>174</v>
      </c>
      <c r="GC295">
        <v>2.3300000000000001E-2</v>
      </c>
      <c r="GD295" s="8" t="s">
        <v>175</v>
      </c>
      <c r="GE295">
        <v>6.4700000000000001E-3</v>
      </c>
      <c r="GF295" s="8" t="s">
        <v>175</v>
      </c>
      <c r="GG295">
        <v>32.4</v>
      </c>
      <c r="GH295" s="8" t="s">
        <v>170</v>
      </c>
      <c r="GI295">
        <v>6.5299999999999997E-2</v>
      </c>
      <c r="GJ295" s="8" t="s">
        <v>175</v>
      </c>
      <c r="GK295">
        <v>57.8</v>
      </c>
      <c r="GL295" s="8" t="s">
        <v>170</v>
      </c>
      <c r="GM295">
        <v>4.4900000000000002E-2</v>
      </c>
      <c r="GN295" s="8" t="s">
        <v>175</v>
      </c>
      <c r="GO295">
        <v>3.7600000000000001E-2</v>
      </c>
      <c r="GP295" s="8" t="s">
        <v>175</v>
      </c>
      <c r="GQ295">
        <v>2.0799999999999999E-2</v>
      </c>
      <c r="GR295" s="8" t="s">
        <v>175</v>
      </c>
      <c r="GS295">
        <v>1.2800000000000001E-2</v>
      </c>
      <c r="GT295" s="8" t="s">
        <v>175</v>
      </c>
      <c r="GU295">
        <v>1.04E-2</v>
      </c>
      <c r="GV295" s="8" t="s">
        <v>175</v>
      </c>
      <c r="GW295">
        <v>0.72499999999999998</v>
      </c>
      <c r="GX295" s="8" t="s">
        <v>176</v>
      </c>
      <c r="GY295">
        <v>0.377</v>
      </c>
      <c r="GZ295" s="8" t="s">
        <v>176</v>
      </c>
      <c r="HA295">
        <v>55.6</v>
      </c>
      <c r="HB295" s="8" t="s">
        <v>170</v>
      </c>
      <c r="HC295">
        <v>1.59</v>
      </c>
      <c r="HD295" s="8" t="s">
        <v>176</v>
      </c>
      <c r="HE295">
        <v>59</v>
      </c>
      <c r="HF295" s="8" t="s">
        <v>170</v>
      </c>
      <c r="HG295">
        <v>1.05</v>
      </c>
      <c r="HH295" s="8" t="s">
        <v>176</v>
      </c>
      <c r="HI295">
        <v>0.92900000000000005</v>
      </c>
      <c r="HJ295" s="8" t="s">
        <v>176</v>
      </c>
      <c r="HK295">
        <v>0.69799999999999995</v>
      </c>
      <c r="HL295" s="8" t="s">
        <v>176</v>
      </c>
      <c r="HM295">
        <v>0.56000000000000005</v>
      </c>
      <c r="HN295" s="8" t="s">
        <v>176</v>
      </c>
      <c r="HO295">
        <v>0.52600000000000002</v>
      </c>
      <c r="HP295" s="8" t="s">
        <v>176</v>
      </c>
      <c r="HQ295">
        <v>20.63</v>
      </c>
      <c r="HR295" s="8" t="s">
        <v>169</v>
      </c>
      <c r="HS295">
        <v>40.4</v>
      </c>
      <c r="HT295" s="8" t="s">
        <v>170</v>
      </c>
      <c r="HU295">
        <v>39.020000000000003</v>
      </c>
      <c r="HV295" s="8" t="s">
        <v>169</v>
      </c>
      <c r="HW295">
        <v>59.5</v>
      </c>
      <c r="HX295" s="8" t="s">
        <v>170</v>
      </c>
      <c r="HY295">
        <v>32.35</v>
      </c>
      <c r="HZ295" s="8" t="s">
        <v>169</v>
      </c>
      <c r="IA295">
        <v>30.79</v>
      </c>
      <c r="IB295" s="8" t="s">
        <v>169</v>
      </c>
      <c r="IC295">
        <v>26.91</v>
      </c>
      <c r="ID295" s="8" t="s">
        <v>169</v>
      </c>
      <c r="IE295">
        <v>23.83</v>
      </c>
      <c r="IF295" s="8" t="s">
        <v>169</v>
      </c>
      <c r="IG295">
        <v>22.84</v>
      </c>
      <c r="IH295" s="8" t="s">
        <v>169</v>
      </c>
      <c r="II295">
        <v>9.43</v>
      </c>
      <c r="IJ295" s="8" t="s">
        <v>177</v>
      </c>
      <c r="IK295">
        <v>9.8000000000000004E-2</v>
      </c>
      <c r="IL295" s="8" t="s">
        <v>177</v>
      </c>
      <c r="IM295">
        <v>40.299999999999997</v>
      </c>
      <c r="IN295" s="8" t="s">
        <v>170</v>
      </c>
      <c r="IO295">
        <v>46.1</v>
      </c>
      <c r="IP295" s="8" t="s">
        <v>177</v>
      </c>
      <c r="IQ295">
        <v>59.6</v>
      </c>
      <c r="IR295" s="8" t="s">
        <v>170</v>
      </c>
      <c r="IS295">
        <v>21.4</v>
      </c>
      <c r="IT295" s="8" t="s">
        <v>177</v>
      </c>
      <c r="IU295">
        <v>17.7</v>
      </c>
      <c r="IV295" s="8" t="s">
        <v>177</v>
      </c>
      <c r="IW295">
        <v>8.26</v>
      </c>
      <c r="IX295" s="8" t="s">
        <v>177</v>
      </c>
      <c r="IY295">
        <v>2.76</v>
      </c>
      <c r="IZ295" s="8" t="s">
        <v>177</v>
      </c>
      <c r="JA295">
        <v>1.9</v>
      </c>
      <c r="JB295" s="8" t="s">
        <v>177</v>
      </c>
      <c r="JC295">
        <v>-15.67</v>
      </c>
      <c r="JD295" s="8" t="s">
        <v>169</v>
      </c>
      <c r="JE295">
        <v>12832</v>
      </c>
      <c r="JF295" s="8" t="s">
        <v>178</v>
      </c>
      <c r="JG295">
        <v>40.630000000000003</v>
      </c>
      <c r="JH295" s="8" t="s">
        <v>169</v>
      </c>
      <c r="JI295">
        <v>11.7</v>
      </c>
      <c r="JJ295" s="8" t="s">
        <v>178</v>
      </c>
      <c r="JK295">
        <v>12.06</v>
      </c>
      <c r="JL295" s="8" t="s">
        <v>169</v>
      </c>
      <c r="JM295">
        <v>7.67</v>
      </c>
      <c r="JN295" s="8" t="s">
        <v>169</v>
      </c>
      <c r="JO295">
        <v>-10.78</v>
      </c>
      <c r="JP295" s="8" t="s">
        <v>169</v>
      </c>
      <c r="JQ295">
        <v>-13.16</v>
      </c>
      <c r="JR295" s="8" t="s">
        <v>169</v>
      </c>
      <c r="JS295">
        <v>-14.54</v>
      </c>
      <c r="JT295" s="8" t="s">
        <v>169</v>
      </c>
      <c r="JU295">
        <v>1.94</v>
      </c>
      <c r="JV295" s="8" t="s">
        <v>171</v>
      </c>
      <c r="JW295">
        <v>2.06</v>
      </c>
      <c r="JX295" s="8" t="s">
        <v>171</v>
      </c>
      <c r="JY295">
        <v>0.20399999999999999</v>
      </c>
      <c r="JZ295" s="8" t="s">
        <v>174</v>
      </c>
    </row>
    <row r="296" spans="1:286" ht="14.25" customHeight="1" x14ac:dyDescent="0.2">
      <c r="A296" s="4">
        <v>9</v>
      </c>
      <c r="B296" s="4">
        <v>4</v>
      </c>
      <c r="C296" s="4" t="s">
        <v>236</v>
      </c>
      <c r="D296" s="4" t="s">
        <v>237</v>
      </c>
      <c r="E296" s="4" t="str">
        <f>CONCATENATE(A296,"_",B296)</f>
        <v>9_4</v>
      </c>
      <c r="F296" s="5">
        <v>45074</v>
      </c>
      <c r="G296" s="5" t="s">
        <v>238</v>
      </c>
      <c r="H296">
        <v>1</v>
      </c>
      <c r="I296">
        <v>36</v>
      </c>
      <c r="J296">
        <v>1</v>
      </c>
      <c r="K296">
        <v>1</v>
      </c>
      <c r="L296">
        <v>1</v>
      </c>
      <c r="M296">
        <v>3</v>
      </c>
      <c r="N296">
        <v>5</v>
      </c>
      <c r="O296">
        <v>3</v>
      </c>
      <c r="P296">
        <v>1</v>
      </c>
      <c r="Q296" s="7">
        <f>IF(AND(K296&gt;=1, K296&lt;=2), 1, 2)</f>
        <v>1</v>
      </c>
      <c r="R296" s="7">
        <f>IF(AND(L296&gt;=1, L296&lt;=2), 1, 2)</f>
        <v>1</v>
      </c>
      <c r="S296" s="7">
        <f>IF(AND(M296&gt;=1, M296&lt;=2), 1, 2)</f>
        <v>2</v>
      </c>
      <c r="T296" s="7">
        <f>IF(AND(N296&gt;=1, N296&lt;=2), 1, 2)</f>
        <v>2</v>
      </c>
      <c r="U296" s="7">
        <f>IF(AND(O296&gt;=1, O296&lt;=2), 1, 2)</f>
        <v>2</v>
      </c>
      <c r="V296" s="7">
        <f>IF(AND(P296&gt;=1, P296&lt;=2), 1, 2)</f>
        <v>1</v>
      </c>
      <c r="W296">
        <v>4</v>
      </c>
      <c r="X296">
        <v>2</v>
      </c>
      <c r="Y296">
        <v>3</v>
      </c>
      <c r="Z296">
        <v>2</v>
      </c>
      <c r="AA296">
        <v>4</v>
      </c>
      <c r="AB296">
        <v>1</v>
      </c>
      <c r="AC296">
        <v>4</v>
      </c>
      <c r="AD296">
        <v>2</v>
      </c>
      <c r="AE296">
        <v>4</v>
      </c>
      <c r="AF296">
        <v>2</v>
      </c>
      <c r="AG296">
        <v>3</v>
      </c>
      <c r="AH296">
        <v>2</v>
      </c>
      <c r="AI296">
        <v>4</v>
      </c>
      <c r="AJ296">
        <v>1</v>
      </c>
      <c r="AK296">
        <v>4</v>
      </c>
      <c r="AL296">
        <v>2</v>
      </c>
      <c r="AM296" s="9">
        <f>((AE296-AJ296)+COS(RADIANS(45))*(AI296-AF296)+COS(RADIANS(45))*(AG296-AL296))/(4+SQRT(32))</f>
        <v>0.53033008588991071</v>
      </c>
      <c r="AN296" s="9">
        <f>((AK296-AH296)+COS(RADIANS(45))*(AF296-AI296)+COS(RADIANS(45))*(AG296-AL296))/(4+SQRT(32))</f>
        <v>0.13388347648318441</v>
      </c>
      <c r="AO296">
        <v>4</v>
      </c>
      <c r="AP296">
        <v>5</v>
      </c>
      <c r="AQ296">
        <v>4</v>
      </c>
      <c r="AR296">
        <v>46.4</v>
      </c>
      <c r="AS296" s="8" t="s">
        <v>169</v>
      </c>
      <c r="AT296">
        <v>37.08</v>
      </c>
      <c r="AU296" s="8" t="s">
        <v>169</v>
      </c>
      <c r="AV296">
        <v>9.34</v>
      </c>
      <c r="AW296" s="8" t="s">
        <v>170</v>
      </c>
      <c r="AX296">
        <v>56</v>
      </c>
      <c r="AY296" s="8" t="s">
        <v>169</v>
      </c>
      <c r="AZ296">
        <v>49.4</v>
      </c>
      <c r="BA296" s="8" t="s">
        <v>170</v>
      </c>
      <c r="BB296">
        <v>51.59</v>
      </c>
      <c r="BC296" s="8" t="s">
        <v>169</v>
      </c>
      <c r="BD296">
        <v>49.61</v>
      </c>
      <c r="BE296" s="8" t="s">
        <v>169</v>
      </c>
      <c r="BF296">
        <v>44.66</v>
      </c>
      <c r="BG296" s="8" t="s">
        <v>169</v>
      </c>
      <c r="BH296">
        <v>39.82</v>
      </c>
      <c r="BI296" s="8" t="s">
        <v>169</v>
      </c>
      <c r="BJ296">
        <v>39.159999999999997</v>
      </c>
      <c r="BK296" s="8" t="s">
        <v>169</v>
      </c>
      <c r="BL296">
        <v>42.09</v>
      </c>
      <c r="BM296" s="8" t="s">
        <v>169</v>
      </c>
      <c r="BN296">
        <v>34.5</v>
      </c>
      <c r="BO296" s="8" t="s">
        <v>169</v>
      </c>
      <c r="BP296">
        <v>10.199999999999999</v>
      </c>
      <c r="BQ296" s="8" t="s">
        <v>170</v>
      </c>
      <c r="BR296">
        <v>54.2</v>
      </c>
      <c r="BS296" s="8" t="s">
        <v>169</v>
      </c>
      <c r="BT296">
        <v>59.5</v>
      </c>
      <c r="BU296" s="8" t="s">
        <v>170</v>
      </c>
      <c r="BV296">
        <v>46.03</v>
      </c>
      <c r="BW296" s="8" t="s">
        <v>169</v>
      </c>
      <c r="BX296">
        <v>44.61</v>
      </c>
      <c r="BY296" s="8" t="s">
        <v>169</v>
      </c>
      <c r="BZ296">
        <v>40.479999999999997</v>
      </c>
      <c r="CA296" s="8" t="s">
        <v>169</v>
      </c>
      <c r="CB296">
        <v>36.86</v>
      </c>
      <c r="CC296" s="8" t="s">
        <v>169</v>
      </c>
      <c r="CD296">
        <v>36.28</v>
      </c>
      <c r="CE296" s="8" t="s">
        <v>169</v>
      </c>
      <c r="CF296">
        <v>38.340000000000003</v>
      </c>
      <c r="CG296" s="8" t="s">
        <v>169</v>
      </c>
      <c r="CH296">
        <v>27.91</v>
      </c>
      <c r="CI296" s="8" t="s">
        <v>169</v>
      </c>
      <c r="CJ296">
        <v>40.4</v>
      </c>
      <c r="CK296" s="8" t="s">
        <v>170</v>
      </c>
      <c r="CL296">
        <v>51.64</v>
      </c>
      <c r="CM296" s="8" t="s">
        <v>169</v>
      </c>
      <c r="CN296">
        <v>59.5</v>
      </c>
      <c r="CO296" s="8" t="s">
        <v>170</v>
      </c>
      <c r="CP296">
        <v>43.75</v>
      </c>
      <c r="CQ296" s="8" t="s">
        <v>169</v>
      </c>
      <c r="CR296">
        <v>41.68</v>
      </c>
      <c r="CS296" s="8" t="s">
        <v>169</v>
      </c>
      <c r="CT296">
        <v>35.28</v>
      </c>
      <c r="CU296" s="8" t="s">
        <v>169</v>
      </c>
      <c r="CV296">
        <v>30.97</v>
      </c>
      <c r="CW296" s="8" t="s">
        <v>169</v>
      </c>
      <c r="CX296">
        <v>29.89</v>
      </c>
      <c r="CY296" s="8" t="s">
        <v>169</v>
      </c>
      <c r="CZ296" s="8">
        <f>BL296-CF296</f>
        <v>3.75</v>
      </c>
      <c r="DA296" s="8" t="s">
        <v>169</v>
      </c>
      <c r="DB296" s="8">
        <f>CP296-CX296</f>
        <v>13.86</v>
      </c>
      <c r="DC296" s="8" t="s">
        <v>169</v>
      </c>
      <c r="DD296">
        <v>2.82</v>
      </c>
      <c r="DE296" s="8" t="s">
        <v>171</v>
      </c>
      <c r="DF296">
        <v>0</v>
      </c>
      <c r="DG296" s="8" t="s">
        <v>171</v>
      </c>
      <c r="DH296">
        <v>0</v>
      </c>
      <c r="DI296" s="8" t="s">
        <v>170</v>
      </c>
      <c r="DJ296">
        <v>4.83</v>
      </c>
      <c r="DK296" s="8" t="s">
        <v>171</v>
      </c>
      <c r="DL296">
        <v>59.5</v>
      </c>
      <c r="DM296" s="8" t="s">
        <v>170</v>
      </c>
      <c r="DN296">
        <v>2.48</v>
      </c>
      <c r="DO296" s="8" t="s">
        <v>171</v>
      </c>
      <c r="DP296">
        <v>1.57</v>
      </c>
      <c r="DQ296" s="8" t="s">
        <v>171</v>
      </c>
      <c r="DR296">
        <v>1.05</v>
      </c>
      <c r="DS296" s="8" t="s">
        <v>171</v>
      </c>
      <c r="DT296">
        <v>0.96399999999999997</v>
      </c>
      <c r="DU296" s="8" t="s">
        <v>171</v>
      </c>
      <c r="DV296" s="9">
        <f>DD296/DT296</f>
        <v>2.9253112033195019</v>
      </c>
      <c r="DW296">
        <v>2.4500000000000002</v>
      </c>
      <c r="DX296" s="8" t="s">
        <v>172</v>
      </c>
      <c r="DY296">
        <v>0</v>
      </c>
      <c r="DZ296" s="8" t="s">
        <v>172</v>
      </c>
      <c r="EA296">
        <v>0</v>
      </c>
      <c r="EB296" s="8" t="s">
        <v>170</v>
      </c>
      <c r="EC296">
        <v>4.5199999999999996</v>
      </c>
      <c r="ED296" s="8" t="s">
        <v>172</v>
      </c>
      <c r="EE296">
        <v>46.3</v>
      </c>
      <c r="EF296" s="8" t="s">
        <v>170</v>
      </c>
      <c r="EG296">
        <v>3.62</v>
      </c>
      <c r="EH296" s="8" t="s">
        <v>172</v>
      </c>
      <c r="EI296">
        <v>3.36</v>
      </c>
      <c r="EJ296" s="8" t="s">
        <v>172</v>
      </c>
      <c r="EK296">
        <v>2.36</v>
      </c>
      <c r="EL296" s="8" t="s">
        <v>172</v>
      </c>
      <c r="EM296">
        <v>1.67</v>
      </c>
      <c r="EN296" s="8" t="s">
        <v>172</v>
      </c>
      <c r="EO296">
        <v>1.5</v>
      </c>
      <c r="EP296" s="8" t="s">
        <v>172</v>
      </c>
      <c r="EQ296">
        <v>1.2999999999999999E-2</v>
      </c>
      <c r="ER296" s="8" t="s">
        <v>173</v>
      </c>
      <c r="ES296">
        <v>5.7200000000000003E-3</v>
      </c>
      <c r="ET296" s="8" t="s">
        <v>173</v>
      </c>
      <c r="EU296">
        <v>55.5</v>
      </c>
      <c r="EV296" s="8" t="s">
        <v>170</v>
      </c>
      <c r="EW296">
        <v>5.4300000000000001E-2</v>
      </c>
      <c r="EX296" s="8" t="s">
        <v>173</v>
      </c>
      <c r="EY296">
        <v>36.700000000000003</v>
      </c>
      <c r="EZ296" s="8" t="s">
        <v>170</v>
      </c>
      <c r="FA296">
        <v>1.9699999999999999E-2</v>
      </c>
      <c r="FB296" s="8" t="s">
        <v>173</v>
      </c>
      <c r="FC296">
        <v>1.72E-2</v>
      </c>
      <c r="FD296" s="8" t="s">
        <v>173</v>
      </c>
      <c r="FE296">
        <v>1.2200000000000001E-2</v>
      </c>
      <c r="FF296" s="8" t="s">
        <v>173</v>
      </c>
      <c r="FG296">
        <v>9.2800000000000001E-3</v>
      </c>
      <c r="FH296" s="8" t="s">
        <v>173</v>
      </c>
      <c r="FI296">
        <v>8.5500000000000003E-3</v>
      </c>
      <c r="FJ296" s="8" t="s">
        <v>173</v>
      </c>
      <c r="FK296">
        <v>0</v>
      </c>
      <c r="FL296" s="8" t="s">
        <v>174</v>
      </c>
      <c r="FM296">
        <v>0</v>
      </c>
      <c r="FN296" s="8" t="s">
        <v>170</v>
      </c>
      <c r="FO296">
        <v>1.44</v>
      </c>
      <c r="FP296" s="8" t="s">
        <v>174</v>
      </c>
      <c r="FQ296">
        <v>8.09</v>
      </c>
      <c r="FR296" s="8" t="s">
        <v>170</v>
      </c>
      <c r="FS296">
        <v>0.77300000000000002</v>
      </c>
      <c r="FT296" s="8" t="s">
        <v>174</v>
      </c>
      <c r="FU296">
        <v>0.55000000000000004</v>
      </c>
      <c r="FV296" s="8" t="s">
        <v>174</v>
      </c>
      <c r="FW296">
        <v>0.13300000000000001</v>
      </c>
      <c r="FX296" s="8" t="s">
        <v>174</v>
      </c>
      <c r="FY296">
        <v>1.8700000000000001E-2</v>
      </c>
      <c r="FZ296" s="8" t="s">
        <v>174</v>
      </c>
      <c r="GA296">
        <v>1.04E-2</v>
      </c>
      <c r="GB296" s="8" t="s">
        <v>174</v>
      </c>
      <c r="GC296">
        <v>2.3300000000000001E-2</v>
      </c>
      <c r="GD296" s="8" t="s">
        <v>175</v>
      </c>
      <c r="GE296">
        <v>6.4700000000000001E-3</v>
      </c>
      <c r="GF296" s="8" t="s">
        <v>175</v>
      </c>
      <c r="GG296">
        <v>32.4</v>
      </c>
      <c r="GH296" s="8" t="s">
        <v>170</v>
      </c>
      <c r="GI296">
        <v>6.5299999999999997E-2</v>
      </c>
      <c r="GJ296" s="8" t="s">
        <v>175</v>
      </c>
      <c r="GK296">
        <v>57.8</v>
      </c>
      <c r="GL296" s="8" t="s">
        <v>170</v>
      </c>
      <c r="GM296">
        <v>4.4900000000000002E-2</v>
      </c>
      <c r="GN296" s="8" t="s">
        <v>175</v>
      </c>
      <c r="GO296">
        <v>3.7600000000000001E-2</v>
      </c>
      <c r="GP296" s="8" t="s">
        <v>175</v>
      </c>
      <c r="GQ296">
        <v>2.0799999999999999E-2</v>
      </c>
      <c r="GR296" s="8" t="s">
        <v>175</v>
      </c>
      <c r="GS296">
        <v>1.2800000000000001E-2</v>
      </c>
      <c r="GT296" s="8" t="s">
        <v>175</v>
      </c>
      <c r="GU296">
        <v>1.04E-2</v>
      </c>
      <c r="GV296" s="8" t="s">
        <v>175</v>
      </c>
      <c r="GW296">
        <v>0.72499999999999998</v>
      </c>
      <c r="GX296" s="8" t="s">
        <v>176</v>
      </c>
      <c r="GY296">
        <v>0.377</v>
      </c>
      <c r="GZ296" s="8" t="s">
        <v>176</v>
      </c>
      <c r="HA296">
        <v>55.6</v>
      </c>
      <c r="HB296" s="8" t="s">
        <v>170</v>
      </c>
      <c r="HC296">
        <v>1.59</v>
      </c>
      <c r="HD296" s="8" t="s">
        <v>176</v>
      </c>
      <c r="HE296">
        <v>59</v>
      </c>
      <c r="HF296" s="8" t="s">
        <v>170</v>
      </c>
      <c r="HG296">
        <v>1.05</v>
      </c>
      <c r="HH296" s="8" t="s">
        <v>176</v>
      </c>
      <c r="HI296">
        <v>0.92900000000000005</v>
      </c>
      <c r="HJ296" s="8" t="s">
        <v>176</v>
      </c>
      <c r="HK296">
        <v>0.69799999999999995</v>
      </c>
      <c r="HL296" s="8" t="s">
        <v>176</v>
      </c>
      <c r="HM296">
        <v>0.56000000000000005</v>
      </c>
      <c r="HN296" s="8" t="s">
        <v>176</v>
      </c>
      <c r="HO296">
        <v>0.52600000000000002</v>
      </c>
      <c r="HP296" s="8" t="s">
        <v>176</v>
      </c>
      <c r="HQ296">
        <v>20.63</v>
      </c>
      <c r="HR296" s="8" t="s">
        <v>169</v>
      </c>
      <c r="HS296">
        <v>40.4</v>
      </c>
      <c r="HT296" s="8" t="s">
        <v>170</v>
      </c>
      <c r="HU296">
        <v>39.020000000000003</v>
      </c>
      <c r="HV296" s="8" t="s">
        <v>169</v>
      </c>
      <c r="HW296">
        <v>59.5</v>
      </c>
      <c r="HX296" s="8" t="s">
        <v>170</v>
      </c>
      <c r="HY296">
        <v>32.35</v>
      </c>
      <c r="HZ296" s="8" t="s">
        <v>169</v>
      </c>
      <c r="IA296">
        <v>30.79</v>
      </c>
      <c r="IB296" s="8" t="s">
        <v>169</v>
      </c>
      <c r="IC296">
        <v>26.91</v>
      </c>
      <c r="ID296" s="8" t="s">
        <v>169</v>
      </c>
      <c r="IE296">
        <v>23.83</v>
      </c>
      <c r="IF296" s="8" t="s">
        <v>169</v>
      </c>
      <c r="IG296">
        <v>22.84</v>
      </c>
      <c r="IH296" s="8" t="s">
        <v>169</v>
      </c>
      <c r="II296">
        <v>9.43</v>
      </c>
      <c r="IJ296" s="8" t="s">
        <v>177</v>
      </c>
      <c r="IK296">
        <v>9.8000000000000004E-2</v>
      </c>
      <c r="IL296" s="8" t="s">
        <v>177</v>
      </c>
      <c r="IM296">
        <v>40.299999999999997</v>
      </c>
      <c r="IN296" s="8" t="s">
        <v>170</v>
      </c>
      <c r="IO296">
        <v>46.1</v>
      </c>
      <c r="IP296" s="8" t="s">
        <v>177</v>
      </c>
      <c r="IQ296">
        <v>59.6</v>
      </c>
      <c r="IR296" s="8" t="s">
        <v>170</v>
      </c>
      <c r="IS296">
        <v>21.4</v>
      </c>
      <c r="IT296" s="8" t="s">
        <v>177</v>
      </c>
      <c r="IU296">
        <v>17.7</v>
      </c>
      <c r="IV296" s="8" t="s">
        <v>177</v>
      </c>
      <c r="IW296">
        <v>8.26</v>
      </c>
      <c r="IX296" s="8" t="s">
        <v>177</v>
      </c>
      <c r="IY296">
        <v>2.76</v>
      </c>
      <c r="IZ296" s="8" t="s">
        <v>177</v>
      </c>
      <c r="JA296">
        <v>1.9</v>
      </c>
      <c r="JB296" s="8" t="s">
        <v>177</v>
      </c>
      <c r="JC296">
        <v>-15.67</v>
      </c>
      <c r="JD296" s="8" t="s">
        <v>169</v>
      </c>
      <c r="JE296">
        <v>12832</v>
      </c>
      <c r="JF296" s="8" t="s">
        <v>178</v>
      </c>
      <c r="JG296">
        <v>40.630000000000003</v>
      </c>
      <c r="JH296" s="8" t="s">
        <v>169</v>
      </c>
      <c r="JI296">
        <v>11.7</v>
      </c>
      <c r="JJ296" s="8" t="s">
        <v>178</v>
      </c>
      <c r="JK296">
        <v>12.06</v>
      </c>
      <c r="JL296" s="8" t="s">
        <v>169</v>
      </c>
      <c r="JM296">
        <v>7.67</v>
      </c>
      <c r="JN296" s="8" t="s">
        <v>169</v>
      </c>
      <c r="JO296">
        <v>-10.78</v>
      </c>
      <c r="JP296" s="8" t="s">
        <v>169</v>
      </c>
      <c r="JQ296">
        <v>-13.16</v>
      </c>
      <c r="JR296" s="8" t="s">
        <v>169</v>
      </c>
      <c r="JS296">
        <v>-14.54</v>
      </c>
      <c r="JT296" s="8" t="s">
        <v>169</v>
      </c>
      <c r="JU296">
        <v>1.94</v>
      </c>
      <c r="JV296" s="8" t="s">
        <v>171</v>
      </c>
      <c r="JW296">
        <v>2.06</v>
      </c>
      <c r="JX296" s="8" t="s">
        <v>171</v>
      </c>
      <c r="JY296">
        <v>0.20399999999999999</v>
      </c>
      <c r="JZ296" s="8" t="s">
        <v>174</v>
      </c>
    </row>
    <row r="297" spans="1:286" ht="14.25" customHeight="1" x14ac:dyDescent="0.2">
      <c r="A297" s="4">
        <v>10</v>
      </c>
      <c r="B297" s="4">
        <v>4</v>
      </c>
      <c r="C297" s="4" t="s">
        <v>236</v>
      </c>
      <c r="D297" s="4" t="s">
        <v>237</v>
      </c>
      <c r="E297" s="4" t="str">
        <f>CONCATENATE(A297,"_",B297)</f>
        <v>10_4</v>
      </c>
      <c r="F297" s="5">
        <v>45074</v>
      </c>
      <c r="G297" s="5" t="s">
        <v>238</v>
      </c>
      <c r="H297">
        <v>1</v>
      </c>
      <c r="I297">
        <v>64</v>
      </c>
      <c r="J297">
        <v>1</v>
      </c>
      <c r="K297">
        <v>1</v>
      </c>
      <c r="L297">
        <v>1</v>
      </c>
      <c r="M297">
        <v>3</v>
      </c>
      <c r="N297">
        <v>3</v>
      </c>
      <c r="O297">
        <v>3</v>
      </c>
      <c r="P297">
        <v>2</v>
      </c>
      <c r="Q297" s="7">
        <f>IF(AND(K297&gt;=1, K297&lt;=2), 1, 2)</f>
        <v>1</v>
      </c>
      <c r="R297" s="7">
        <f>IF(AND(L297&gt;=1, L297&lt;=2), 1, 2)</f>
        <v>1</v>
      </c>
      <c r="S297" s="7">
        <f>IF(AND(M297&gt;=1, M297&lt;=2), 1, 2)</f>
        <v>2</v>
      </c>
      <c r="T297" s="7">
        <f>IF(AND(N297&gt;=1, N297&lt;=2), 1, 2)</f>
        <v>2</v>
      </c>
      <c r="U297" s="7">
        <f>IF(AND(O297&gt;=1, O297&lt;=2), 1, 2)</f>
        <v>2</v>
      </c>
      <c r="V297" s="7">
        <f>IF(AND(P297&gt;=1, P297&lt;=2), 1, 2)</f>
        <v>1</v>
      </c>
      <c r="W297">
        <v>4</v>
      </c>
      <c r="X297">
        <v>1</v>
      </c>
      <c r="Y297">
        <v>2</v>
      </c>
      <c r="Z297">
        <v>3</v>
      </c>
      <c r="AA297">
        <v>4</v>
      </c>
      <c r="AB297">
        <v>1</v>
      </c>
      <c r="AC297">
        <v>2</v>
      </c>
      <c r="AD297">
        <v>2</v>
      </c>
      <c r="AE297">
        <v>4</v>
      </c>
      <c r="AF297">
        <v>1</v>
      </c>
      <c r="AG297">
        <v>2</v>
      </c>
      <c r="AH297">
        <v>3</v>
      </c>
      <c r="AI297">
        <v>4</v>
      </c>
      <c r="AJ297">
        <v>1</v>
      </c>
      <c r="AK297">
        <v>2</v>
      </c>
      <c r="AL297">
        <v>2</v>
      </c>
      <c r="AM297" s="9">
        <f>((AE297-AJ297)+COS(RADIANS(45))*(AI297-AF297)+COS(RADIANS(45))*(AG297-AL297))/(4+SQRT(32))</f>
        <v>0.53033008588991071</v>
      </c>
      <c r="AN297" s="9">
        <f>((AK297-AH297)+COS(RADIANS(45))*(AF297-AI297)+COS(RADIANS(45))*(AG297-AL297))/(4+SQRT(32))</f>
        <v>-0.32322330470336313</v>
      </c>
      <c r="AO297">
        <v>4</v>
      </c>
      <c r="AP297">
        <v>4</v>
      </c>
      <c r="AQ297">
        <v>5</v>
      </c>
      <c r="AR297">
        <v>46.4</v>
      </c>
      <c r="AS297" s="8" t="s">
        <v>169</v>
      </c>
      <c r="AT297">
        <v>37.08</v>
      </c>
      <c r="AU297" s="8" t="s">
        <v>169</v>
      </c>
      <c r="AV297">
        <v>9.34</v>
      </c>
      <c r="AW297" s="8" t="s">
        <v>170</v>
      </c>
      <c r="AX297">
        <v>56</v>
      </c>
      <c r="AY297" s="8" t="s">
        <v>169</v>
      </c>
      <c r="AZ297">
        <v>49.4</v>
      </c>
      <c r="BA297" s="8" t="s">
        <v>170</v>
      </c>
      <c r="BB297">
        <v>51.59</v>
      </c>
      <c r="BC297" s="8" t="s">
        <v>169</v>
      </c>
      <c r="BD297">
        <v>49.61</v>
      </c>
      <c r="BE297" s="8" t="s">
        <v>169</v>
      </c>
      <c r="BF297">
        <v>44.66</v>
      </c>
      <c r="BG297" s="8" t="s">
        <v>169</v>
      </c>
      <c r="BH297">
        <v>39.82</v>
      </c>
      <c r="BI297" s="8" t="s">
        <v>169</v>
      </c>
      <c r="BJ297">
        <v>39.159999999999997</v>
      </c>
      <c r="BK297" s="8" t="s">
        <v>169</v>
      </c>
      <c r="BL297">
        <v>42.09</v>
      </c>
      <c r="BM297" s="8" t="s">
        <v>169</v>
      </c>
      <c r="BN297">
        <v>34.5</v>
      </c>
      <c r="BO297" s="8" t="s">
        <v>169</v>
      </c>
      <c r="BP297">
        <v>10.199999999999999</v>
      </c>
      <c r="BQ297" s="8" t="s">
        <v>170</v>
      </c>
      <c r="BR297">
        <v>54.2</v>
      </c>
      <c r="BS297" s="8" t="s">
        <v>169</v>
      </c>
      <c r="BT297">
        <v>59.5</v>
      </c>
      <c r="BU297" s="8" t="s">
        <v>170</v>
      </c>
      <c r="BV297">
        <v>46.03</v>
      </c>
      <c r="BW297" s="8" t="s">
        <v>169</v>
      </c>
      <c r="BX297">
        <v>44.61</v>
      </c>
      <c r="BY297" s="8" t="s">
        <v>169</v>
      </c>
      <c r="BZ297">
        <v>40.479999999999997</v>
      </c>
      <c r="CA297" s="8" t="s">
        <v>169</v>
      </c>
      <c r="CB297">
        <v>36.86</v>
      </c>
      <c r="CC297" s="8" t="s">
        <v>169</v>
      </c>
      <c r="CD297">
        <v>36.28</v>
      </c>
      <c r="CE297" s="8" t="s">
        <v>169</v>
      </c>
      <c r="CF297">
        <v>38.340000000000003</v>
      </c>
      <c r="CG297" s="8" t="s">
        <v>169</v>
      </c>
      <c r="CH297">
        <v>27.91</v>
      </c>
      <c r="CI297" s="8" t="s">
        <v>169</v>
      </c>
      <c r="CJ297">
        <v>40.4</v>
      </c>
      <c r="CK297" s="8" t="s">
        <v>170</v>
      </c>
      <c r="CL297">
        <v>51.64</v>
      </c>
      <c r="CM297" s="8" t="s">
        <v>169</v>
      </c>
      <c r="CN297">
        <v>59.5</v>
      </c>
      <c r="CO297" s="8" t="s">
        <v>170</v>
      </c>
      <c r="CP297">
        <v>43.75</v>
      </c>
      <c r="CQ297" s="8" t="s">
        <v>169</v>
      </c>
      <c r="CR297">
        <v>41.68</v>
      </c>
      <c r="CS297" s="8" t="s">
        <v>169</v>
      </c>
      <c r="CT297">
        <v>35.28</v>
      </c>
      <c r="CU297" s="8" t="s">
        <v>169</v>
      </c>
      <c r="CV297">
        <v>30.97</v>
      </c>
      <c r="CW297" s="8" t="s">
        <v>169</v>
      </c>
      <c r="CX297">
        <v>29.89</v>
      </c>
      <c r="CY297" s="8" t="s">
        <v>169</v>
      </c>
      <c r="CZ297" s="8">
        <f>BL297-CF297</f>
        <v>3.75</v>
      </c>
      <c r="DA297" s="8" t="s">
        <v>169</v>
      </c>
      <c r="DB297" s="8">
        <f>CP297-CX297</f>
        <v>13.86</v>
      </c>
      <c r="DC297" s="8" t="s">
        <v>169</v>
      </c>
      <c r="DD297">
        <v>2.82</v>
      </c>
      <c r="DE297" s="8" t="s">
        <v>171</v>
      </c>
      <c r="DF297">
        <v>0</v>
      </c>
      <c r="DG297" s="8" t="s">
        <v>171</v>
      </c>
      <c r="DH297">
        <v>0</v>
      </c>
      <c r="DI297" s="8" t="s">
        <v>170</v>
      </c>
      <c r="DJ297">
        <v>4.83</v>
      </c>
      <c r="DK297" s="8" t="s">
        <v>171</v>
      </c>
      <c r="DL297">
        <v>59.5</v>
      </c>
      <c r="DM297" s="8" t="s">
        <v>170</v>
      </c>
      <c r="DN297">
        <v>2.48</v>
      </c>
      <c r="DO297" s="8" t="s">
        <v>171</v>
      </c>
      <c r="DP297">
        <v>1.57</v>
      </c>
      <c r="DQ297" s="8" t="s">
        <v>171</v>
      </c>
      <c r="DR297">
        <v>1.05</v>
      </c>
      <c r="DS297" s="8" t="s">
        <v>171</v>
      </c>
      <c r="DT297">
        <v>0.96399999999999997</v>
      </c>
      <c r="DU297" s="8" t="s">
        <v>171</v>
      </c>
      <c r="DV297" s="9">
        <f>DD297/DT297</f>
        <v>2.9253112033195019</v>
      </c>
      <c r="DW297">
        <v>2.4500000000000002</v>
      </c>
      <c r="DX297" s="8" t="s">
        <v>172</v>
      </c>
      <c r="DY297">
        <v>0</v>
      </c>
      <c r="DZ297" s="8" t="s">
        <v>172</v>
      </c>
      <c r="EA297">
        <v>0</v>
      </c>
      <c r="EB297" s="8" t="s">
        <v>170</v>
      </c>
      <c r="EC297">
        <v>4.5199999999999996</v>
      </c>
      <c r="ED297" s="8" t="s">
        <v>172</v>
      </c>
      <c r="EE297">
        <v>46.3</v>
      </c>
      <c r="EF297" s="8" t="s">
        <v>170</v>
      </c>
      <c r="EG297">
        <v>3.62</v>
      </c>
      <c r="EH297" s="8" t="s">
        <v>172</v>
      </c>
      <c r="EI297">
        <v>3.36</v>
      </c>
      <c r="EJ297" s="8" t="s">
        <v>172</v>
      </c>
      <c r="EK297">
        <v>2.36</v>
      </c>
      <c r="EL297" s="8" t="s">
        <v>172</v>
      </c>
      <c r="EM297">
        <v>1.67</v>
      </c>
      <c r="EN297" s="8" t="s">
        <v>172</v>
      </c>
      <c r="EO297">
        <v>1.5</v>
      </c>
      <c r="EP297" s="8" t="s">
        <v>172</v>
      </c>
      <c r="EQ297">
        <v>1.2999999999999999E-2</v>
      </c>
      <c r="ER297" s="8" t="s">
        <v>173</v>
      </c>
      <c r="ES297">
        <v>5.7200000000000003E-3</v>
      </c>
      <c r="ET297" s="8" t="s">
        <v>173</v>
      </c>
      <c r="EU297">
        <v>55.5</v>
      </c>
      <c r="EV297" s="8" t="s">
        <v>170</v>
      </c>
      <c r="EW297">
        <v>5.4300000000000001E-2</v>
      </c>
      <c r="EX297" s="8" t="s">
        <v>173</v>
      </c>
      <c r="EY297">
        <v>36.700000000000003</v>
      </c>
      <c r="EZ297" s="8" t="s">
        <v>170</v>
      </c>
      <c r="FA297">
        <v>1.9699999999999999E-2</v>
      </c>
      <c r="FB297" s="8" t="s">
        <v>173</v>
      </c>
      <c r="FC297">
        <v>1.72E-2</v>
      </c>
      <c r="FD297" s="8" t="s">
        <v>173</v>
      </c>
      <c r="FE297">
        <v>1.2200000000000001E-2</v>
      </c>
      <c r="FF297" s="8" t="s">
        <v>173</v>
      </c>
      <c r="FG297">
        <v>9.2800000000000001E-3</v>
      </c>
      <c r="FH297" s="8" t="s">
        <v>173</v>
      </c>
      <c r="FI297">
        <v>8.5500000000000003E-3</v>
      </c>
      <c r="FJ297" s="8" t="s">
        <v>173</v>
      </c>
      <c r="FK297">
        <v>0</v>
      </c>
      <c r="FL297" s="8" t="s">
        <v>174</v>
      </c>
      <c r="FM297">
        <v>0</v>
      </c>
      <c r="FN297" s="8" t="s">
        <v>170</v>
      </c>
      <c r="FO297">
        <v>1.44</v>
      </c>
      <c r="FP297" s="8" t="s">
        <v>174</v>
      </c>
      <c r="FQ297">
        <v>8.09</v>
      </c>
      <c r="FR297" s="8" t="s">
        <v>170</v>
      </c>
      <c r="FS297">
        <v>0.77300000000000002</v>
      </c>
      <c r="FT297" s="8" t="s">
        <v>174</v>
      </c>
      <c r="FU297">
        <v>0.55000000000000004</v>
      </c>
      <c r="FV297" s="8" t="s">
        <v>174</v>
      </c>
      <c r="FW297">
        <v>0.13300000000000001</v>
      </c>
      <c r="FX297" s="8" t="s">
        <v>174</v>
      </c>
      <c r="FY297">
        <v>1.8700000000000001E-2</v>
      </c>
      <c r="FZ297" s="8" t="s">
        <v>174</v>
      </c>
      <c r="GA297">
        <v>1.04E-2</v>
      </c>
      <c r="GB297" s="8" t="s">
        <v>174</v>
      </c>
      <c r="GC297">
        <v>2.3300000000000001E-2</v>
      </c>
      <c r="GD297" s="8" t="s">
        <v>175</v>
      </c>
      <c r="GE297">
        <v>6.4700000000000001E-3</v>
      </c>
      <c r="GF297" s="8" t="s">
        <v>175</v>
      </c>
      <c r="GG297">
        <v>32.4</v>
      </c>
      <c r="GH297" s="8" t="s">
        <v>170</v>
      </c>
      <c r="GI297">
        <v>6.5299999999999997E-2</v>
      </c>
      <c r="GJ297" s="8" t="s">
        <v>175</v>
      </c>
      <c r="GK297">
        <v>57.8</v>
      </c>
      <c r="GL297" s="8" t="s">
        <v>170</v>
      </c>
      <c r="GM297">
        <v>4.4900000000000002E-2</v>
      </c>
      <c r="GN297" s="8" t="s">
        <v>175</v>
      </c>
      <c r="GO297">
        <v>3.7600000000000001E-2</v>
      </c>
      <c r="GP297" s="8" t="s">
        <v>175</v>
      </c>
      <c r="GQ297">
        <v>2.0799999999999999E-2</v>
      </c>
      <c r="GR297" s="8" t="s">
        <v>175</v>
      </c>
      <c r="GS297">
        <v>1.2800000000000001E-2</v>
      </c>
      <c r="GT297" s="8" t="s">
        <v>175</v>
      </c>
      <c r="GU297">
        <v>1.04E-2</v>
      </c>
      <c r="GV297" s="8" t="s">
        <v>175</v>
      </c>
      <c r="GW297">
        <v>0.72499999999999998</v>
      </c>
      <c r="GX297" s="8" t="s">
        <v>176</v>
      </c>
      <c r="GY297">
        <v>0.377</v>
      </c>
      <c r="GZ297" s="8" t="s">
        <v>176</v>
      </c>
      <c r="HA297">
        <v>55.6</v>
      </c>
      <c r="HB297" s="8" t="s">
        <v>170</v>
      </c>
      <c r="HC297">
        <v>1.59</v>
      </c>
      <c r="HD297" s="8" t="s">
        <v>176</v>
      </c>
      <c r="HE297">
        <v>59</v>
      </c>
      <c r="HF297" s="8" t="s">
        <v>170</v>
      </c>
      <c r="HG297">
        <v>1.05</v>
      </c>
      <c r="HH297" s="8" t="s">
        <v>176</v>
      </c>
      <c r="HI297">
        <v>0.92900000000000005</v>
      </c>
      <c r="HJ297" s="8" t="s">
        <v>176</v>
      </c>
      <c r="HK297">
        <v>0.69799999999999995</v>
      </c>
      <c r="HL297" s="8" t="s">
        <v>176</v>
      </c>
      <c r="HM297">
        <v>0.56000000000000005</v>
      </c>
      <c r="HN297" s="8" t="s">
        <v>176</v>
      </c>
      <c r="HO297">
        <v>0.52600000000000002</v>
      </c>
      <c r="HP297" s="8" t="s">
        <v>176</v>
      </c>
      <c r="HQ297">
        <v>20.63</v>
      </c>
      <c r="HR297" s="8" t="s">
        <v>169</v>
      </c>
      <c r="HS297">
        <v>40.4</v>
      </c>
      <c r="HT297" s="8" t="s">
        <v>170</v>
      </c>
      <c r="HU297">
        <v>39.020000000000003</v>
      </c>
      <c r="HV297" s="8" t="s">
        <v>169</v>
      </c>
      <c r="HW297">
        <v>59.5</v>
      </c>
      <c r="HX297" s="8" t="s">
        <v>170</v>
      </c>
      <c r="HY297">
        <v>32.35</v>
      </c>
      <c r="HZ297" s="8" t="s">
        <v>169</v>
      </c>
      <c r="IA297">
        <v>30.79</v>
      </c>
      <c r="IB297" s="8" t="s">
        <v>169</v>
      </c>
      <c r="IC297">
        <v>26.91</v>
      </c>
      <c r="ID297" s="8" t="s">
        <v>169</v>
      </c>
      <c r="IE297">
        <v>23.83</v>
      </c>
      <c r="IF297" s="8" t="s">
        <v>169</v>
      </c>
      <c r="IG297">
        <v>22.84</v>
      </c>
      <c r="IH297" s="8" t="s">
        <v>169</v>
      </c>
      <c r="II297">
        <v>9.43</v>
      </c>
      <c r="IJ297" s="8" t="s">
        <v>177</v>
      </c>
      <c r="IK297">
        <v>9.8000000000000004E-2</v>
      </c>
      <c r="IL297" s="8" t="s">
        <v>177</v>
      </c>
      <c r="IM297">
        <v>40.299999999999997</v>
      </c>
      <c r="IN297" s="8" t="s">
        <v>170</v>
      </c>
      <c r="IO297">
        <v>46.1</v>
      </c>
      <c r="IP297" s="8" t="s">
        <v>177</v>
      </c>
      <c r="IQ297">
        <v>59.6</v>
      </c>
      <c r="IR297" s="8" t="s">
        <v>170</v>
      </c>
      <c r="IS297">
        <v>21.4</v>
      </c>
      <c r="IT297" s="8" t="s">
        <v>177</v>
      </c>
      <c r="IU297">
        <v>17.7</v>
      </c>
      <c r="IV297" s="8" t="s">
        <v>177</v>
      </c>
      <c r="IW297">
        <v>8.26</v>
      </c>
      <c r="IX297" s="8" t="s">
        <v>177</v>
      </c>
      <c r="IY297">
        <v>2.76</v>
      </c>
      <c r="IZ297" s="8" t="s">
        <v>177</v>
      </c>
      <c r="JA297">
        <v>1.9</v>
      </c>
      <c r="JB297" s="8" t="s">
        <v>177</v>
      </c>
      <c r="JC297">
        <v>-15.67</v>
      </c>
      <c r="JD297" s="8" t="s">
        <v>169</v>
      </c>
      <c r="JE297">
        <v>12832</v>
      </c>
      <c r="JF297" s="8" t="s">
        <v>178</v>
      </c>
      <c r="JG297">
        <v>40.630000000000003</v>
      </c>
      <c r="JH297" s="8" t="s">
        <v>169</v>
      </c>
      <c r="JI297">
        <v>11.7</v>
      </c>
      <c r="JJ297" s="8" t="s">
        <v>178</v>
      </c>
      <c r="JK297">
        <v>12.06</v>
      </c>
      <c r="JL297" s="8" t="s">
        <v>169</v>
      </c>
      <c r="JM297">
        <v>7.67</v>
      </c>
      <c r="JN297" s="8" t="s">
        <v>169</v>
      </c>
      <c r="JO297">
        <v>-10.78</v>
      </c>
      <c r="JP297" s="8" t="s">
        <v>169</v>
      </c>
      <c r="JQ297">
        <v>-13.16</v>
      </c>
      <c r="JR297" s="8" t="s">
        <v>169</v>
      </c>
      <c r="JS297">
        <v>-14.54</v>
      </c>
      <c r="JT297" s="8" t="s">
        <v>169</v>
      </c>
      <c r="JU297">
        <v>1.94</v>
      </c>
      <c r="JV297" s="8" t="s">
        <v>171</v>
      </c>
      <c r="JW297">
        <v>2.06</v>
      </c>
      <c r="JX297" s="8" t="s">
        <v>171</v>
      </c>
      <c r="JY297">
        <v>0.20399999999999999</v>
      </c>
      <c r="JZ297" s="8" t="s">
        <v>174</v>
      </c>
    </row>
    <row r="298" spans="1:286" ht="14.25" customHeight="1" x14ac:dyDescent="0.2">
      <c r="A298" s="4">
        <v>11</v>
      </c>
      <c r="B298" s="4">
        <v>4</v>
      </c>
      <c r="C298" s="4" t="s">
        <v>236</v>
      </c>
      <c r="D298" s="4" t="s">
        <v>237</v>
      </c>
      <c r="E298" s="4" t="str">
        <f>CONCATENATE(A298,"_",B298)</f>
        <v>11_4</v>
      </c>
      <c r="F298" s="5">
        <v>45074</v>
      </c>
      <c r="G298" s="5" t="s">
        <v>238</v>
      </c>
      <c r="H298">
        <v>1</v>
      </c>
      <c r="I298">
        <v>22</v>
      </c>
      <c r="J298">
        <v>2</v>
      </c>
      <c r="K298">
        <v>1</v>
      </c>
      <c r="L298">
        <v>1</v>
      </c>
      <c r="M298">
        <v>4</v>
      </c>
      <c r="N298">
        <v>4</v>
      </c>
      <c r="O298">
        <v>2</v>
      </c>
      <c r="P298">
        <v>2</v>
      </c>
      <c r="Q298" s="7">
        <f>IF(AND(K298&gt;=1, K298&lt;=2), 1, 2)</f>
        <v>1</v>
      </c>
      <c r="R298" s="7">
        <f>IF(AND(L298&gt;=1, L298&lt;=2), 1, 2)</f>
        <v>1</v>
      </c>
      <c r="S298" s="7">
        <f>IF(AND(M298&gt;=1, M298&lt;=2), 1, 2)</f>
        <v>2</v>
      </c>
      <c r="T298" s="7">
        <f>IF(AND(N298&gt;=1, N298&lt;=2), 1, 2)</f>
        <v>2</v>
      </c>
      <c r="U298" s="7">
        <f>IF(AND(O298&gt;=1, O298&lt;=2), 1, 2)</f>
        <v>1</v>
      </c>
      <c r="V298" s="7">
        <f>IF(AND(P298&gt;=1, P298&lt;=2), 1, 2)</f>
        <v>1</v>
      </c>
      <c r="W298">
        <v>5</v>
      </c>
      <c r="X298">
        <v>3</v>
      </c>
      <c r="Y298">
        <v>4</v>
      </c>
      <c r="Z298">
        <v>3</v>
      </c>
      <c r="AA298">
        <v>5</v>
      </c>
      <c r="AB298">
        <v>1</v>
      </c>
      <c r="AC298">
        <v>3</v>
      </c>
      <c r="AD298">
        <v>2</v>
      </c>
      <c r="AE298">
        <v>5</v>
      </c>
      <c r="AF298">
        <v>3</v>
      </c>
      <c r="AG298">
        <v>4</v>
      </c>
      <c r="AH298">
        <v>3</v>
      </c>
      <c r="AI298">
        <v>5</v>
      </c>
      <c r="AJ298">
        <v>1</v>
      </c>
      <c r="AK298">
        <v>3</v>
      </c>
      <c r="AL298">
        <v>2</v>
      </c>
      <c r="AM298" s="9">
        <f>((AE298-AJ298)+COS(RADIANS(45))*(AI298-AF298)+COS(RADIANS(45))*(AG298-AL298))/(4+SQRT(32))</f>
        <v>0.70710678118654757</v>
      </c>
      <c r="AN298" s="9">
        <f>((AK298-AH298)+COS(RADIANS(45))*(AF298-AI298)+COS(RADIANS(45))*(AG298-AL298))/(4+SQRT(32))</f>
        <v>0</v>
      </c>
      <c r="AO298">
        <v>4</v>
      </c>
      <c r="AP298">
        <v>4</v>
      </c>
      <c r="AQ298">
        <v>5</v>
      </c>
      <c r="AR298">
        <v>46.4</v>
      </c>
      <c r="AS298" s="8" t="s">
        <v>169</v>
      </c>
      <c r="AT298">
        <v>37.08</v>
      </c>
      <c r="AU298" s="8" t="s">
        <v>169</v>
      </c>
      <c r="AV298">
        <v>9.34</v>
      </c>
      <c r="AW298" s="8" t="s">
        <v>170</v>
      </c>
      <c r="AX298">
        <v>56</v>
      </c>
      <c r="AY298" s="8" t="s">
        <v>169</v>
      </c>
      <c r="AZ298">
        <v>49.4</v>
      </c>
      <c r="BA298" s="8" t="s">
        <v>170</v>
      </c>
      <c r="BB298">
        <v>51.59</v>
      </c>
      <c r="BC298" s="8" t="s">
        <v>169</v>
      </c>
      <c r="BD298">
        <v>49.61</v>
      </c>
      <c r="BE298" s="8" t="s">
        <v>169</v>
      </c>
      <c r="BF298">
        <v>44.66</v>
      </c>
      <c r="BG298" s="8" t="s">
        <v>169</v>
      </c>
      <c r="BH298">
        <v>39.82</v>
      </c>
      <c r="BI298" s="8" t="s">
        <v>169</v>
      </c>
      <c r="BJ298">
        <v>39.159999999999997</v>
      </c>
      <c r="BK298" s="8" t="s">
        <v>169</v>
      </c>
      <c r="BL298">
        <v>42.09</v>
      </c>
      <c r="BM298" s="8" t="s">
        <v>169</v>
      </c>
      <c r="BN298">
        <v>34.5</v>
      </c>
      <c r="BO298" s="8" t="s">
        <v>169</v>
      </c>
      <c r="BP298">
        <v>10.199999999999999</v>
      </c>
      <c r="BQ298" s="8" t="s">
        <v>170</v>
      </c>
      <c r="BR298">
        <v>54.2</v>
      </c>
      <c r="BS298" s="8" t="s">
        <v>169</v>
      </c>
      <c r="BT298">
        <v>59.5</v>
      </c>
      <c r="BU298" s="8" t="s">
        <v>170</v>
      </c>
      <c r="BV298">
        <v>46.03</v>
      </c>
      <c r="BW298" s="8" t="s">
        <v>169</v>
      </c>
      <c r="BX298">
        <v>44.61</v>
      </c>
      <c r="BY298" s="8" t="s">
        <v>169</v>
      </c>
      <c r="BZ298">
        <v>40.479999999999997</v>
      </c>
      <c r="CA298" s="8" t="s">
        <v>169</v>
      </c>
      <c r="CB298">
        <v>36.86</v>
      </c>
      <c r="CC298" s="8" t="s">
        <v>169</v>
      </c>
      <c r="CD298">
        <v>36.28</v>
      </c>
      <c r="CE298" s="8" t="s">
        <v>169</v>
      </c>
      <c r="CF298">
        <v>38.340000000000003</v>
      </c>
      <c r="CG298" s="8" t="s">
        <v>169</v>
      </c>
      <c r="CH298">
        <v>27.91</v>
      </c>
      <c r="CI298" s="8" t="s">
        <v>169</v>
      </c>
      <c r="CJ298">
        <v>40.4</v>
      </c>
      <c r="CK298" s="8" t="s">
        <v>170</v>
      </c>
      <c r="CL298">
        <v>51.64</v>
      </c>
      <c r="CM298" s="8" t="s">
        <v>169</v>
      </c>
      <c r="CN298">
        <v>59.5</v>
      </c>
      <c r="CO298" s="8" t="s">
        <v>170</v>
      </c>
      <c r="CP298">
        <v>43.75</v>
      </c>
      <c r="CQ298" s="8" t="s">
        <v>169</v>
      </c>
      <c r="CR298">
        <v>41.68</v>
      </c>
      <c r="CS298" s="8" t="s">
        <v>169</v>
      </c>
      <c r="CT298">
        <v>35.28</v>
      </c>
      <c r="CU298" s="8" t="s">
        <v>169</v>
      </c>
      <c r="CV298">
        <v>30.97</v>
      </c>
      <c r="CW298" s="8" t="s">
        <v>169</v>
      </c>
      <c r="CX298">
        <v>29.89</v>
      </c>
      <c r="CY298" s="8" t="s">
        <v>169</v>
      </c>
      <c r="CZ298" s="8">
        <f>BL298-CF298</f>
        <v>3.75</v>
      </c>
      <c r="DA298" s="8" t="s">
        <v>169</v>
      </c>
      <c r="DB298" s="8">
        <f>CP298-CX298</f>
        <v>13.86</v>
      </c>
      <c r="DC298" s="8" t="s">
        <v>169</v>
      </c>
      <c r="DD298">
        <v>2.82</v>
      </c>
      <c r="DE298" s="8" t="s">
        <v>171</v>
      </c>
      <c r="DF298">
        <v>0</v>
      </c>
      <c r="DG298" s="8" t="s">
        <v>171</v>
      </c>
      <c r="DH298">
        <v>0</v>
      </c>
      <c r="DI298" s="8" t="s">
        <v>170</v>
      </c>
      <c r="DJ298">
        <v>4.83</v>
      </c>
      <c r="DK298" s="8" t="s">
        <v>171</v>
      </c>
      <c r="DL298">
        <v>59.5</v>
      </c>
      <c r="DM298" s="8" t="s">
        <v>170</v>
      </c>
      <c r="DN298">
        <v>2.48</v>
      </c>
      <c r="DO298" s="8" t="s">
        <v>171</v>
      </c>
      <c r="DP298">
        <v>1.57</v>
      </c>
      <c r="DQ298" s="8" t="s">
        <v>171</v>
      </c>
      <c r="DR298">
        <v>1.05</v>
      </c>
      <c r="DS298" s="8" t="s">
        <v>171</v>
      </c>
      <c r="DT298">
        <v>0.96399999999999997</v>
      </c>
      <c r="DU298" s="8" t="s">
        <v>171</v>
      </c>
      <c r="DV298" s="9">
        <f>DD298/DT298</f>
        <v>2.9253112033195019</v>
      </c>
      <c r="DW298">
        <v>2.4500000000000002</v>
      </c>
      <c r="DX298" s="8" t="s">
        <v>172</v>
      </c>
      <c r="DY298">
        <v>0</v>
      </c>
      <c r="DZ298" s="8" t="s">
        <v>172</v>
      </c>
      <c r="EA298">
        <v>0</v>
      </c>
      <c r="EB298" s="8" t="s">
        <v>170</v>
      </c>
      <c r="EC298">
        <v>4.5199999999999996</v>
      </c>
      <c r="ED298" s="8" t="s">
        <v>172</v>
      </c>
      <c r="EE298">
        <v>46.3</v>
      </c>
      <c r="EF298" s="8" t="s">
        <v>170</v>
      </c>
      <c r="EG298">
        <v>3.62</v>
      </c>
      <c r="EH298" s="8" t="s">
        <v>172</v>
      </c>
      <c r="EI298">
        <v>3.36</v>
      </c>
      <c r="EJ298" s="8" t="s">
        <v>172</v>
      </c>
      <c r="EK298">
        <v>2.36</v>
      </c>
      <c r="EL298" s="8" t="s">
        <v>172</v>
      </c>
      <c r="EM298">
        <v>1.67</v>
      </c>
      <c r="EN298" s="8" t="s">
        <v>172</v>
      </c>
      <c r="EO298">
        <v>1.5</v>
      </c>
      <c r="EP298" s="8" t="s">
        <v>172</v>
      </c>
      <c r="EQ298">
        <v>1.2999999999999999E-2</v>
      </c>
      <c r="ER298" s="8" t="s">
        <v>173</v>
      </c>
      <c r="ES298">
        <v>5.7200000000000003E-3</v>
      </c>
      <c r="ET298" s="8" t="s">
        <v>173</v>
      </c>
      <c r="EU298">
        <v>55.5</v>
      </c>
      <c r="EV298" s="8" t="s">
        <v>170</v>
      </c>
      <c r="EW298">
        <v>5.4300000000000001E-2</v>
      </c>
      <c r="EX298" s="8" t="s">
        <v>173</v>
      </c>
      <c r="EY298">
        <v>36.700000000000003</v>
      </c>
      <c r="EZ298" s="8" t="s">
        <v>170</v>
      </c>
      <c r="FA298">
        <v>1.9699999999999999E-2</v>
      </c>
      <c r="FB298" s="8" t="s">
        <v>173</v>
      </c>
      <c r="FC298">
        <v>1.72E-2</v>
      </c>
      <c r="FD298" s="8" t="s">
        <v>173</v>
      </c>
      <c r="FE298">
        <v>1.2200000000000001E-2</v>
      </c>
      <c r="FF298" s="8" t="s">
        <v>173</v>
      </c>
      <c r="FG298">
        <v>9.2800000000000001E-3</v>
      </c>
      <c r="FH298" s="8" t="s">
        <v>173</v>
      </c>
      <c r="FI298">
        <v>8.5500000000000003E-3</v>
      </c>
      <c r="FJ298" s="8" t="s">
        <v>173</v>
      </c>
      <c r="FK298">
        <v>0</v>
      </c>
      <c r="FL298" s="8" t="s">
        <v>174</v>
      </c>
      <c r="FM298">
        <v>0</v>
      </c>
      <c r="FN298" s="8" t="s">
        <v>170</v>
      </c>
      <c r="FO298">
        <v>1.44</v>
      </c>
      <c r="FP298" s="8" t="s">
        <v>174</v>
      </c>
      <c r="FQ298">
        <v>8.09</v>
      </c>
      <c r="FR298" s="8" t="s">
        <v>170</v>
      </c>
      <c r="FS298">
        <v>0.77300000000000002</v>
      </c>
      <c r="FT298" s="8" t="s">
        <v>174</v>
      </c>
      <c r="FU298">
        <v>0.55000000000000004</v>
      </c>
      <c r="FV298" s="8" t="s">
        <v>174</v>
      </c>
      <c r="FW298">
        <v>0.13300000000000001</v>
      </c>
      <c r="FX298" s="8" t="s">
        <v>174</v>
      </c>
      <c r="FY298">
        <v>1.8700000000000001E-2</v>
      </c>
      <c r="FZ298" s="8" t="s">
        <v>174</v>
      </c>
      <c r="GA298">
        <v>1.04E-2</v>
      </c>
      <c r="GB298" s="8" t="s">
        <v>174</v>
      </c>
      <c r="GC298">
        <v>2.3300000000000001E-2</v>
      </c>
      <c r="GD298" s="8" t="s">
        <v>175</v>
      </c>
      <c r="GE298">
        <v>6.4700000000000001E-3</v>
      </c>
      <c r="GF298" s="8" t="s">
        <v>175</v>
      </c>
      <c r="GG298">
        <v>32.4</v>
      </c>
      <c r="GH298" s="8" t="s">
        <v>170</v>
      </c>
      <c r="GI298">
        <v>6.5299999999999997E-2</v>
      </c>
      <c r="GJ298" s="8" t="s">
        <v>175</v>
      </c>
      <c r="GK298">
        <v>57.8</v>
      </c>
      <c r="GL298" s="8" t="s">
        <v>170</v>
      </c>
      <c r="GM298">
        <v>4.4900000000000002E-2</v>
      </c>
      <c r="GN298" s="8" t="s">
        <v>175</v>
      </c>
      <c r="GO298">
        <v>3.7600000000000001E-2</v>
      </c>
      <c r="GP298" s="8" t="s">
        <v>175</v>
      </c>
      <c r="GQ298">
        <v>2.0799999999999999E-2</v>
      </c>
      <c r="GR298" s="8" t="s">
        <v>175</v>
      </c>
      <c r="GS298">
        <v>1.2800000000000001E-2</v>
      </c>
      <c r="GT298" s="8" t="s">
        <v>175</v>
      </c>
      <c r="GU298">
        <v>1.04E-2</v>
      </c>
      <c r="GV298" s="8" t="s">
        <v>175</v>
      </c>
      <c r="GW298">
        <v>0.72499999999999998</v>
      </c>
      <c r="GX298" s="8" t="s">
        <v>176</v>
      </c>
      <c r="GY298">
        <v>0.377</v>
      </c>
      <c r="GZ298" s="8" t="s">
        <v>176</v>
      </c>
      <c r="HA298">
        <v>55.6</v>
      </c>
      <c r="HB298" s="8" t="s">
        <v>170</v>
      </c>
      <c r="HC298">
        <v>1.59</v>
      </c>
      <c r="HD298" s="8" t="s">
        <v>176</v>
      </c>
      <c r="HE298">
        <v>59</v>
      </c>
      <c r="HF298" s="8" t="s">
        <v>170</v>
      </c>
      <c r="HG298">
        <v>1.05</v>
      </c>
      <c r="HH298" s="8" t="s">
        <v>176</v>
      </c>
      <c r="HI298">
        <v>0.92900000000000005</v>
      </c>
      <c r="HJ298" s="8" t="s">
        <v>176</v>
      </c>
      <c r="HK298">
        <v>0.69799999999999995</v>
      </c>
      <c r="HL298" s="8" t="s">
        <v>176</v>
      </c>
      <c r="HM298">
        <v>0.56000000000000005</v>
      </c>
      <c r="HN298" s="8" t="s">
        <v>176</v>
      </c>
      <c r="HO298">
        <v>0.52600000000000002</v>
      </c>
      <c r="HP298" s="8" t="s">
        <v>176</v>
      </c>
      <c r="HQ298">
        <v>20.63</v>
      </c>
      <c r="HR298" s="8" t="s">
        <v>169</v>
      </c>
      <c r="HS298">
        <v>40.4</v>
      </c>
      <c r="HT298" s="8" t="s">
        <v>170</v>
      </c>
      <c r="HU298">
        <v>39.020000000000003</v>
      </c>
      <c r="HV298" s="8" t="s">
        <v>169</v>
      </c>
      <c r="HW298">
        <v>59.5</v>
      </c>
      <c r="HX298" s="8" t="s">
        <v>170</v>
      </c>
      <c r="HY298">
        <v>32.35</v>
      </c>
      <c r="HZ298" s="8" t="s">
        <v>169</v>
      </c>
      <c r="IA298">
        <v>30.79</v>
      </c>
      <c r="IB298" s="8" t="s">
        <v>169</v>
      </c>
      <c r="IC298">
        <v>26.91</v>
      </c>
      <c r="ID298" s="8" t="s">
        <v>169</v>
      </c>
      <c r="IE298">
        <v>23.83</v>
      </c>
      <c r="IF298" s="8" t="s">
        <v>169</v>
      </c>
      <c r="IG298">
        <v>22.84</v>
      </c>
      <c r="IH298" s="8" t="s">
        <v>169</v>
      </c>
      <c r="II298">
        <v>9.43</v>
      </c>
      <c r="IJ298" s="8" t="s">
        <v>177</v>
      </c>
      <c r="IK298">
        <v>9.8000000000000004E-2</v>
      </c>
      <c r="IL298" s="8" t="s">
        <v>177</v>
      </c>
      <c r="IM298">
        <v>40.299999999999997</v>
      </c>
      <c r="IN298" s="8" t="s">
        <v>170</v>
      </c>
      <c r="IO298">
        <v>46.1</v>
      </c>
      <c r="IP298" s="8" t="s">
        <v>177</v>
      </c>
      <c r="IQ298">
        <v>59.6</v>
      </c>
      <c r="IR298" s="8" t="s">
        <v>170</v>
      </c>
      <c r="IS298">
        <v>21.4</v>
      </c>
      <c r="IT298" s="8" t="s">
        <v>177</v>
      </c>
      <c r="IU298">
        <v>17.7</v>
      </c>
      <c r="IV298" s="8" t="s">
        <v>177</v>
      </c>
      <c r="IW298">
        <v>8.26</v>
      </c>
      <c r="IX298" s="8" t="s">
        <v>177</v>
      </c>
      <c r="IY298">
        <v>2.76</v>
      </c>
      <c r="IZ298" s="8" t="s">
        <v>177</v>
      </c>
      <c r="JA298">
        <v>1.9</v>
      </c>
      <c r="JB298" s="8" t="s">
        <v>177</v>
      </c>
      <c r="JC298">
        <v>-15.67</v>
      </c>
      <c r="JD298" s="8" t="s">
        <v>169</v>
      </c>
      <c r="JE298">
        <v>12832</v>
      </c>
      <c r="JF298" s="8" t="s">
        <v>178</v>
      </c>
      <c r="JG298">
        <v>40.630000000000003</v>
      </c>
      <c r="JH298" s="8" t="s">
        <v>169</v>
      </c>
      <c r="JI298">
        <v>11.7</v>
      </c>
      <c r="JJ298" s="8" t="s">
        <v>178</v>
      </c>
      <c r="JK298">
        <v>12.06</v>
      </c>
      <c r="JL298" s="8" t="s">
        <v>169</v>
      </c>
      <c r="JM298">
        <v>7.67</v>
      </c>
      <c r="JN298" s="8" t="s">
        <v>169</v>
      </c>
      <c r="JO298">
        <v>-10.78</v>
      </c>
      <c r="JP298" s="8" t="s">
        <v>169</v>
      </c>
      <c r="JQ298">
        <v>-13.16</v>
      </c>
      <c r="JR298" s="8" t="s">
        <v>169</v>
      </c>
      <c r="JS298">
        <v>-14.54</v>
      </c>
      <c r="JT298" s="8" t="s">
        <v>169</v>
      </c>
      <c r="JU298">
        <v>1.94</v>
      </c>
      <c r="JV298" s="8" t="s">
        <v>171</v>
      </c>
      <c r="JW298">
        <v>2.06</v>
      </c>
      <c r="JX298" s="8" t="s">
        <v>171</v>
      </c>
      <c r="JY298">
        <v>0.20399999999999999</v>
      </c>
      <c r="JZ298" s="8" t="s">
        <v>174</v>
      </c>
    </row>
    <row r="299" spans="1:286" ht="14.25" customHeight="1" x14ac:dyDescent="0.2">
      <c r="A299" s="4">
        <v>12</v>
      </c>
      <c r="B299" s="4">
        <v>4</v>
      </c>
      <c r="C299" s="4" t="s">
        <v>236</v>
      </c>
      <c r="D299" s="4" t="s">
        <v>237</v>
      </c>
      <c r="E299" s="4" t="str">
        <f>CONCATENATE(A299,"_",B299)</f>
        <v>12_4</v>
      </c>
      <c r="F299" s="5">
        <v>45074</v>
      </c>
      <c r="G299" s="5" t="s">
        <v>238</v>
      </c>
      <c r="H299">
        <v>1</v>
      </c>
      <c r="I299">
        <v>34</v>
      </c>
      <c r="J299">
        <v>1</v>
      </c>
      <c r="K299">
        <v>1</v>
      </c>
      <c r="L299">
        <v>1</v>
      </c>
      <c r="M299">
        <v>2</v>
      </c>
      <c r="N299">
        <v>5</v>
      </c>
      <c r="O299">
        <v>2</v>
      </c>
      <c r="P299">
        <v>1</v>
      </c>
      <c r="Q299" s="7">
        <f>IF(AND(K299&gt;=1, K299&lt;=2), 1, 2)</f>
        <v>1</v>
      </c>
      <c r="R299" s="7">
        <f>IF(AND(L299&gt;=1, L299&lt;=2), 1, 2)</f>
        <v>1</v>
      </c>
      <c r="S299" s="7">
        <f>IF(AND(M299&gt;=1, M299&lt;=2), 1, 2)</f>
        <v>1</v>
      </c>
      <c r="T299" s="7">
        <f>IF(AND(N299&gt;=1, N299&lt;=2), 1, 2)</f>
        <v>2</v>
      </c>
      <c r="U299" s="7">
        <f>IF(AND(O299&gt;=1, O299&lt;=2), 1, 2)</f>
        <v>1</v>
      </c>
      <c r="V299" s="7">
        <f>IF(AND(P299&gt;=1, P299&lt;=2), 1, 2)</f>
        <v>1</v>
      </c>
      <c r="W299">
        <v>5</v>
      </c>
      <c r="X299">
        <v>1</v>
      </c>
      <c r="Y299">
        <v>4</v>
      </c>
      <c r="Z299">
        <v>1</v>
      </c>
      <c r="AA299">
        <v>5</v>
      </c>
      <c r="AB299">
        <v>2</v>
      </c>
      <c r="AC299">
        <v>4</v>
      </c>
      <c r="AD299">
        <v>2</v>
      </c>
      <c r="AE299">
        <v>5</v>
      </c>
      <c r="AF299">
        <v>1</v>
      </c>
      <c r="AG299">
        <v>4</v>
      </c>
      <c r="AH299">
        <v>1</v>
      </c>
      <c r="AI299">
        <v>5</v>
      </c>
      <c r="AJ299">
        <v>2</v>
      </c>
      <c r="AK299">
        <v>4</v>
      </c>
      <c r="AL299">
        <v>2</v>
      </c>
      <c r="AM299" s="9">
        <f>((AE299-AJ299)+COS(RADIANS(45))*(AI299-AF299)+COS(RADIANS(45))*(AG299-AL299))/(4+SQRT(32))</f>
        <v>0.75</v>
      </c>
      <c r="AN299" s="9">
        <f>((AK299-AH299)+COS(RADIANS(45))*(AF299-AI299)+COS(RADIANS(45))*(AG299-AL299))/(4+SQRT(32))</f>
        <v>0.16421356237309503</v>
      </c>
      <c r="AO299">
        <v>5</v>
      </c>
      <c r="AP299">
        <v>5</v>
      </c>
      <c r="AQ299">
        <v>5</v>
      </c>
      <c r="AR299">
        <v>46.4</v>
      </c>
      <c r="AS299" s="8" t="s">
        <v>169</v>
      </c>
      <c r="AT299">
        <v>37.08</v>
      </c>
      <c r="AU299" s="8" t="s">
        <v>169</v>
      </c>
      <c r="AV299">
        <v>9.34</v>
      </c>
      <c r="AW299" s="8" t="s">
        <v>170</v>
      </c>
      <c r="AX299">
        <v>56</v>
      </c>
      <c r="AY299" s="8" t="s">
        <v>169</v>
      </c>
      <c r="AZ299">
        <v>49.4</v>
      </c>
      <c r="BA299" s="8" t="s">
        <v>170</v>
      </c>
      <c r="BB299">
        <v>51.59</v>
      </c>
      <c r="BC299" s="8" t="s">
        <v>169</v>
      </c>
      <c r="BD299">
        <v>49.61</v>
      </c>
      <c r="BE299" s="8" t="s">
        <v>169</v>
      </c>
      <c r="BF299">
        <v>44.66</v>
      </c>
      <c r="BG299" s="8" t="s">
        <v>169</v>
      </c>
      <c r="BH299">
        <v>39.82</v>
      </c>
      <c r="BI299" s="8" t="s">
        <v>169</v>
      </c>
      <c r="BJ299">
        <v>39.159999999999997</v>
      </c>
      <c r="BK299" s="8" t="s">
        <v>169</v>
      </c>
      <c r="BL299">
        <v>42.09</v>
      </c>
      <c r="BM299" s="8" t="s">
        <v>169</v>
      </c>
      <c r="BN299">
        <v>34.5</v>
      </c>
      <c r="BO299" s="8" t="s">
        <v>169</v>
      </c>
      <c r="BP299">
        <v>10.199999999999999</v>
      </c>
      <c r="BQ299" s="8" t="s">
        <v>170</v>
      </c>
      <c r="BR299">
        <v>54.2</v>
      </c>
      <c r="BS299" s="8" t="s">
        <v>169</v>
      </c>
      <c r="BT299">
        <v>59.5</v>
      </c>
      <c r="BU299" s="8" t="s">
        <v>170</v>
      </c>
      <c r="BV299">
        <v>46.03</v>
      </c>
      <c r="BW299" s="8" t="s">
        <v>169</v>
      </c>
      <c r="BX299">
        <v>44.61</v>
      </c>
      <c r="BY299" s="8" t="s">
        <v>169</v>
      </c>
      <c r="BZ299">
        <v>40.479999999999997</v>
      </c>
      <c r="CA299" s="8" t="s">
        <v>169</v>
      </c>
      <c r="CB299">
        <v>36.86</v>
      </c>
      <c r="CC299" s="8" t="s">
        <v>169</v>
      </c>
      <c r="CD299">
        <v>36.28</v>
      </c>
      <c r="CE299" s="8" t="s">
        <v>169</v>
      </c>
      <c r="CF299">
        <v>38.340000000000003</v>
      </c>
      <c r="CG299" s="8" t="s">
        <v>169</v>
      </c>
      <c r="CH299">
        <v>27.91</v>
      </c>
      <c r="CI299" s="8" t="s">
        <v>169</v>
      </c>
      <c r="CJ299">
        <v>40.4</v>
      </c>
      <c r="CK299" s="8" t="s">
        <v>170</v>
      </c>
      <c r="CL299">
        <v>51.64</v>
      </c>
      <c r="CM299" s="8" t="s">
        <v>169</v>
      </c>
      <c r="CN299">
        <v>59.5</v>
      </c>
      <c r="CO299" s="8" t="s">
        <v>170</v>
      </c>
      <c r="CP299">
        <v>43.75</v>
      </c>
      <c r="CQ299" s="8" t="s">
        <v>169</v>
      </c>
      <c r="CR299">
        <v>41.68</v>
      </c>
      <c r="CS299" s="8" t="s">
        <v>169</v>
      </c>
      <c r="CT299">
        <v>35.28</v>
      </c>
      <c r="CU299" s="8" t="s">
        <v>169</v>
      </c>
      <c r="CV299">
        <v>30.97</v>
      </c>
      <c r="CW299" s="8" t="s">
        <v>169</v>
      </c>
      <c r="CX299">
        <v>29.89</v>
      </c>
      <c r="CY299" s="8" t="s">
        <v>169</v>
      </c>
      <c r="CZ299" s="8">
        <f>BL299-CF299</f>
        <v>3.75</v>
      </c>
      <c r="DA299" s="8" t="s">
        <v>169</v>
      </c>
      <c r="DB299" s="8">
        <f>CP299-CX299</f>
        <v>13.86</v>
      </c>
      <c r="DC299" s="8" t="s">
        <v>169</v>
      </c>
      <c r="DD299">
        <v>2.82</v>
      </c>
      <c r="DE299" s="8" t="s">
        <v>171</v>
      </c>
      <c r="DF299">
        <v>0</v>
      </c>
      <c r="DG299" s="8" t="s">
        <v>171</v>
      </c>
      <c r="DH299">
        <v>0</v>
      </c>
      <c r="DI299" s="8" t="s">
        <v>170</v>
      </c>
      <c r="DJ299">
        <v>4.83</v>
      </c>
      <c r="DK299" s="8" t="s">
        <v>171</v>
      </c>
      <c r="DL299">
        <v>59.5</v>
      </c>
      <c r="DM299" s="8" t="s">
        <v>170</v>
      </c>
      <c r="DN299">
        <v>2.48</v>
      </c>
      <c r="DO299" s="8" t="s">
        <v>171</v>
      </c>
      <c r="DP299">
        <v>1.57</v>
      </c>
      <c r="DQ299" s="8" t="s">
        <v>171</v>
      </c>
      <c r="DR299">
        <v>1.05</v>
      </c>
      <c r="DS299" s="8" t="s">
        <v>171</v>
      </c>
      <c r="DT299">
        <v>0.96399999999999997</v>
      </c>
      <c r="DU299" s="8" t="s">
        <v>171</v>
      </c>
      <c r="DV299" s="9">
        <f>DD299/DT299</f>
        <v>2.9253112033195019</v>
      </c>
      <c r="DW299">
        <v>2.4500000000000002</v>
      </c>
      <c r="DX299" s="8" t="s">
        <v>172</v>
      </c>
      <c r="DY299">
        <v>0</v>
      </c>
      <c r="DZ299" s="8" t="s">
        <v>172</v>
      </c>
      <c r="EA299">
        <v>0</v>
      </c>
      <c r="EB299" s="8" t="s">
        <v>170</v>
      </c>
      <c r="EC299">
        <v>4.5199999999999996</v>
      </c>
      <c r="ED299" s="8" t="s">
        <v>172</v>
      </c>
      <c r="EE299">
        <v>46.3</v>
      </c>
      <c r="EF299" s="8" t="s">
        <v>170</v>
      </c>
      <c r="EG299">
        <v>3.62</v>
      </c>
      <c r="EH299" s="8" t="s">
        <v>172</v>
      </c>
      <c r="EI299">
        <v>3.36</v>
      </c>
      <c r="EJ299" s="8" t="s">
        <v>172</v>
      </c>
      <c r="EK299">
        <v>2.36</v>
      </c>
      <c r="EL299" s="8" t="s">
        <v>172</v>
      </c>
      <c r="EM299">
        <v>1.67</v>
      </c>
      <c r="EN299" s="8" t="s">
        <v>172</v>
      </c>
      <c r="EO299">
        <v>1.5</v>
      </c>
      <c r="EP299" s="8" t="s">
        <v>172</v>
      </c>
      <c r="EQ299">
        <v>1.2999999999999999E-2</v>
      </c>
      <c r="ER299" s="8" t="s">
        <v>173</v>
      </c>
      <c r="ES299">
        <v>5.7200000000000003E-3</v>
      </c>
      <c r="ET299" s="8" t="s">
        <v>173</v>
      </c>
      <c r="EU299">
        <v>55.5</v>
      </c>
      <c r="EV299" s="8" t="s">
        <v>170</v>
      </c>
      <c r="EW299">
        <v>5.4300000000000001E-2</v>
      </c>
      <c r="EX299" s="8" t="s">
        <v>173</v>
      </c>
      <c r="EY299">
        <v>36.700000000000003</v>
      </c>
      <c r="EZ299" s="8" t="s">
        <v>170</v>
      </c>
      <c r="FA299">
        <v>1.9699999999999999E-2</v>
      </c>
      <c r="FB299" s="8" t="s">
        <v>173</v>
      </c>
      <c r="FC299">
        <v>1.72E-2</v>
      </c>
      <c r="FD299" s="8" t="s">
        <v>173</v>
      </c>
      <c r="FE299">
        <v>1.2200000000000001E-2</v>
      </c>
      <c r="FF299" s="8" t="s">
        <v>173</v>
      </c>
      <c r="FG299">
        <v>9.2800000000000001E-3</v>
      </c>
      <c r="FH299" s="8" t="s">
        <v>173</v>
      </c>
      <c r="FI299">
        <v>8.5500000000000003E-3</v>
      </c>
      <c r="FJ299" s="8" t="s">
        <v>173</v>
      </c>
      <c r="FK299">
        <v>0</v>
      </c>
      <c r="FL299" s="8" t="s">
        <v>174</v>
      </c>
      <c r="FM299">
        <v>0</v>
      </c>
      <c r="FN299" s="8" t="s">
        <v>170</v>
      </c>
      <c r="FO299">
        <v>1.44</v>
      </c>
      <c r="FP299" s="8" t="s">
        <v>174</v>
      </c>
      <c r="FQ299">
        <v>8.09</v>
      </c>
      <c r="FR299" s="8" t="s">
        <v>170</v>
      </c>
      <c r="FS299">
        <v>0.77300000000000002</v>
      </c>
      <c r="FT299" s="8" t="s">
        <v>174</v>
      </c>
      <c r="FU299">
        <v>0.55000000000000004</v>
      </c>
      <c r="FV299" s="8" t="s">
        <v>174</v>
      </c>
      <c r="FW299">
        <v>0.13300000000000001</v>
      </c>
      <c r="FX299" s="8" t="s">
        <v>174</v>
      </c>
      <c r="FY299">
        <v>1.8700000000000001E-2</v>
      </c>
      <c r="FZ299" s="8" t="s">
        <v>174</v>
      </c>
      <c r="GA299">
        <v>1.04E-2</v>
      </c>
      <c r="GB299" s="8" t="s">
        <v>174</v>
      </c>
      <c r="GC299">
        <v>2.3300000000000001E-2</v>
      </c>
      <c r="GD299" s="8" t="s">
        <v>175</v>
      </c>
      <c r="GE299">
        <v>6.4700000000000001E-3</v>
      </c>
      <c r="GF299" s="8" t="s">
        <v>175</v>
      </c>
      <c r="GG299">
        <v>32.4</v>
      </c>
      <c r="GH299" s="8" t="s">
        <v>170</v>
      </c>
      <c r="GI299">
        <v>6.5299999999999997E-2</v>
      </c>
      <c r="GJ299" s="8" t="s">
        <v>175</v>
      </c>
      <c r="GK299">
        <v>57.8</v>
      </c>
      <c r="GL299" s="8" t="s">
        <v>170</v>
      </c>
      <c r="GM299">
        <v>4.4900000000000002E-2</v>
      </c>
      <c r="GN299" s="8" t="s">
        <v>175</v>
      </c>
      <c r="GO299">
        <v>3.7600000000000001E-2</v>
      </c>
      <c r="GP299" s="8" t="s">
        <v>175</v>
      </c>
      <c r="GQ299">
        <v>2.0799999999999999E-2</v>
      </c>
      <c r="GR299" s="8" t="s">
        <v>175</v>
      </c>
      <c r="GS299">
        <v>1.2800000000000001E-2</v>
      </c>
      <c r="GT299" s="8" t="s">
        <v>175</v>
      </c>
      <c r="GU299">
        <v>1.04E-2</v>
      </c>
      <c r="GV299" s="8" t="s">
        <v>175</v>
      </c>
      <c r="GW299">
        <v>0.72499999999999998</v>
      </c>
      <c r="GX299" s="8" t="s">
        <v>176</v>
      </c>
      <c r="GY299">
        <v>0.377</v>
      </c>
      <c r="GZ299" s="8" t="s">
        <v>176</v>
      </c>
      <c r="HA299">
        <v>55.6</v>
      </c>
      <c r="HB299" s="8" t="s">
        <v>170</v>
      </c>
      <c r="HC299">
        <v>1.59</v>
      </c>
      <c r="HD299" s="8" t="s">
        <v>176</v>
      </c>
      <c r="HE299">
        <v>59</v>
      </c>
      <c r="HF299" s="8" t="s">
        <v>170</v>
      </c>
      <c r="HG299">
        <v>1.05</v>
      </c>
      <c r="HH299" s="8" t="s">
        <v>176</v>
      </c>
      <c r="HI299">
        <v>0.92900000000000005</v>
      </c>
      <c r="HJ299" s="8" t="s">
        <v>176</v>
      </c>
      <c r="HK299">
        <v>0.69799999999999995</v>
      </c>
      <c r="HL299" s="8" t="s">
        <v>176</v>
      </c>
      <c r="HM299">
        <v>0.56000000000000005</v>
      </c>
      <c r="HN299" s="8" t="s">
        <v>176</v>
      </c>
      <c r="HO299">
        <v>0.52600000000000002</v>
      </c>
      <c r="HP299" s="8" t="s">
        <v>176</v>
      </c>
      <c r="HQ299">
        <v>20.63</v>
      </c>
      <c r="HR299" s="8" t="s">
        <v>169</v>
      </c>
      <c r="HS299">
        <v>40.4</v>
      </c>
      <c r="HT299" s="8" t="s">
        <v>170</v>
      </c>
      <c r="HU299">
        <v>39.020000000000003</v>
      </c>
      <c r="HV299" s="8" t="s">
        <v>169</v>
      </c>
      <c r="HW299">
        <v>59.5</v>
      </c>
      <c r="HX299" s="8" t="s">
        <v>170</v>
      </c>
      <c r="HY299">
        <v>32.35</v>
      </c>
      <c r="HZ299" s="8" t="s">
        <v>169</v>
      </c>
      <c r="IA299">
        <v>30.79</v>
      </c>
      <c r="IB299" s="8" t="s">
        <v>169</v>
      </c>
      <c r="IC299">
        <v>26.91</v>
      </c>
      <c r="ID299" s="8" t="s">
        <v>169</v>
      </c>
      <c r="IE299">
        <v>23.83</v>
      </c>
      <c r="IF299" s="8" t="s">
        <v>169</v>
      </c>
      <c r="IG299">
        <v>22.84</v>
      </c>
      <c r="IH299" s="8" t="s">
        <v>169</v>
      </c>
      <c r="II299">
        <v>9.43</v>
      </c>
      <c r="IJ299" s="8" t="s">
        <v>177</v>
      </c>
      <c r="IK299">
        <v>9.8000000000000004E-2</v>
      </c>
      <c r="IL299" s="8" t="s">
        <v>177</v>
      </c>
      <c r="IM299">
        <v>40.299999999999997</v>
      </c>
      <c r="IN299" s="8" t="s">
        <v>170</v>
      </c>
      <c r="IO299">
        <v>46.1</v>
      </c>
      <c r="IP299" s="8" t="s">
        <v>177</v>
      </c>
      <c r="IQ299">
        <v>59.6</v>
      </c>
      <c r="IR299" s="8" t="s">
        <v>170</v>
      </c>
      <c r="IS299">
        <v>21.4</v>
      </c>
      <c r="IT299" s="8" t="s">
        <v>177</v>
      </c>
      <c r="IU299">
        <v>17.7</v>
      </c>
      <c r="IV299" s="8" t="s">
        <v>177</v>
      </c>
      <c r="IW299">
        <v>8.26</v>
      </c>
      <c r="IX299" s="8" t="s">
        <v>177</v>
      </c>
      <c r="IY299">
        <v>2.76</v>
      </c>
      <c r="IZ299" s="8" t="s">
        <v>177</v>
      </c>
      <c r="JA299">
        <v>1.9</v>
      </c>
      <c r="JB299" s="8" t="s">
        <v>177</v>
      </c>
      <c r="JC299">
        <v>-15.67</v>
      </c>
      <c r="JD299" s="8" t="s">
        <v>169</v>
      </c>
      <c r="JE299">
        <v>12832</v>
      </c>
      <c r="JF299" s="8" t="s">
        <v>178</v>
      </c>
      <c r="JG299">
        <v>40.630000000000003</v>
      </c>
      <c r="JH299" s="8" t="s">
        <v>169</v>
      </c>
      <c r="JI299">
        <v>11.7</v>
      </c>
      <c r="JJ299" s="8" t="s">
        <v>178</v>
      </c>
      <c r="JK299">
        <v>12.06</v>
      </c>
      <c r="JL299" s="8" t="s">
        <v>169</v>
      </c>
      <c r="JM299">
        <v>7.67</v>
      </c>
      <c r="JN299" s="8" t="s">
        <v>169</v>
      </c>
      <c r="JO299">
        <v>-10.78</v>
      </c>
      <c r="JP299" s="8" t="s">
        <v>169</v>
      </c>
      <c r="JQ299">
        <v>-13.16</v>
      </c>
      <c r="JR299" s="8" t="s">
        <v>169</v>
      </c>
      <c r="JS299">
        <v>-14.54</v>
      </c>
      <c r="JT299" s="8" t="s">
        <v>169</v>
      </c>
      <c r="JU299">
        <v>1.94</v>
      </c>
      <c r="JV299" s="8" t="s">
        <v>171</v>
      </c>
      <c r="JW299">
        <v>2.06</v>
      </c>
      <c r="JX299" s="8" t="s">
        <v>171</v>
      </c>
      <c r="JY299">
        <v>0.20399999999999999</v>
      </c>
      <c r="JZ299" s="8" t="s">
        <v>174</v>
      </c>
    </row>
    <row r="300" spans="1:286" ht="14.25" customHeight="1" x14ac:dyDescent="0.2">
      <c r="A300" s="4">
        <v>13</v>
      </c>
      <c r="B300" s="4">
        <v>4</v>
      </c>
      <c r="C300" s="4" t="s">
        <v>236</v>
      </c>
      <c r="D300" s="4" t="s">
        <v>237</v>
      </c>
      <c r="E300" s="4" t="str">
        <f>CONCATENATE(A300,"_",B300)</f>
        <v>13_4</v>
      </c>
      <c r="F300" s="5">
        <v>45074</v>
      </c>
      <c r="G300" s="5" t="s">
        <v>238</v>
      </c>
      <c r="H300">
        <v>2</v>
      </c>
      <c r="I300">
        <v>26</v>
      </c>
      <c r="J300">
        <v>1</v>
      </c>
      <c r="K300">
        <v>1</v>
      </c>
      <c r="L300">
        <v>1</v>
      </c>
      <c r="M300">
        <v>3</v>
      </c>
      <c r="N300">
        <v>4</v>
      </c>
      <c r="O300">
        <v>2</v>
      </c>
      <c r="P300">
        <v>2</v>
      </c>
      <c r="Q300" s="7">
        <f>IF(AND(K300&gt;=1, K300&lt;=2), 1, 2)</f>
        <v>1</v>
      </c>
      <c r="R300" s="7">
        <f>IF(AND(L300&gt;=1, L300&lt;=2), 1, 2)</f>
        <v>1</v>
      </c>
      <c r="S300" s="7">
        <f>IF(AND(M300&gt;=1, M300&lt;=2), 1, 2)</f>
        <v>2</v>
      </c>
      <c r="T300" s="7">
        <f>IF(AND(N300&gt;=1, N300&lt;=2), 1, 2)</f>
        <v>2</v>
      </c>
      <c r="U300" s="7">
        <f>IF(AND(O300&gt;=1, O300&lt;=2), 1, 2)</f>
        <v>1</v>
      </c>
      <c r="V300" s="7">
        <f>IF(AND(P300&gt;=1, P300&lt;=2), 1, 2)</f>
        <v>1</v>
      </c>
      <c r="W300">
        <v>5</v>
      </c>
      <c r="X300">
        <v>3</v>
      </c>
      <c r="Y300">
        <v>5</v>
      </c>
      <c r="Z300">
        <v>1</v>
      </c>
      <c r="AA300">
        <v>4</v>
      </c>
      <c r="AB300">
        <v>2</v>
      </c>
      <c r="AC300">
        <v>4</v>
      </c>
      <c r="AD300">
        <v>1</v>
      </c>
      <c r="AE300">
        <v>5</v>
      </c>
      <c r="AF300">
        <v>3</v>
      </c>
      <c r="AG300">
        <v>5</v>
      </c>
      <c r="AH300">
        <v>1</v>
      </c>
      <c r="AI300">
        <v>4</v>
      </c>
      <c r="AJ300">
        <v>2</v>
      </c>
      <c r="AK300">
        <v>4</v>
      </c>
      <c r="AL300">
        <v>1</v>
      </c>
      <c r="AM300" s="9">
        <f>((AE300-AJ300)+COS(RADIANS(45))*(AI300-AF300)+COS(RADIANS(45))*(AG300-AL300))/(4+SQRT(32))</f>
        <v>0.67677669529663698</v>
      </c>
      <c r="AN300" s="9">
        <f>((AK300-AH300)+COS(RADIANS(45))*(AF300-AI300)+COS(RADIANS(45))*(AG300-AL300))/(4+SQRT(32))</f>
        <v>0.53033008588991071</v>
      </c>
      <c r="AO300">
        <v>4</v>
      </c>
      <c r="AP300">
        <v>4</v>
      </c>
      <c r="AQ300">
        <v>5</v>
      </c>
      <c r="AR300">
        <v>46.4</v>
      </c>
      <c r="AS300" s="8" t="s">
        <v>169</v>
      </c>
      <c r="AT300">
        <v>37.08</v>
      </c>
      <c r="AU300" s="8" t="s">
        <v>169</v>
      </c>
      <c r="AV300">
        <v>9.34</v>
      </c>
      <c r="AW300" s="8" t="s">
        <v>170</v>
      </c>
      <c r="AX300">
        <v>56</v>
      </c>
      <c r="AY300" s="8" t="s">
        <v>169</v>
      </c>
      <c r="AZ300">
        <v>49.4</v>
      </c>
      <c r="BA300" s="8" t="s">
        <v>170</v>
      </c>
      <c r="BB300">
        <v>51.59</v>
      </c>
      <c r="BC300" s="8" t="s">
        <v>169</v>
      </c>
      <c r="BD300">
        <v>49.61</v>
      </c>
      <c r="BE300" s="8" t="s">
        <v>169</v>
      </c>
      <c r="BF300">
        <v>44.66</v>
      </c>
      <c r="BG300" s="8" t="s">
        <v>169</v>
      </c>
      <c r="BH300">
        <v>39.82</v>
      </c>
      <c r="BI300" s="8" t="s">
        <v>169</v>
      </c>
      <c r="BJ300">
        <v>39.159999999999997</v>
      </c>
      <c r="BK300" s="8" t="s">
        <v>169</v>
      </c>
      <c r="BL300">
        <v>42.09</v>
      </c>
      <c r="BM300" s="8" t="s">
        <v>169</v>
      </c>
      <c r="BN300">
        <v>34.5</v>
      </c>
      <c r="BO300" s="8" t="s">
        <v>169</v>
      </c>
      <c r="BP300">
        <v>10.199999999999999</v>
      </c>
      <c r="BQ300" s="8" t="s">
        <v>170</v>
      </c>
      <c r="BR300">
        <v>54.2</v>
      </c>
      <c r="BS300" s="8" t="s">
        <v>169</v>
      </c>
      <c r="BT300">
        <v>59.5</v>
      </c>
      <c r="BU300" s="8" t="s">
        <v>170</v>
      </c>
      <c r="BV300">
        <v>46.03</v>
      </c>
      <c r="BW300" s="8" t="s">
        <v>169</v>
      </c>
      <c r="BX300">
        <v>44.61</v>
      </c>
      <c r="BY300" s="8" t="s">
        <v>169</v>
      </c>
      <c r="BZ300">
        <v>40.479999999999997</v>
      </c>
      <c r="CA300" s="8" t="s">
        <v>169</v>
      </c>
      <c r="CB300">
        <v>36.86</v>
      </c>
      <c r="CC300" s="8" t="s">
        <v>169</v>
      </c>
      <c r="CD300">
        <v>36.28</v>
      </c>
      <c r="CE300" s="8" t="s">
        <v>169</v>
      </c>
      <c r="CF300">
        <v>38.340000000000003</v>
      </c>
      <c r="CG300" s="8" t="s">
        <v>169</v>
      </c>
      <c r="CH300">
        <v>27.91</v>
      </c>
      <c r="CI300" s="8" t="s">
        <v>169</v>
      </c>
      <c r="CJ300">
        <v>40.4</v>
      </c>
      <c r="CK300" s="8" t="s">
        <v>170</v>
      </c>
      <c r="CL300">
        <v>51.64</v>
      </c>
      <c r="CM300" s="8" t="s">
        <v>169</v>
      </c>
      <c r="CN300">
        <v>59.5</v>
      </c>
      <c r="CO300" s="8" t="s">
        <v>170</v>
      </c>
      <c r="CP300">
        <v>43.75</v>
      </c>
      <c r="CQ300" s="8" t="s">
        <v>169</v>
      </c>
      <c r="CR300">
        <v>41.68</v>
      </c>
      <c r="CS300" s="8" t="s">
        <v>169</v>
      </c>
      <c r="CT300">
        <v>35.28</v>
      </c>
      <c r="CU300" s="8" t="s">
        <v>169</v>
      </c>
      <c r="CV300">
        <v>30.97</v>
      </c>
      <c r="CW300" s="8" t="s">
        <v>169</v>
      </c>
      <c r="CX300">
        <v>29.89</v>
      </c>
      <c r="CY300" s="8" t="s">
        <v>169</v>
      </c>
      <c r="CZ300" s="8">
        <f>BL300-CF300</f>
        <v>3.75</v>
      </c>
      <c r="DA300" s="8" t="s">
        <v>169</v>
      </c>
      <c r="DB300" s="8">
        <f>CP300-CX300</f>
        <v>13.86</v>
      </c>
      <c r="DC300" s="8" t="s">
        <v>169</v>
      </c>
      <c r="DD300">
        <v>2.82</v>
      </c>
      <c r="DE300" s="8" t="s">
        <v>171</v>
      </c>
      <c r="DF300">
        <v>0</v>
      </c>
      <c r="DG300" s="8" t="s">
        <v>171</v>
      </c>
      <c r="DH300">
        <v>0</v>
      </c>
      <c r="DI300" s="8" t="s">
        <v>170</v>
      </c>
      <c r="DJ300">
        <v>4.83</v>
      </c>
      <c r="DK300" s="8" t="s">
        <v>171</v>
      </c>
      <c r="DL300">
        <v>59.5</v>
      </c>
      <c r="DM300" s="8" t="s">
        <v>170</v>
      </c>
      <c r="DN300">
        <v>2.48</v>
      </c>
      <c r="DO300" s="8" t="s">
        <v>171</v>
      </c>
      <c r="DP300">
        <v>1.57</v>
      </c>
      <c r="DQ300" s="8" t="s">
        <v>171</v>
      </c>
      <c r="DR300">
        <v>1.05</v>
      </c>
      <c r="DS300" s="8" t="s">
        <v>171</v>
      </c>
      <c r="DT300">
        <v>0.96399999999999997</v>
      </c>
      <c r="DU300" s="8" t="s">
        <v>171</v>
      </c>
      <c r="DV300" s="9">
        <f>DD300/DT300</f>
        <v>2.9253112033195019</v>
      </c>
      <c r="DW300">
        <v>2.4500000000000002</v>
      </c>
      <c r="DX300" s="8" t="s">
        <v>172</v>
      </c>
      <c r="DY300">
        <v>0</v>
      </c>
      <c r="DZ300" s="8" t="s">
        <v>172</v>
      </c>
      <c r="EA300">
        <v>0</v>
      </c>
      <c r="EB300" s="8" t="s">
        <v>170</v>
      </c>
      <c r="EC300">
        <v>4.5199999999999996</v>
      </c>
      <c r="ED300" s="8" t="s">
        <v>172</v>
      </c>
      <c r="EE300">
        <v>46.3</v>
      </c>
      <c r="EF300" s="8" t="s">
        <v>170</v>
      </c>
      <c r="EG300">
        <v>3.62</v>
      </c>
      <c r="EH300" s="8" t="s">
        <v>172</v>
      </c>
      <c r="EI300">
        <v>3.36</v>
      </c>
      <c r="EJ300" s="8" t="s">
        <v>172</v>
      </c>
      <c r="EK300">
        <v>2.36</v>
      </c>
      <c r="EL300" s="8" t="s">
        <v>172</v>
      </c>
      <c r="EM300">
        <v>1.67</v>
      </c>
      <c r="EN300" s="8" t="s">
        <v>172</v>
      </c>
      <c r="EO300">
        <v>1.5</v>
      </c>
      <c r="EP300" s="8" t="s">
        <v>172</v>
      </c>
      <c r="EQ300">
        <v>1.2999999999999999E-2</v>
      </c>
      <c r="ER300" s="8" t="s">
        <v>173</v>
      </c>
      <c r="ES300">
        <v>5.7200000000000003E-3</v>
      </c>
      <c r="ET300" s="8" t="s">
        <v>173</v>
      </c>
      <c r="EU300">
        <v>55.5</v>
      </c>
      <c r="EV300" s="8" t="s">
        <v>170</v>
      </c>
      <c r="EW300">
        <v>5.4300000000000001E-2</v>
      </c>
      <c r="EX300" s="8" t="s">
        <v>173</v>
      </c>
      <c r="EY300">
        <v>36.700000000000003</v>
      </c>
      <c r="EZ300" s="8" t="s">
        <v>170</v>
      </c>
      <c r="FA300">
        <v>1.9699999999999999E-2</v>
      </c>
      <c r="FB300" s="8" t="s">
        <v>173</v>
      </c>
      <c r="FC300">
        <v>1.72E-2</v>
      </c>
      <c r="FD300" s="8" t="s">
        <v>173</v>
      </c>
      <c r="FE300">
        <v>1.2200000000000001E-2</v>
      </c>
      <c r="FF300" s="8" t="s">
        <v>173</v>
      </c>
      <c r="FG300">
        <v>9.2800000000000001E-3</v>
      </c>
      <c r="FH300" s="8" t="s">
        <v>173</v>
      </c>
      <c r="FI300">
        <v>8.5500000000000003E-3</v>
      </c>
      <c r="FJ300" s="8" t="s">
        <v>173</v>
      </c>
      <c r="FK300">
        <v>0</v>
      </c>
      <c r="FL300" s="8" t="s">
        <v>174</v>
      </c>
      <c r="FM300">
        <v>0</v>
      </c>
      <c r="FN300" s="8" t="s">
        <v>170</v>
      </c>
      <c r="FO300">
        <v>1.44</v>
      </c>
      <c r="FP300" s="8" t="s">
        <v>174</v>
      </c>
      <c r="FQ300">
        <v>8.09</v>
      </c>
      <c r="FR300" s="8" t="s">
        <v>170</v>
      </c>
      <c r="FS300">
        <v>0.77300000000000002</v>
      </c>
      <c r="FT300" s="8" t="s">
        <v>174</v>
      </c>
      <c r="FU300">
        <v>0.55000000000000004</v>
      </c>
      <c r="FV300" s="8" t="s">
        <v>174</v>
      </c>
      <c r="FW300">
        <v>0.13300000000000001</v>
      </c>
      <c r="FX300" s="8" t="s">
        <v>174</v>
      </c>
      <c r="FY300">
        <v>1.8700000000000001E-2</v>
      </c>
      <c r="FZ300" s="8" t="s">
        <v>174</v>
      </c>
      <c r="GA300">
        <v>1.04E-2</v>
      </c>
      <c r="GB300" s="8" t="s">
        <v>174</v>
      </c>
      <c r="GC300">
        <v>2.3300000000000001E-2</v>
      </c>
      <c r="GD300" s="8" t="s">
        <v>175</v>
      </c>
      <c r="GE300">
        <v>6.4700000000000001E-3</v>
      </c>
      <c r="GF300" s="8" t="s">
        <v>175</v>
      </c>
      <c r="GG300">
        <v>32.4</v>
      </c>
      <c r="GH300" s="8" t="s">
        <v>170</v>
      </c>
      <c r="GI300">
        <v>6.5299999999999997E-2</v>
      </c>
      <c r="GJ300" s="8" t="s">
        <v>175</v>
      </c>
      <c r="GK300">
        <v>57.8</v>
      </c>
      <c r="GL300" s="8" t="s">
        <v>170</v>
      </c>
      <c r="GM300">
        <v>4.4900000000000002E-2</v>
      </c>
      <c r="GN300" s="8" t="s">
        <v>175</v>
      </c>
      <c r="GO300">
        <v>3.7600000000000001E-2</v>
      </c>
      <c r="GP300" s="8" t="s">
        <v>175</v>
      </c>
      <c r="GQ300">
        <v>2.0799999999999999E-2</v>
      </c>
      <c r="GR300" s="8" t="s">
        <v>175</v>
      </c>
      <c r="GS300">
        <v>1.2800000000000001E-2</v>
      </c>
      <c r="GT300" s="8" t="s">
        <v>175</v>
      </c>
      <c r="GU300">
        <v>1.04E-2</v>
      </c>
      <c r="GV300" s="8" t="s">
        <v>175</v>
      </c>
      <c r="GW300">
        <v>0.72499999999999998</v>
      </c>
      <c r="GX300" s="8" t="s">
        <v>176</v>
      </c>
      <c r="GY300">
        <v>0.377</v>
      </c>
      <c r="GZ300" s="8" t="s">
        <v>176</v>
      </c>
      <c r="HA300">
        <v>55.6</v>
      </c>
      <c r="HB300" s="8" t="s">
        <v>170</v>
      </c>
      <c r="HC300">
        <v>1.59</v>
      </c>
      <c r="HD300" s="8" t="s">
        <v>176</v>
      </c>
      <c r="HE300">
        <v>59</v>
      </c>
      <c r="HF300" s="8" t="s">
        <v>170</v>
      </c>
      <c r="HG300">
        <v>1.05</v>
      </c>
      <c r="HH300" s="8" t="s">
        <v>176</v>
      </c>
      <c r="HI300">
        <v>0.92900000000000005</v>
      </c>
      <c r="HJ300" s="8" t="s">
        <v>176</v>
      </c>
      <c r="HK300">
        <v>0.69799999999999995</v>
      </c>
      <c r="HL300" s="8" t="s">
        <v>176</v>
      </c>
      <c r="HM300">
        <v>0.56000000000000005</v>
      </c>
      <c r="HN300" s="8" t="s">
        <v>176</v>
      </c>
      <c r="HO300">
        <v>0.52600000000000002</v>
      </c>
      <c r="HP300" s="8" t="s">
        <v>176</v>
      </c>
      <c r="HQ300">
        <v>20.63</v>
      </c>
      <c r="HR300" s="8" t="s">
        <v>169</v>
      </c>
      <c r="HS300">
        <v>40.4</v>
      </c>
      <c r="HT300" s="8" t="s">
        <v>170</v>
      </c>
      <c r="HU300">
        <v>39.020000000000003</v>
      </c>
      <c r="HV300" s="8" t="s">
        <v>169</v>
      </c>
      <c r="HW300">
        <v>59.5</v>
      </c>
      <c r="HX300" s="8" t="s">
        <v>170</v>
      </c>
      <c r="HY300">
        <v>32.35</v>
      </c>
      <c r="HZ300" s="8" t="s">
        <v>169</v>
      </c>
      <c r="IA300">
        <v>30.79</v>
      </c>
      <c r="IB300" s="8" t="s">
        <v>169</v>
      </c>
      <c r="IC300">
        <v>26.91</v>
      </c>
      <c r="ID300" s="8" t="s">
        <v>169</v>
      </c>
      <c r="IE300">
        <v>23.83</v>
      </c>
      <c r="IF300" s="8" t="s">
        <v>169</v>
      </c>
      <c r="IG300">
        <v>22.84</v>
      </c>
      <c r="IH300" s="8" t="s">
        <v>169</v>
      </c>
      <c r="II300">
        <v>9.43</v>
      </c>
      <c r="IJ300" s="8" t="s">
        <v>177</v>
      </c>
      <c r="IK300">
        <v>9.8000000000000004E-2</v>
      </c>
      <c r="IL300" s="8" t="s">
        <v>177</v>
      </c>
      <c r="IM300">
        <v>40.299999999999997</v>
      </c>
      <c r="IN300" s="8" t="s">
        <v>170</v>
      </c>
      <c r="IO300">
        <v>46.1</v>
      </c>
      <c r="IP300" s="8" t="s">
        <v>177</v>
      </c>
      <c r="IQ300">
        <v>59.6</v>
      </c>
      <c r="IR300" s="8" t="s">
        <v>170</v>
      </c>
      <c r="IS300">
        <v>21.4</v>
      </c>
      <c r="IT300" s="8" t="s">
        <v>177</v>
      </c>
      <c r="IU300">
        <v>17.7</v>
      </c>
      <c r="IV300" s="8" t="s">
        <v>177</v>
      </c>
      <c r="IW300">
        <v>8.26</v>
      </c>
      <c r="IX300" s="8" t="s">
        <v>177</v>
      </c>
      <c r="IY300">
        <v>2.76</v>
      </c>
      <c r="IZ300" s="8" t="s">
        <v>177</v>
      </c>
      <c r="JA300">
        <v>1.9</v>
      </c>
      <c r="JB300" s="8" t="s">
        <v>177</v>
      </c>
      <c r="JC300">
        <v>-15.67</v>
      </c>
      <c r="JD300" s="8" t="s">
        <v>169</v>
      </c>
      <c r="JE300">
        <v>12832</v>
      </c>
      <c r="JF300" s="8" t="s">
        <v>178</v>
      </c>
      <c r="JG300">
        <v>40.630000000000003</v>
      </c>
      <c r="JH300" s="8" t="s">
        <v>169</v>
      </c>
      <c r="JI300">
        <v>11.7</v>
      </c>
      <c r="JJ300" s="8" t="s">
        <v>178</v>
      </c>
      <c r="JK300">
        <v>12.06</v>
      </c>
      <c r="JL300" s="8" t="s">
        <v>169</v>
      </c>
      <c r="JM300">
        <v>7.67</v>
      </c>
      <c r="JN300" s="8" t="s">
        <v>169</v>
      </c>
      <c r="JO300">
        <v>-10.78</v>
      </c>
      <c r="JP300" s="8" t="s">
        <v>169</v>
      </c>
      <c r="JQ300">
        <v>-13.16</v>
      </c>
      <c r="JR300" s="8" t="s">
        <v>169</v>
      </c>
      <c r="JS300">
        <v>-14.54</v>
      </c>
      <c r="JT300" s="8" t="s">
        <v>169</v>
      </c>
      <c r="JU300">
        <v>1.94</v>
      </c>
      <c r="JV300" s="8" t="s">
        <v>171</v>
      </c>
      <c r="JW300">
        <v>2.06</v>
      </c>
      <c r="JX300" s="8" t="s">
        <v>171</v>
      </c>
      <c r="JY300">
        <v>0.20399999999999999</v>
      </c>
      <c r="JZ300" s="8" t="s">
        <v>174</v>
      </c>
    </row>
    <row r="301" spans="1:286" ht="14.25" customHeight="1" x14ac:dyDescent="0.2">
      <c r="A301" s="4">
        <v>14</v>
      </c>
      <c r="B301" s="4">
        <v>4</v>
      </c>
      <c r="C301" s="4" t="s">
        <v>236</v>
      </c>
      <c r="D301" s="4" t="s">
        <v>237</v>
      </c>
      <c r="E301" s="4" t="str">
        <f>CONCATENATE(A301,"_",B301)</f>
        <v>14_4</v>
      </c>
      <c r="F301" s="5">
        <v>45074</v>
      </c>
      <c r="G301" s="5" t="s">
        <v>238</v>
      </c>
      <c r="H301">
        <v>1</v>
      </c>
      <c r="I301">
        <v>28</v>
      </c>
      <c r="J301">
        <v>1</v>
      </c>
      <c r="K301">
        <v>1</v>
      </c>
      <c r="L301">
        <v>1</v>
      </c>
      <c r="M301">
        <v>3</v>
      </c>
      <c r="N301">
        <v>5</v>
      </c>
      <c r="O301">
        <v>3</v>
      </c>
      <c r="P301">
        <v>2</v>
      </c>
      <c r="Q301" s="7">
        <f>IF(AND(K301&gt;=1, K301&lt;=2), 1, 2)</f>
        <v>1</v>
      </c>
      <c r="R301" s="7">
        <f>IF(AND(L301&gt;=1, L301&lt;=2), 1, 2)</f>
        <v>1</v>
      </c>
      <c r="S301" s="7">
        <f>IF(AND(M301&gt;=1, M301&lt;=2), 1, 2)</f>
        <v>2</v>
      </c>
      <c r="T301" s="7">
        <f>IF(AND(N301&gt;=1, N301&lt;=2), 1, 2)</f>
        <v>2</v>
      </c>
      <c r="U301" s="7">
        <f>IF(AND(O301&gt;=1, O301&lt;=2), 1, 2)</f>
        <v>2</v>
      </c>
      <c r="V301" s="7">
        <f>IF(AND(P301&gt;=1, P301&lt;=2), 1, 2)</f>
        <v>1</v>
      </c>
      <c r="W301">
        <v>5</v>
      </c>
      <c r="X301">
        <v>1</v>
      </c>
      <c r="Y301">
        <v>2</v>
      </c>
      <c r="Z301">
        <v>3</v>
      </c>
      <c r="AA301">
        <v>5</v>
      </c>
      <c r="AB301">
        <v>1</v>
      </c>
      <c r="AC301">
        <v>3</v>
      </c>
      <c r="AD301">
        <v>2</v>
      </c>
      <c r="AE301">
        <v>5</v>
      </c>
      <c r="AF301">
        <v>1</v>
      </c>
      <c r="AG301">
        <v>2</v>
      </c>
      <c r="AH301">
        <v>3</v>
      </c>
      <c r="AI301">
        <v>5</v>
      </c>
      <c r="AJ301">
        <v>1</v>
      </c>
      <c r="AK301">
        <v>3</v>
      </c>
      <c r="AL301">
        <v>2</v>
      </c>
      <c r="AM301" s="9">
        <f>((AE301-AJ301)+COS(RADIANS(45))*(AI301-AF301)+COS(RADIANS(45))*(AG301-AL301))/(4+SQRT(32))</f>
        <v>0.70710678118654757</v>
      </c>
      <c r="AN301" s="9">
        <f>((AK301-AH301)+COS(RADIANS(45))*(AF301-AI301)+COS(RADIANS(45))*(AG301-AL301))/(4+SQRT(32))</f>
        <v>-0.29289321881345254</v>
      </c>
      <c r="AO301">
        <v>5</v>
      </c>
      <c r="AP301">
        <v>5</v>
      </c>
      <c r="AQ301">
        <v>5</v>
      </c>
      <c r="AR301">
        <v>46.4</v>
      </c>
      <c r="AS301" s="8" t="s">
        <v>169</v>
      </c>
      <c r="AT301">
        <v>37.08</v>
      </c>
      <c r="AU301" s="8" t="s">
        <v>169</v>
      </c>
      <c r="AV301">
        <v>9.34</v>
      </c>
      <c r="AW301" s="8" t="s">
        <v>170</v>
      </c>
      <c r="AX301">
        <v>56</v>
      </c>
      <c r="AY301" s="8" t="s">
        <v>169</v>
      </c>
      <c r="AZ301">
        <v>49.4</v>
      </c>
      <c r="BA301" s="8" t="s">
        <v>170</v>
      </c>
      <c r="BB301">
        <v>51.59</v>
      </c>
      <c r="BC301" s="8" t="s">
        <v>169</v>
      </c>
      <c r="BD301">
        <v>49.61</v>
      </c>
      <c r="BE301" s="8" t="s">
        <v>169</v>
      </c>
      <c r="BF301">
        <v>44.66</v>
      </c>
      <c r="BG301" s="8" t="s">
        <v>169</v>
      </c>
      <c r="BH301">
        <v>39.82</v>
      </c>
      <c r="BI301" s="8" t="s">
        <v>169</v>
      </c>
      <c r="BJ301">
        <v>39.159999999999997</v>
      </c>
      <c r="BK301" s="8" t="s">
        <v>169</v>
      </c>
      <c r="BL301">
        <v>42.09</v>
      </c>
      <c r="BM301" s="8" t="s">
        <v>169</v>
      </c>
      <c r="BN301">
        <v>34.5</v>
      </c>
      <c r="BO301" s="8" t="s">
        <v>169</v>
      </c>
      <c r="BP301">
        <v>10.199999999999999</v>
      </c>
      <c r="BQ301" s="8" t="s">
        <v>170</v>
      </c>
      <c r="BR301">
        <v>54.2</v>
      </c>
      <c r="BS301" s="8" t="s">
        <v>169</v>
      </c>
      <c r="BT301">
        <v>59.5</v>
      </c>
      <c r="BU301" s="8" t="s">
        <v>170</v>
      </c>
      <c r="BV301">
        <v>46.03</v>
      </c>
      <c r="BW301" s="8" t="s">
        <v>169</v>
      </c>
      <c r="BX301">
        <v>44.61</v>
      </c>
      <c r="BY301" s="8" t="s">
        <v>169</v>
      </c>
      <c r="BZ301">
        <v>40.479999999999997</v>
      </c>
      <c r="CA301" s="8" t="s">
        <v>169</v>
      </c>
      <c r="CB301">
        <v>36.86</v>
      </c>
      <c r="CC301" s="8" t="s">
        <v>169</v>
      </c>
      <c r="CD301">
        <v>36.28</v>
      </c>
      <c r="CE301" s="8" t="s">
        <v>169</v>
      </c>
      <c r="CF301">
        <v>38.340000000000003</v>
      </c>
      <c r="CG301" s="8" t="s">
        <v>169</v>
      </c>
      <c r="CH301">
        <v>27.91</v>
      </c>
      <c r="CI301" s="8" t="s">
        <v>169</v>
      </c>
      <c r="CJ301">
        <v>40.4</v>
      </c>
      <c r="CK301" s="8" t="s">
        <v>170</v>
      </c>
      <c r="CL301">
        <v>51.64</v>
      </c>
      <c r="CM301" s="8" t="s">
        <v>169</v>
      </c>
      <c r="CN301">
        <v>59.5</v>
      </c>
      <c r="CO301" s="8" t="s">
        <v>170</v>
      </c>
      <c r="CP301">
        <v>43.75</v>
      </c>
      <c r="CQ301" s="8" t="s">
        <v>169</v>
      </c>
      <c r="CR301">
        <v>41.68</v>
      </c>
      <c r="CS301" s="8" t="s">
        <v>169</v>
      </c>
      <c r="CT301">
        <v>35.28</v>
      </c>
      <c r="CU301" s="8" t="s">
        <v>169</v>
      </c>
      <c r="CV301">
        <v>30.97</v>
      </c>
      <c r="CW301" s="8" t="s">
        <v>169</v>
      </c>
      <c r="CX301">
        <v>29.89</v>
      </c>
      <c r="CY301" s="8" t="s">
        <v>169</v>
      </c>
      <c r="CZ301" s="8">
        <f>BL301-CF301</f>
        <v>3.75</v>
      </c>
      <c r="DA301" s="8" t="s">
        <v>169</v>
      </c>
      <c r="DB301" s="8">
        <f>CP301-CX301</f>
        <v>13.86</v>
      </c>
      <c r="DC301" s="8" t="s">
        <v>169</v>
      </c>
      <c r="DD301">
        <v>2.82</v>
      </c>
      <c r="DE301" s="8" t="s">
        <v>171</v>
      </c>
      <c r="DF301">
        <v>0</v>
      </c>
      <c r="DG301" s="8" t="s">
        <v>171</v>
      </c>
      <c r="DH301">
        <v>0</v>
      </c>
      <c r="DI301" s="8" t="s">
        <v>170</v>
      </c>
      <c r="DJ301">
        <v>4.83</v>
      </c>
      <c r="DK301" s="8" t="s">
        <v>171</v>
      </c>
      <c r="DL301">
        <v>59.5</v>
      </c>
      <c r="DM301" s="8" t="s">
        <v>170</v>
      </c>
      <c r="DN301">
        <v>2.48</v>
      </c>
      <c r="DO301" s="8" t="s">
        <v>171</v>
      </c>
      <c r="DP301">
        <v>1.57</v>
      </c>
      <c r="DQ301" s="8" t="s">
        <v>171</v>
      </c>
      <c r="DR301">
        <v>1.05</v>
      </c>
      <c r="DS301" s="8" t="s">
        <v>171</v>
      </c>
      <c r="DT301">
        <v>0.96399999999999997</v>
      </c>
      <c r="DU301" s="8" t="s">
        <v>171</v>
      </c>
      <c r="DV301" s="9">
        <f>DD301/DT301</f>
        <v>2.9253112033195019</v>
      </c>
      <c r="DW301">
        <v>2.4500000000000002</v>
      </c>
      <c r="DX301" s="8" t="s">
        <v>172</v>
      </c>
      <c r="DY301">
        <v>0</v>
      </c>
      <c r="DZ301" s="8" t="s">
        <v>172</v>
      </c>
      <c r="EA301">
        <v>0</v>
      </c>
      <c r="EB301" s="8" t="s">
        <v>170</v>
      </c>
      <c r="EC301">
        <v>4.5199999999999996</v>
      </c>
      <c r="ED301" s="8" t="s">
        <v>172</v>
      </c>
      <c r="EE301">
        <v>46.3</v>
      </c>
      <c r="EF301" s="8" t="s">
        <v>170</v>
      </c>
      <c r="EG301">
        <v>3.62</v>
      </c>
      <c r="EH301" s="8" t="s">
        <v>172</v>
      </c>
      <c r="EI301">
        <v>3.36</v>
      </c>
      <c r="EJ301" s="8" t="s">
        <v>172</v>
      </c>
      <c r="EK301">
        <v>2.36</v>
      </c>
      <c r="EL301" s="8" t="s">
        <v>172</v>
      </c>
      <c r="EM301">
        <v>1.67</v>
      </c>
      <c r="EN301" s="8" t="s">
        <v>172</v>
      </c>
      <c r="EO301">
        <v>1.5</v>
      </c>
      <c r="EP301" s="8" t="s">
        <v>172</v>
      </c>
      <c r="EQ301">
        <v>1.2999999999999999E-2</v>
      </c>
      <c r="ER301" s="8" t="s">
        <v>173</v>
      </c>
      <c r="ES301">
        <v>5.7200000000000003E-3</v>
      </c>
      <c r="ET301" s="8" t="s">
        <v>173</v>
      </c>
      <c r="EU301">
        <v>55.5</v>
      </c>
      <c r="EV301" s="8" t="s">
        <v>170</v>
      </c>
      <c r="EW301">
        <v>5.4300000000000001E-2</v>
      </c>
      <c r="EX301" s="8" t="s">
        <v>173</v>
      </c>
      <c r="EY301">
        <v>36.700000000000003</v>
      </c>
      <c r="EZ301" s="8" t="s">
        <v>170</v>
      </c>
      <c r="FA301">
        <v>1.9699999999999999E-2</v>
      </c>
      <c r="FB301" s="8" t="s">
        <v>173</v>
      </c>
      <c r="FC301">
        <v>1.72E-2</v>
      </c>
      <c r="FD301" s="8" t="s">
        <v>173</v>
      </c>
      <c r="FE301">
        <v>1.2200000000000001E-2</v>
      </c>
      <c r="FF301" s="8" t="s">
        <v>173</v>
      </c>
      <c r="FG301">
        <v>9.2800000000000001E-3</v>
      </c>
      <c r="FH301" s="8" t="s">
        <v>173</v>
      </c>
      <c r="FI301">
        <v>8.5500000000000003E-3</v>
      </c>
      <c r="FJ301" s="8" t="s">
        <v>173</v>
      </c>
      <c r="FK301">
        <v>0</v>
      </c>
      <c r="FL301" s="8" t="s">
        <v>174</v>
      </c>
      <c r="FM301">
        <v>0</v>
      </c>
      <c r="FN301" s="8" t="s">
        <v>170</v>
      </c>
      <c r="FO301">
        <v>1.44</v>
      </c>
      <c r="FP301" s="8" t="s">
        <v>174</v>
      </c>
      <c r="FQ301">
        <v>8.09</v>
      </c>
      <c r="FR301" s="8" t="s">
        <v>170</v>
      </c>
      <c r="FS301">
        <v>0.77300000000000002</v>
      </c>
      <c r="FT301" s="8" t="s">
        <v>174</v>
      </c>
      <c r="FU301">
        <v>0.55000000000000004</v>
      </c>
      <c r="FV301" s="8" t="s">
        <v>174</v>
      </c>
      <c r="FW301">
        <v>0.13300000000000001</v>
      </c>
      <c r="FX301" s="8" t="s">
        <v>174</v>
      </c>
      <c r="FY301">
        <v>1.8700000000000001E-2</v>
      </c>
      <c r="FZ301" s="8" t="s">
        <v>174</v>
      </c>
      <c r="GA301">
        <v>1.04E-2</v>
      </c>
      <c r="GB301" s="8" t="s">
        <v>174</v>
      </c>
      <c r="GC301">
        <v>2.3300000000000001E-2</v>
      </c>
      <c r="GD301" s="8" t="s">
        <v>175</v>
      </c>
      <c r="GE301">
        <v>6.4700000000000001E-3</v>
      </c>
      <c r="GF301" s="8" t="s">
        <v>175</v>
      </c>
      <c r="GG301">
        <v>32.4</v>
      </c>
      <c r="GH301" s="8" t="s">
        <v>170</v>
      </c>
      <c r="GI301">
        <v>6.5299999999999997E-2</v>
      </c>
      <c r="GJ301" s="8" t="s">
        <v>175</v>
      </c>
      <c r="GK301">
        <v>57.8</v>
      </c>
      <c r="GL301" s="8" t="s">
        <v>170</v>
      </c>
      <c r="GM301">
        <v>4.4900000000000002E-2</v>
      </c>
      <c r="GN301" s="8" t="s">
        <v>175</v>
      </c>
      <c r="GO301">
        <v>3.7600000000000001E-2</v>
      </c>
      <c r="GP301" s="8" t="s">
        <v>175</v>
      </c>
      <c r="GQ301">
        <v>2.0799999999999999E-2</v>
      </c>
      <c r="GR301" s="8" t="s">
        <v>175</v>
      </c>
      <c r="GS301">
        <v>1.2800000000000001E-2</v>
      </c>
      <c r="GT301" s="8" t="s">
        <v>175</v>
      </c>
      <c r="GU301">
        <v>1.04E-2</v>
      </c>
      <c r="GV301" s="8" t="s">
        <v>175</v>
      </c>
      <c r="GW301">
        <v>0.72499999999999998</v>
      </c>
      <c r="GX301" s="8" t="s">
        <v>176</v>
      </c>
      <c r="GY301">
        <v>0.377</v>
      </c>
      <c r="GZ301" s="8" t="s">
        <v>176</v>
      </c>
      <c r="HA301">
        <v>55.6</v>
      </c>
      <c r="HB301" s="8" t="s">
        <v>170</v>
      </c>
      <c r="HC301">
        <v>1.59</v>
      </c>
      <c r="HD301" s="8" t="s">
        <v>176</v>
      </c>
      <c r="HE301">
        <v>59</v>
      </c>
      <c r="HF301" s="8" t="s">
        <v>170</v>
      </c>
      <c r="HG301">
        <v>1.05</v>
      </c>
      <c r="HH301" s="8" t="s">
        <v>176</v>
      </c>
      <c r="HI301">
        <v>0.92900000000000005</v>
      </c>
      <c r="HJ301" s="8" t="s">
        <v>176</v>
      </c>
      <c r="HK301">
        <v>0.69799999999999995</v>
      </c>
      <c r="HL301" s="8" t="s">
        <v>176</v>
      </c>
      <c r="HM301">
        <v>0.56000000000000005</v>
      </c>
      <c r="HN301" s="8" t="s">
        <v>176</v>
      </c>
      <c r="HO301">
        <v>0.52600000000000002</v>
      </c>
      <c r="HP301" s="8" t="s">
        <v>176</v>
      </c>
      <c r="HQ301">
        <v>20.63</v>
      </c>
      <c r="HR301" s="8" t="s">
        <v>169</v>
      </c>
      <c r="HS301">
        <v>40.4</v>
      </c>
      <c r="HT301" s="8" t="s">
        <v>170</v>
      </c>
      <c r="HU301">
        <v>39.020000000000003</v>
      </c>
      <c r="HV301" s="8" t="s">
        <v>169</v>
      </c>
      <c r="HW301">
        <v>59.5</v>
      </c>
      <c r="HX301" s="8" t="s">
        <v>170</v>
      </c>
      <c r="HY301">
        <v>32.35</v>
      </c>
      <c r="HZ301" s="8" t="s">
        <v>169</v>
      </c>
      <c r="IA301">
        <v>30.79</v>
      </c>
      <c r="IB301" s="8" t="s">
        <v>169</v>
      </c>
      <c r="IC301">
        <v>26.91</v>
      </c>
      <c r="ID301" s="8" t="s">
        <v>169</v>
      </c>
      <c r="IE301">
        <v>23.83</v>
      </c>
      <c r="IF301" s="8" t="s">
        <v>169</v>
      </c>
      <c r="IG301">
        <v>22.84</v>
      </c>
      <c r="IH301" s="8" t="s">
        <v>169</v>
      </c>
      <c r="II301">
        <v>9.43</v>
      </c>
      <c r="IJ301" s="8" t="s">
        <v>177</v>
      </c>
      <c r="IK301">
        <v>9.8000000000000004E-2</v>
      </c>
      <c r="IL301" s="8" t="s">
        <v>177</v>
      </c>
      <c r="IM301">
        <v>40.299999999999997</v>
      </c>
      <c r="IN301" s="8" t="s">
        <v>170</v>
      </c>
      <c r="IO301">
        <v>46.1</v>
      </c>
      <c r="IP301" s="8" t="s">
        <v>177</v>
      </c>
      <c r="IQ301">
        <v>59.6</v>
      </c>
      <c r="IR301" s="8" t="s">
        <v>170</v>
      </c>
      <c r="IS301">
        <v>21.4</v>
      </c>
      <c r="IT301" s="8" t="s">
        <v>177</v>
      </c>
      <c r="IU301">
        <v>17.7</v>
      </c>
      <c r="IV301" s="8" t="s">
        <v>177</v>
      </c>
      <c r="IW301">
        <v>8.26</v>
      </c>
      <c r="IX301" s="8" t="s">
        <v>177</v>
      </c>
      <c r="IY301">
        <v>2.76</v>
      </c>
      <c r="IZ301" s="8" t="s">
        <v>177</v>
      </c>
      <c r="JA301">
        <v>1.9</v>
      </c>
      <c r="JB301" s="8" t="s">
        <v>177</v>
      </c>
      <c r="JC301">
        <v>-15.67</v>
      </c>
      <c r="JD301" s="8" t="s">
        <v>169</v>
      </c>
      <c r="JE301">
        <v>12832</v>
      </c>
      <c r="JF301" s="8" t="s">
        <v>178</v>
      </c>
      <c r="JG301">
        <v>40.630000000000003</v>
      </c>
      <c r="JH301" s="8" t="s">
        <v>169</v>
      </c>
      <c r="JI301">
        <v>11.7</v>
      </c>
      <c r="JJ301" s="8" t="s">
        <v>178</v>
      </c>
      <c r="JK301">
        <v>12.06</v>
      </c>
      <c r="JL301" s="8" t="s">
        <v>169</v>
      </c>
      <c r="JM301">
        <v>7.67</v>
      </c>
      <c r="JN301" s="8" t="s">
        <v>169</v>
      </c>
      <c r="JO301">
        <v>-10.78</v>
      </c>
      <c r="JP301" s="8" t="s">
        <v>169</v>
      </c>
      <c r="JQ301">
        <v>-13.16</v>
      </c>
      <c r="JR301" s="8" t="s">
        <v>169</v>
      </c>
      <c r="JS301">
        <v>-14.54</v>
      </c>
      <c r="JT301" s="8" t="s">
        <v>169</v>
      </c>
      <c r="JU301">
        <v>1.94</v>
      </c>
      <c r="JV301" s="8" t="s">
        <v>171</v>
      </c>
      <c r="JW301">
        <v>2.06</v>
      </c>
      <c r="JX301" s="8" t="s">
        <v>171</v>
      </c>
      <c r="JY301">
        <v>0.20399999999999999</v>
      </c>
      <c r="JZ301" s="8" t="s">
        <v>174</v>
      </c>
    </row>
    <row r="302" spans="1:286" ht="14.25" customHeight="1" x14ac:dyDescent="0.2">
      <c r="A302" s="4">
        <v>15</v>
      </c>
      <c r="B302" s="4">
        <v>4</v>
      </c>
      <c r="C302" s="4" t="s">
        <v>236</v>
      </c>
      <c r="D302" s="4" t="s">
        <v>237</v>
      </c>
      <c r="E302" s="4" t="str">
        <f>CONCATENATE(A302,"_",B302)</f>
        <v>15_4</v>
      </c>
      <c r="F302" s="5">
        <v>45074</v>
      </c>
      <c r="G302" s="5" t="s">
        <v>238</v>
      </c>
      <c r="H302">
        <v>2</v>
      </c>
      <c r="I302">
        <v>40</v>
      </c>
      <c r="J302">
        <v>2</v>
      </c>
      <c r="K302">
        <v>1</v>
      </c>
      <c r="L302">
        <v>1</v>
      </c>
      <c r="M302">
        <v>2</v>
      </c>
      <c r="N302">
        <v>3</v>
      </c>
      <c r="O302">
        <v>3</v>
      </c>
      <c r="P302">
        <v>1</v>
      </c>
      <c r="Q302" s="7">
        <f>IF(AND(K302&gt;=1, K302&lt;=2), 1, 2)</f>
        <v>1</v>
      </c>
      <c r="R302" s="7">
        <f>IF(AND(L302&gt;=1, L302&lt;=2), 1, 2)</f>
        <v>1</v>
      </c>
      <c r="S302" s="7">
        <f>IF(AND(M302&gt;=1, M302&lt;=2), 1, 2)</f>
        <v>1</v>
      </c>
      <c r="T302" s="7">
        <f>IF(AND(N302&gt;=1, N302&lt;=2), 1, 2)</f>
        <v>2</v>
      </c>
      <c r="U302" s="7">
        <f>IF(AND(O302&gt;=1, O302&lt;=2), 1, 2)</f>
        <v>2</v>
      </c>
      <c r="V302" s="7">
        <f>IF(AND(P302&gt;=1, P302&lt;=2), 1, 2)</f>
        <v>1</v>
      </c>
      <c r="W302">
        <v>4</v>
      </c>
      <c r="X302">
        <v>1</v>
      </c>
      <c r="Y302">
        <v>3</v>
      </c>
      <c r="Z302">
        <v>3</v>
      </c>
      <c r="AA302">
        <v>4</v>
      </c>
      <c r="AB302">
        <v>1</v>
      </c>
      <c r="AC302">
        <v>3</v>
      </c>
      <c r="AD302">
        <v>3</v>
      </c>
      <c r="AE302">
        <v>4</v>
      </c>
      <c r="AF302">
        <v>1</v>
      </c>
      <c r="AG302">
        <v>3</v>
      </c>
      <c r="AH302">
        <v>3</v>
      </c>
      <c r="AI302">
        <v>4</v>
      </c>
      <c r="AJ302">
        <v>1</v>
      </c>
      <c r="AK302">
        <v>3</v>
      </c>
      <c r="AL302">
        <v>3</v>
      </c>
      <c r="AM302" s="9">
        <f>((AE302-AJ302)+COS(RADIANS(45))*(AI302-AF302)+COS(RADIANS(45))*(AG302-AL302))/(4+SQRT(32))</f>
        <v>0.53033008588991071</v>
      </c>
      <c r="AN302" s="9">
        <f>((AK302-AH302)+COS(RADIANS(45))*(AF302-AI302)+COS(RADIANS(45))*(AG302-AL302))/(4+SQRT(32))</f>
        <v>-0.2196699141100894</v>
      </c>
      <c r="AO302">
        <v>4</v>
      </c>
      <c r="AP302">
        <v>4</v>
      </c>
      <c r="AQ302">
        <v>4</v>
      </c>
      <c r="AR302">
        <v>46.4</v>
      </c>
      <c r="AS302" s="8" t="s">
        <v>169</v>
      </c>
      <c r="AT302">
        <v>37.08</v>
      </c>
      <c r="AU302" s="8" t="s">
        <v>169</v>
      </c>
      <c r="AV302">
        <v>9.34</v>
      </c>
      <c r="AW302" s="8" t="s">
        <v>170</v>
      </c>
      <c r="AX302">
        <v>56</v>
      </c>
      <c r="AY302" s="8" t="s">
        <v>169</v>
      </c>
      <c r="AZ302">
        <v>49.4</v>
      </c>
      <c r="BA302" s="8" t="s">
        <v>170</v>
      </c>
      <c r="BB302">
        <v>51.59</v>
      </c>
      <c r="BC302" s="8" t="s">
        <v>169</v>
      </c>
      <c r="BD302">
        <v>49.61</v>
      </c>
      <c r="BE302" s="8" t="s">
        <v>169</v>
      </c>
      <c r="BF302">
        <v>44.66</v>
      </c>
      <c r="BG302" s="8" t="s">
        <v>169</v>
      </c>
      <c r="BH302">
        <v>39.82</v>
      </c>
      <c r="BI302" s="8" t="s">
        <v>169</v>
      </c>
      <c r="BJ302">
        <v>39.159999999999997</v>
      </c>
      <c r="BK302" s="8" t="s">
        <v>169</v>
      </c>
      <c r="BL302">
        <v>42.09</v>
      </c>
      <c r="BM302" s="8" t="s">
        <v>169</v>
      </c>
      <c r="BN302">
        <v>34.5</v>
      </c>
      <c r="BO302" s="8" t="s">
        <v>169</v>
      </c>
      <c r="BP302">
        <v>10.199999999999999</v>
      </c>
      <c r="BQ302" s="8" t="s">
        <v>170</v>
      </c>
      <c r="BR302">
        <v>54.2</v>
      </c>
      <c r="BS302" s="8" t="s">
        <v>169</v>
      </c>
      <c r="BT302">
        <v>59.5</v>
      </c>
      <c r="BU302" s="8" t="s">
        <v>170</v>
      </c>
      <c r="BV302">
        <v>46.03</v>
      </c>
      <c r="BW302" s="8" t="s">
        <v>169</v>
      </c>
      <c r="BX302">
        <v>44.61</v>
      </c>
      <c r="BY302" s="8" t="s">
        <v>169</v>
      </c>
      <c r="BZ302">
        <v>40.479999999999997</v>
      </c>
      <c r="CA302" s="8" t="s">
        <v>169</v>
      </c>
      <c r="CB302">
        <v>36.86</v>
      </c>
      <c r="CC302" s="8" t="s">
        <v>169</v>
      </c>
      <c r="CD302">
        <v>36.28</v>
      </c>
      <c r="CE302" s="8" t="s">
        <v>169</v>
      </c>
      <c r="CF302">
        <v>38.340000000000003</v>
      </c>
      <c r="CG302" s="8" t="s">
        <v>169</v>
      </c>
      <c r="CH302">
        <v>27.91</v>
      </c>
      <c r="CI302" s="8" t="s">
        <v>169</v>
      </c>
      <c r="CJ302">
        <v>40.4</v>
      </c>
      <c r="CK302" s="8" t="s">
        <v>170</v>
      </c>
      <c r="CL302">
        <v>51.64</v>
      </c>
      <c r="CM302" s="8" t="s">
        <v>169</v>
      </c>
      <c r="CN302">
        <v>59.5</v>
      </c>
      <c r="CO302" s="8" t="s">
        <v>170</v>
      </c>
      <c r="CP302">
        <v>43.75</v>
      </c>
      <c r="CQ302" s="8" t="s">
        <v>169</v>
      </c>
      <c r="CR302">
        <v>41.68</v>
      </c>
      <c r="CS302" s="8" t="s">
        <v>169</v>
      </c>
      <c r="CT302">
        <v>35.28</v>
      </c>
      <c r="CU302" s="8" t="s">
        <v>169</v>
      </c>
      <c r="CV302">
        <v>30.97</v>
      </c>
      <c r="CW302" s="8" t="s">
        <v>169</v>
      </c>
      <c r="CX302">
        <v>29.89</v>
      </c>
      <c r="CY302" s="8" t="s">
        <v>169</v>
      </c>
      <c r="CZ302" s="8">
        <f>BL302-CF302</f>
        <v>3.75</v>
      </c>
      <c r="DA302" s="8" t="s">
        <v>169</v>
      </c>
      <c r="DB302" s="8">
        <f>CP302-CX302</f>
        <v>13.86</v>
      </c>
      <c r="DC302" s="8" t="s">
        <v>169</v>
      </c>
      <c r="DD302">
        <v>2.82</v>
      </c>
      <c r="DE302" s="8" t="s">
        <v>171</v>
      </c>
      <c r="DF302">
        <v>0</v>
      </c>
      <c r="DG302" s="8" t="s">
        <v>171</v>
      </c>
      <c r="DH302">
        <v>0</v>
      </c>
      <c r="DI302" s="8" t="s">
        <v>170</v>
      </c>
      <c r="DJ302">
        <v>4.83</v>
      </c>
      <c r="DK302" s="8" t="s">
        <v>171</v>
      </c>
      <c r="DL302">
        <v>59.5</v>
      </c>
      <c r="DM302" s="8" t="s">
        <v>170</v>
      </c>
      <c r="DN302">
        <v>2.48</v>
      </c>
      <c r="DO302" s="8" t="s">
        <v>171</v>
      </c>
      <c r="DP302">
        <v>1.57</v>
      </c>
      <c r="DQ302" s="8" t="s">
        <v>171</v>
      </c>
      <c r="DR302">
        <v>1.05</v>
      </c>
      <c r="DS302" s="8" t="s">
        <v>171</v>
      </c>
      <c r="DT302">
        <v>0.96399999999999997</v>
      </c>
      <c r="DU302" s="8" t="s">
        <v>171</v>
      </c>
      <c r="DV302" s="9">
        <f>DD302/DT302</f>
        <v>2.9253112033195019</v>
      </c>
      <c r="DW302">
        <v>2.4500000000000002</v>
      </c>
      <c r="DX302" s="8" t="s">
        <v>172</v>
      </c>
      <c r="DY302">
        <v>0</v>
      </c>
      <c r="DZ302" s="8" t="s">
        <v>172</v>
      </c>
      <c r="EA302">
        <v>0</v>
      </c>
      <c r="EB302" s="8" t="s">
        <v>170</v>
      </c>
      <c r="EC302">
        <v>4.5199999999999996</v>
      </c>
      <c r="ED302" s="8" t="s">
        <v>172</v>
      </c>
      <c r="EE302">
        <v>46.3</v>
      </c>
      <c r="EF302" s="8" t="s">
        <v>170</v>
      </c>
      <c r="EG302">
        <v>3.62</v>
      </c>
      <c r="EH302" s="8" t="s">
        <v>172</v>
      </c>
      <c r="EI302">
        <v>3.36</v>
      </c>
      <c r="EJ302" s="8" t="s">
        <v>172</v>
      </c>
      <c r="EK302">
        <v>2.36</v>
      </c>
      <c r="EL302" s="8" t="s">
        <v>172</v>
      </c>
      <c r="EM302">
        <v>1.67</v>
      </c>
      <c r="EN302" s="8" t="s">
        <v>172</v>
      </c>
      <c r="EO302">
        <v>1.5</v>
      </c>
      <c r="EP302" s="8" t="s">
        <v>172</v>
      </c>
      <c r="EQ302">
        <v>1.2999999999999999E-2</v>
      </c>
      <c r="ER302" s="8" t="s">
        <v>173</v>
      </c>
      <c r="ES302">
        <v>5.7200000000000003E-3</v>
      </c>
      <c r="ET302" s="8" t="s">
        <v>173</v>
      </c>
      <c r="EU302">
        <v>55.5</v>
      </c>
      <c r="EV302" s="8" t="s">
        <v>170</v>
      </c>
      <c r="EW302">
        <v>5.4300000000000001E-2</v>
      </c>
      <c r="EX302" s="8" t="s">
        <v>173</v>
      </c>
      <c r="EY302">
        <v>36.700000000000003</v>
      </c>
      <c r="EZ302" s="8" t="s">
        <v>170</v>
      </c>
      <c r="FA302">
        <v>1.9699999999999999E-2</v>
      </c>
      <c r="FB302" s="8" t="s">
        <v>173</v>
      </c>
      <c r="FC302">
        <v>1.72E-2</v>
      </c>
      <c r="FD302" s="8" t="s">
        <v>173</v>
      </c>
      <c r="FE302">
        <v>1.2200000000000001E-2</v>
      </c>
      <c r="FF302" s="8" t="s">
        <v>173</v>
      </c>
      <c r="FG302">
        <v>9.2800000000000001E-3</v>
      </c>
      <c r="FH302" s="8" t="s">
        <v>173</v>
      </c>
      <c r="FI302">
        <v>8.5500000000000003E-3</v>
      </c>
      <c r="FJ302" s="8" t="s">
        <v>173</v>
      </c>
      <c r="FK302">
        <v>0</v>
      </c>
      <c r="FL302" s="8" t="s">
        <v>174</v>
      </c>
      <c r="FM302">
        <v>0</v>
      </c>
      <c r="FN302" s="8" t="s">
        <v>170</v>
      </c>
      <c r="FO302">
        <v>1.44</v>
      </c>
      <c r="FP302" s="8" t="s">
        <v>174</v>
      </c>
      <c r="FQ302">
        <v>8.09</v>
      </c>
      <c r="FR302" s="8" t="s">
        <v>170</v>
      </c>
      <c r="FS302">
        <v>0.77300000000000002</v>
      </c>
      <c r="FT302" s="8" t="s">
        <v>174</v>
      </c>
      <c r="FU302">
        <v>0.55000000000000004</v>
      </c>
      <c r="FV302" s="8" t="s">
        <v>174</v>
      </c>
      <c r="FW302">
        <v>0.13300000000000001</v>
      </c>
      <c r="FX302" s="8" t="s">
        <v>174</v>
      </c>
      <c r="FY302">
        <v>1.8700000000000001E-2</v>
      </c>
      <c r="FZ302" s="8" t="s">
        <v>174</v>
      </c>
      <c r="GA302">
        <v>1.04E-2</v>
      </c>
      <c r="GB302" s="8" t="s">
        <v>174</v>
      </c>
      <c r="GC302">
        <v>2.3300000000000001E-2</v>
      </c>
      <c r="GD302" s="8" t="s">
        <v>175</v>
      </c>
      <c r="GE302">
        <v>6.4700000000000001E-3</v>
      </c>
      <c r="GF302" s="8" t="s">
        <v>175</v>
      </c>
      <c r="GG302">
        <v>32.4</v>
      </c>
      <c r="GH302" s="8" t="s">
        <v>170</v>
      </c>
      <c r="GI302">
        <v>6.5299999999999997E-2</v>
      </c>
      <c r="GJ302" s="8" t="s">
        <v>175</v>
      </c>
      <c r="GK302">
        <v>57.8</v>
      </c>
      <c r="GL302" s="8" t="s">
        <v>170</v>
      </c>
      <c r="GM302">
        <v>4.4900000000000002E-2</v>
      </c>
      <c r="GN302" s="8" t="s">
        <v>175</v>
      </c>
      <c r="GO302">
        <v>3.7600000000000001E-2</v>
      </c>
      <c r="GP302" s="8" t="s">
        <v>175</v>
      </c>
      <c r="GQ302">
        <v>2.0799999999999999E-2</v>
      </c>
      <c r="GR302" s="8" t="s">
        <v>175</v>
      </c>
      <c r="GS302">
        <v>1.2800000000000001E-2</v>
      </c>
      <c r="GT302" s="8" t="s">
        <v>175</v>
      </c>
      <c r="GU302">
        <v>1.04E-2</v>
      </c>
      <c r="GV302" s="8" t="s">
        <v>175</v>
      </c>
      <c r="GW302">
        <v>0.72499999999999998</v>
      </c>
      <c r="GX302" s="8" t="s">
        <v>176</v>
      </c>
      <c r="GY302">
        <v>0.377</v>
      </c>
      <c r="GZ302" s="8" t="s">
        <v>176</v>
      </c>
      <c r="HA302">
        <v>55.6</v>
      </c>
      <c r="HB302" s="8" t="s">
        <v>170</v>
      </c>
      <c r="HC302">
        <v>1.59</v>
      </c>
      <c r="HD302" s="8" t="s">
        <v>176</v>
      </c>
      <c r="HE302">
        <v>59</v>
      </c>
      <c r="HF302" s="8" t="s">
        <v>170</v>
      </c>
      <c r="HG302">
        <v>1.05</v>
      </c>
      <c r="HH302" s="8" t="s">
        <v>176</v>
      </c>
      <c r="HI302">
        <v>0.92900000000000005</v>
      </c>
      <c r="HJ302" s="8" t="s">
        <v>176</v>
      </c>
      <c r="HK302">
        <v>0.69799999999999995</v>
      </c>
      <c r="HL302" s="8" t="s">
        <v>176</v>
      </c>
      <c r="HM302">
        <v>0.56000000000000005</v>
      </c>
      <c r="HN302" s="8" t="s">
        <v>176</v>
      </c>
      <c r="HO302">
        <v>0.52600000000000002</v>
      </c>
      <c r="HP302" s="8" t="s">
        <v>176</v>
      </c>
      <c r="HQ302">
        <v>20.63</v>
      </c>
      <c r="HR302" s="8" t="s">
        <v>169</v>
      </c>
      <c r="HS302">
        <v>40.4</v>
      </c>
      <c r="HT302" s="8" t="s">
        <v>170</v>
      </c>
      <c r="HU302">
        <v>39.020000000000003</v>
      </c>
      <c r="HV302" s="8" t="s">
        <v>169</v>
      </c>
      <c r="HW302">
        <v>59.5</v>
      </c>
      <c r="HX302" s="8" t="s">
        <v>170</v>
      </c>
      <c r="HY302">
        <v>32.35</v>
      </c>
      <c r="HZ302" s="8" t="s">
        <v>169</v>
      </c>
      <c r="IA302">
        <v>30.79</v>
      </c>
      <c r="IB302" s="8" t="s">
        <v>169</v>
      </c>
      <c r="IC302">
        <v>26.91</v>
      </c>
      <c r="ID302" s="8" t="s">
        <v>169</v>
      </c>
      <c r="IE302">
        <v>23.83</v>
      </c>
      <c r="IF302" s="8" t="s">
        <v>169</v>
      </c>
      <c r="IG302">
        <v>22.84</v>
      </c>
      <c r="IH302" s="8" t="s">
        <v>169</v>
      </c>
      <c r="II302">
        <v>9.43</v>
      </c>
      <c r="IJ302" s="8" t="s">
        <v>177</v>
      </c>
      <c r="IK302">
        <v>9.8000000000000004E-2</v>
      </c>
      <c r="IL302" s="8" t="s">
        <v>177</v>
      </c>
      <c r="IM302">
        <v>40.299999999999997</v>
      </c>
      <c r="IN302" s="8" t="s">
        <v>170</v>
      </c>
      <c r="IO302">
        <v>46.1</v>
      </c>
      <c r="IP302" s="8" t="s">
        <v>177</v>
      </c>
      <c r="IQ302">
        <v>59.6</v>
      </c>
      <c r="IR302" s="8" t="s">
        <v>170</v>
      </c>
      <c r="IS302">
        <v>21.4</v>
      </c>
      <c r="IT302" s="8" t="s">
        <v>177</v>
      </c>
      <c r="IU302">
        <v>17.7</v>
      </c>
      <c r="IV302" s="8" t="s">
        <v>177</v>
      </c>
      <c r="IW302">
        <v>8.26</v>
      </c>
      <c r="IX302" s="8" t="s">
        <v>177</v>
      </c>
      <c r="IY302">
        <v>2.76</v>
      </c>
      <c r="IZ302" s="8" t="s">
        <v>177</v>
      </c>
      <c r="JA302">
        <v>1.9</v>
      </c>
      <c r="JB302" s="8" t="s">
        <v>177</v>
      </c>
      <c r="JC302">
        <v>-15.67</v>
      </c>
      <c r="JD302" s="8" t="s">
        <v>169</v>
      </c>
      <c r="JE302">
        <v>12832</v>
      </c>
      <c r="JF302" s="8" t="s">
        <v>178</v>
      </c>
      <c r="JG302">
        <v>40.630000000000003</v>
      </c>
      <c r="JH302" s="8" t="s">
        <v>169</v>
      </c>
      <c r="JI302">
        <v>11.7</v>
      </c>
      <c r="JJ302" s="8" t="s">
        <v>178</v>
      </c>
      <c r="JK302">
        <v>12.06</v>
      </c>
      <c r="JL302" s="8" t="s">
        <v>169</v>
      </c>
      <c r="JM302">
        <v>7.67</v>
      </c>
      <c r="JN302" s="8" t="s">
        <v>169</v>
      </c>
      <c r="JO302">
        <v>-10.78</v>
      </c>
      <c r="JP302" s="8" t="s">
        <v>169</v>
      </c>
      <c r="JQ302">
        <v>-13.16</v>
      </c>
      <c r="JR302" s="8" t="s">
        <v>169</v>
      </c>
      <c r="JS302">
        <v>-14.54</v>
      </c>
      <c r="JT302" s="8" t="s">
        <v>169</v>
      </c>
      <c r="JU302">
        <v>1.94</v>
      </c>
      <c r="JV302" s="8" t="s">
        <v>171</v>
      </c>
      <c r="JW302">
        <v>2.06</v>
      </c>
      <c r="JX302" s="8" t="s">
        <v>171</v>
      </c>
      <c r="JY302">
        <v>0.20399999999999999</v>
      </c>
      <c r="JZ302" s="8" t="s">
        <v>174</v>
      </c>
    </row>
    <row r="303" spans="1:286" ht="14.25" customHeight="1" x14ac:dyDescent="0.2">
      <c r="A303" s="4">
        <v>16</v>
      </c>
      <c r="B303" s="4">
        <v>4</v>
      </c>
      <c r="C303" s="4" t="s">
        <v>236</v>
      </c>
      <c r="D303" s="4" t="s">
        <v>237</v>
      </c>
      <c r="E303" s="4" t="str">
        <f>CONCATENATE(A303,"_",B303)</f>
        <v>16_4</v>
      </c>
      <c r="F303" s="5">
        <v>45074</v>
      </c>
      <c r="G303" s="5" t="s">
        <v>238</v>
      </c>
      <c r="H303">
        <v>1</v>
      </c>
      <c r="I303">
        <v>36</v>
      </c>
      <c r="J303">
        <v>1</v>
      </c>
      <c r="K303">
        <v>1</v>
      </c>
      <c r="L303">
        <v>1</v>
      </c>
      <c r="M303">
        <v>3</v>
      </c>
      <c r="N303">
        <v>4</v>
      </c>
      <c r="O303">
        <v>3</v>
      </c>
      <c r="P303">
        <v>1</v>
      </c>
      <c r="Q303" s="7">
        <f>IF(AND(K303&gt;=1, K303&lt;=2), 1, 2)</f>
        <v>1</v>
      </c>
      <c r="R303" s="7">
        <f>IF(AND(L303&gt;=1, L303&lt;=2), 1, 2)</f>
        <v>1</v>
      </c>
      <c r="S303" s="7">
        <f>IF(AND(M303&gt;=1, M303&lt;=2), 1, 2)</f>
        <v>2</v>
      </c>
      <c r="T303" s="7">
        <f>IF(AND(N303&gt;=1, N303&lt;=2), 1, 2)</f>
        <v>2</v>
      </c>
      <c r="U303" s="7">
        <f>IF(AND(O303&gt;=1, O303&lt;=2), 1, 2)</f>
        <v>2</v>
      </c>
      <c r="V303" s="7">
        <f>IF(AND(P303&gt;=1, P303&lt;=2), 1, 2)</f>
        <v>1</v>
      </c>
      <c r="W303">
        <v>4</v>
      </c>
      <c r="X303">
        <v>2</v>
      </c>
      <c r="Y303">
        <v>3</v>
      </c>
      <c r="Z303">
        <v>3</v>
      </c>
      <c r="AA303">
        <v>5</v>
      </c>
      <c r="AB303">
        <v>1</v>
      </c>
      <c r="AC303">
        <v>3</v>
      </c>
      <c r="AD303">
        <v>3</v>
      </c>
      <c r="AE303">
        <v>4</v>
      </c>
      <c r="AF303">
        <v>2</v>
      </c>
      <c r="AG303">
        <v>3</v>
      </c>
      <c r="AH303">
        <v>3</v>
      </c>
      <c r="AI303">
        <v>5</v>
      </c>
      <c r="AJ303">
        <v>1</v>
      </c>
      <c r="AK303">
        <v>3</v>
      </c>
      <c r="AL303">
        <v>3</v>
      </c>
      <c r="AM303" s="9">
        <f>((AE303-AJ303)+COS(RADIANS(45))*(AI303-AF303)+COS(RADIANS(45))*(AG303-AL303))/(4+SQRT(32))</f>
        <v>0.53033008588991071</v>
      </c>
      <c r="AN303" s="9">
        <f>((AK303-AH303)+COS(RADIANS(45))*(AF303-AI303)+COS(RADIANS(45))*(AG303-AL303))/(4+SQRT(32))</f>
        <v>-0.2196699141100894</v>
      </c>
      <c r="AO303">
        <v>4</v>
      </c>
      <c r="AP303">
        <v>4</v>
      </c>
      <c r="AQ303">
        <v>5</v>
      </c>
      <c r="AR303">
        <v>46.4</v>
      </c>
      <c r="AS303" s="8" t="s">
        <v>169</v>
      </c>
      <c r="AT303">
        <v>37.08</v>
      </c>
      <c r="AU303" s="8" t="s">
        <v>169</v>
      </c>
      <c r="AV303">
        <v>9.34</v>
      </c>
      <c r="AW303" s="8" t="s">
        <v>170</v>
      </c>
      <c r="AX303">
        <v>56</v>
      </c>
      <c r="AY303" s="8" t="s">
        <v>169</v>
      </c>
      <c r="AZ303">
        <v>49.4</v>
      </c>
      <c r="BA303" s="8" t="s">
        <v>170</v>
      </c>
      <c r="BB303">
        <v>51.59</v>
      </c>
      <c r="BC303" s="8" t="s">
        <v>169</v>
      </c>
      <c r="BD303">
        <v>49.61</v>
      </c>
      <c r="BE303" s="8" t="s">
        <v>169</v>
      </c>
      <c r="BF303">
        <v>44.66</v>
      </c>
      <c r="BG303" s="8" t="s">
        <v>169</v>
      </c>
      <c r="BH303">
        <v>39.82</v>
      </c>
      <c r="BI303" s="8" t="s">
        <v>169</v>
      </c>
      <c r="BJ303">
        <v>39.159999999999997</v>
      </c>
      <c r="BK303" s="8" t="s">
        <v>169</v>
      </c>
      <c r="BL303">
        <v>42.09</v>
      </c>
      <c r="BM303" s="8" t="s">
        <v>169</v>
      </c>
      <c r="BN303">
        <v>34.5</v>
      </c>
      <c r="BO303" s="8" t="s">
        <v>169</v>
      </c>
      <c r="BP303">
        <v>10.199999999999999</v>
      </c>
      <c r="BQ303" s="8" t="s">
        <v>170</v>
      </c>
      <c r="BR303">
        <v>54.2</v>
      </c>
      <c r="BS303" s="8" t="s">
        <v>169</v>
      </c>
      <c r="BT303">
        <v>59.5</v>
      </c>
      <c r="BU303" s="8" t="s">
        <v>170</v>
      </c>
      <c r="BV303">
        <v>46.03</v>
      </c>
      <c r="BW303" s="8" t="s">
        <v>169</v>
      </c>
      <c r="BX303">
        <v>44.61</v>
      </c>
      <c r="BY303" s="8" t="s">
        <v>169</v>
      </c>
      <c r="BZ303">
        <v>40.479999999999997</v>
      </c>
      <c r="CA303" s="8" t="s">
        <v>169</v>
      </c>
      <c r="CB303">
        <v>36.86</v>
      </c>
      <c r="CC303" s="8" t="s">
        <v>169</v>
      </c>
      <c r="CD303">
        <v>36.28</v>
      </c>
      <c r="CE303" s="8" t="s">
        <v>169</v>
      </c>
      <c r="CF303">
        <v>38.340000000000003</v>
      </c>
      <c r="CG303" s="8" t="s">
        <v>169</v>
      </c>
      <c r="CH303">
        <v>27.91</v>
      </c>
      <c r="CI303" s="8" t="s">
        <v>169</v>
      </c>
      <c r="CJ303">
        <v>40.4</v>
      </c>
      <c r="CK303" s="8" t="s">
        <v>170</v>
      </c>
      <c r="CL303">
        <v>51.64</v>
      </c>
      <c r="CM303" s="8" t="s">
        <v>169</v>
      </c>
      <c r="CN303">
        <v>59.5</v>
      </c>
      <c r="CO303" s="8" t="s">
        <v>170</v>
      </c>
      <c r="CP303">
        <v>43.75</v>
      </c>
      <c r="CQ303" s="8" t="s">
        <v>169</v>
      </c>
      <c r="CR303">
        <v>41.68</v>
      </c>
      <c r="CS303" s="8" t="s">
        <v>169</v>
      </c>
      <c r="CT303">
        <v>35.28</v>
      </c>
      <c r="CU303" s="8" t="s">
        <v>169</v>
      </c>
      <c r="CV303">
        <v>30.97</v>
      </c>
      <c r="CW303" s="8" t="s">
        <v>169</v>
      </c>
      <c r="CX303">
        <v>29.89</v>
      </c>
      <c r="CY303" s="8" t="s">
        <v>169</v>
      </c>
      <c r="CZ303" s="8">
        <f>BL303-CF303</f>
        <v>3.75</v>
      </c>
      <c r="DA303" s="8" t="s">
        <v>169</v>
      </c>
      <c r="DB303" s="8">
        <f>CP303-CX303</f>
        <v>13.86</v>
      </c>
      <c r="DC303" s="8" t="s">
        <v>169</v>
      </c>
      <c r="DD303">
        <v>2.82</v>
      </c>
      <c r="DE303" s="8" t="s">
        <v>171</v>
      </c>
      <c r="DF303">
        <v>0</v>
      </c>
      <c r="DG303" s="8" t="s">
        <v>171</v>
      </c>
      <c r="DH303">
        <v>0</v>
      </c>
      <c r="DI303" s="8" t="s">
        <v>170</v>
      </c>
      <c r="DJ303">
        <v>4.83</v>
      </c>
      <c r="DK303" s="8" t="s">
        <v>171</v>
      </c>
      <c r="DL303">
        <v>59.5</v>
      </c>
      <c r="DM303" s="8" t="s">
        <v>170</v>
      </c>
      <c r="DN303">
        <v>2.48</v>
      </c>
      <c r="DO303" s="8" t="s">
        <v>171</v>
      </c>
      <c r="DP303">
        <v>1.57</v>
      </c>
      <c r="DQ303" s="8" t="s">
        <v>171</v>
      </c>
      <c r="DR303">
        <v>1.05</v>
      </c>
      <c r="DS303" s="8" t="s">
        <v>171</v>
      </c>
      <c r="DT303">
        <v>0.96399999999999997</v>
      </c>
      <c r="DU303" s="8" t="s">
        <v>171</v>
      </c>
      <c r="DV303" s="9">
        <f>DD303/DT303</f>
        <v>2.9253112033195019</v>
      </c>
      <c r="DW303">
        <v>2.4500000000000002</v>
      </c>
      <c r="DX303" s="8" t="s">
        <v>172</v>
      </c>
      <c r="DY303">
        <v>0</v>
      </c>
      <c r="DZ303" s="8" t="s">
        <v>172</v>
      </c>
      <c r="EA303">
        <v>0</v>
      </c>
      <c r="EB303" s="8" t="s">
        <v>170</v>
      </c>
      <c r="EC303">
        <v>4.5199999999999996</v>
      </c>
      <c r="ED303" s="8" t="s">
        <v>172</v>
      </c>
      <c r="EE303">
        <v>46.3</v>
      </c>
      <c r="EF303" s="8" t="s">
        <v>170</v>
      </c>
      <c r="EG303">
        <v>3.62</v>
      </c>
      <c r="EH303" s="8" t="s">
        <v>172</v>
      </c>
      <c r="EI303">
        <v>3.36</v>
      </c>
      <c r="EJ303" s="8" t="s">
        <v>172</v>
      </c>
      <c r="EK303">
        <v>2.36</v>
      </c>
      <c r="EL303" s="8" t="s">
        <v>172</v>
      </c>
      <c r="EM303">
        <v>1.67</v>
      </c>
      <c r="EN303" s="8" t="s">
        <v>172</v>
      </c>
      <c r="EO303">
        <v>1.5</v>
      </c>
      <c r="EP303" s="8" t="s">
        <v>172</v>
      </c>
      <c r="EQ303">
        <v>1.2999999999999999E-2</v>
      </c>
      <c r="ER303" s="8" t="s">
        <v>173</v>
      </c>
      <c r="ES303">
        <v>5.7200000000000003E-3</v>
      </c>
      <c r="ET303" s="8" t="s">
        <v>173</v>
      </c>
      <c r="EU303">
        <v>55.5</v>
      </c>
      <c r="EV303" s="8" t="s">
        <v>170</v>
      </c>
      <c r="EW303">
        <v>5.4300000000000001E-2</v>
      </c>
      <c r="EX303" s="8" t="s">
        <v>173</v>
      </c>
      <c r="EY303">
        <v>36.700000000000003</v>
      </c>
      <c r="EZ303" s="8" t="s">
        <v>170</v>
      </c>
      <c r="FA303">
        <v>1.9699999999999999E-2</v>
      </c>
      <c r="FB303" s="8" t="s">
        <v>173</v>
      </c>
      <c r="FC303">
        <v>1.72E-2</v>
      </c>
      <c r="FD303" s="8" t="s">
        <v>173</v>
      </c>
      <c r="FE303">
        <v>1.2200000000000001E-2</v>
      </c>
      <c r="FF303" s="8" t="s">
        <v>173</v>
      </c>
      <c r="FG303">
        <v>9.2800000000000001E-3</v>
      </c>
      <c r="FH303" s="8" t="s">
        <v>173</v>
      </c>
      <c r="FI303">
        <v>8.5500000000000003E-3</v>
      </c>
      <c r="FJ303" s="8" t="s">
        <v>173</v>
      </c>
      <c r="FK303">
        <v>0</v>
      </c>
      <c r="FL303" s="8" t="s">
        <v>174</v>
      </c>
      <c r="FM303">
        <v>0</v>
      </c>
      <c r="FN303" s="8" t="s">
        <v>170</v>
      </c>
      <c r="FO303">
        <v>1.44</v>
      </c>
      <c r="FP303" s="8" t="s">
        <v>174</v>
      </c>
      <c r="FQ303">
        <v>8.09</v>
      </c>
      <c r="FR303" s="8" t="s">
        <v>170</v>
      </c>
      <c r="FS303">
        <v>0.77300000000000002</v>
      </c>
      <c r="FT303" s="8" t="s">
        <v>174</v>
      </c>
      <c r="FU303">
        <v>0.55000000000000004</v>
      </c>
      <c r="FV303" s="8" t="s">
        <v>174</v>
      </c>
      <c r="FW303">
        <v>0.13300000000000001</v>
      </c>
      <c r="FX303" s="8" t="s">
        <v>174</v>
      </c>
      <c r="FY303">
        <v>1.8700000000000001E-2</v>
      </c>
      <c r="FZ303" s="8" t="s">
        <v>174</v>
      </c>
      <c r="GA303">
        <v>1.04E-2</v>
      </c>
      <c r="GB303" s="8" t="s">
        <v>174</v>
      </c>
      <c r="GC303">
        <v>2.3300000000000001E-2</v>
      </c>
      <c r="GD303" s="8" t="s">
        <v>175</v>
      </c>
      <c r="GE303">
        <v>6.4700000000000001E-3</v>
      </c>
      <c r="GF303" s="8" t="s">
        <v>175</v>
      </c>
      <c r="GG303">
        <v>32.4</v>
      </c>
      <c r="GH303" s="8" t="s">
        <v>170</v>
      </c>
      <c r="GI303">
        <v>6.5299999999999997E-2</v>
      </c>
      <c r="GJ303" s="8" t="s">
        <v>175</v>
      </c>
      <c r="GK303">
        <v>57.8</v>
      </c>
      <c r="GL303" s="8" t="s">
        <v>170</v>
      </c>
      <c r="GM303">
        <v>4.4900000000000002E-2</v>
      </c>
      <c r="GN303" s="8" t="s">
        <v>175</v>
      </c>
      <c r="GO303">
        <v>3.7600000000000001E-2</v>
      </c>
      <c r="GP303" s="8" t="s">
        <v>175</v>
      </c>
      <c r="GQ303">
        <v>2.0799999999999999E-2</v>
      </c>
      <c r="GR303" s="8" t="s">
        <v>175</v>
      </c>
      <c r="GS303">
        <v>1.2800000000000001E-2</v>
      </c>
      <c r="GT303" s="8" t="s">
        <v>175</v>
      </c>
      <c r="GU303">
        <v>1.04E-2</v>
      </c>
      <c r="GV303" s="8" t="s">
        <v>175</v>
      </c>
      <c r="GW303">
        <v>0.72499999999999998</v>
      </c>
      <c r="GX303" s="8" t="s">
        <v>176</v>
      </c>
      <c r="GY303">
        <v>0.377</v>
      </c>
      <c r="GZ303" s="8" t="s">
        <v>176</v>
      </c>
      <c r="HA303">
        <v>55.6</v>
      </c>
      <c r="HB303" s="8" t="s">
        <v>170</v>
      </c>
      <c r="HC303">
        <v>1.59</v>
      </c>
      <c r="HD303" s="8" t="s">
        <v>176</v>
      </c>
      <c r="HE303">
        <v>59</v>
      </c>
      <c r="HF303" s="8" t="s">
        <v>170</v>
      </c>
      <c r="HG303">
        <v>1.05</v>
      </c>
      <c r="HH303" s="8" t="s">
        <v>176</v>
      </c>
      <c r="HI303">
        <v>0.92900000000000005</v>
      </c>
      <c r="HJ303" s="8" t="s">
        <v>176</v>
      </c>
      <c r="HK303">
        <v>0.69799999999999995</v>
      </c>
      <c r="HL303" s="8" t="s">
        <v>176</v>
      </c>
      <c r="HM303">
        <v>0.56000000000000005</v>
      </c>
      <c r="HN303" s="8" t="s">
        <v>176</v>
      </c>
      <c r="HO303">
        <v>0.52600000000000002</v>
      </c>
      <c r="HP303" s="8" t="s">
        <v>176</v>
      </c>
      <c r="HQ303">
        <v>20.63</v>
      </c>
      <c r="HR303" s="8" t="s">
        <v>169</v>
      </c>
      <c r="HS303">
        <v>40.4</v>
      </c>
      <c r="HT303" s="8" t="s">
        <v>170</v>
      </c>
      <c r="HU303">
        <v>39.020000000000003</v>
      </c>
      <c r="HV303" s="8" t="s">
        <v>169</v>
      </c>
      <c r="HW303">
        <v>59.5</v>
      </c>
      <c r="HX303" s="8" t="s">
        <v>170</v>
      </c>
      <c r="HY303">
        <v>32.35</v>
      </c>
      <c r="HZ303" s="8" t="s">
        <v>169</v>
      </c>
      <c r="IA303">
        <v>30.79</v>
      </c>
      <c r="IB303" s="8" t="s">
        <v>169</v>
      </c>
      <c r="IC303">
        <v>26.91</v>
      </c>
      <c r="ID303" s="8" t="s">
        <v>169</v>
      </c>
      <c r="IE303">
        <v>23.83</v>
      </c>
      <c r="IF303" s="8" t="s">
        <v>169</v>
      </c>
      <c r="IG303">
        <v>22.84</v>
      </c>
      <c r="IH303" s="8" t="s">
        <v>169</v>
      </c>
      <c r="II303">
        <v>9.43</v>
      </c>
      <c r="IJ303" s="8" t="s">
        <v>177</v>
      </c>
      <c r="IK303">
        <v>9.8000000000000004E-2</v>
      </c>
      <c r="IL303" s="8" t="s">
        <v>177</v>
      </c>
      <c r="IM303">
        <v>40.299999999999997</v>
      </c>
      <c r="IN303" s="8" t="s">
        <v>170</v>
      </c>
      <c r="IO303">
        <v>46.1</v>
      </c>
      <c r="IP303" s="8" t="s">
        <v>177</v>
      </c>
      <c r="IQ303">
        <v>59.6</v>
      </c>
      <c r="IR303" s="8" t="s">
        <v>170</v>
      </c>
      <c r="IS303">
        <v>21.4</v>
      </c>
      <c r="IT303" s="8" t="s">
        <v>177</v>
      </c>
      <c r="IU303">
        <v>17.7</v>
      </c>
      <c r="IV303" s="8" t="s">
        <v>177</v>
      </c>
      <c r="IW303">
        <v>8.26</v>
      </c>
      <c r="IX303" s="8" t="s">
        <v>177</v>
      </c>
      <c r="IY303">
        <v>2.76</v>
      </c>
      <c r="IZ303" s="8" t="s">
        <v>177</v>
      </c>
      <c r="JA303">
        <v>1.9</v>
      </c>
      <c r="JB303" s="8" t="s">
        <v>177</v>
      </c>
      <c r="JC303">
        <v>-15.67</v>
      </c>
      <c r="JD303" s="8" t="s">
        <v>169</v>
      </c>
      <c r="JE303">
        <v>12832</v>
      </c>
      <c r="JF303" s="8" t="s">
        <v>178</v>
      </c>
      <c r="JG303">
        <v>40.630000000000003</v>
      </c>
      <c r="JH303" s="8" t="s">
        <v>169</v>
      </c>
      <c r="JI303">
        <v>11.7</v>
      </c>
      <c r="JJ303" s="8" t="s">
        <v>178</v>
      </c>
      <c r="JK303">
        <v>12.06</v>
      </c>
      <c r="JL303" s="8" t="s">
        <v>169</v>
      </c>
      <c r="JM303">
        <v>7.67</v>
      </c>
      <c r="JN303" s="8" t="s">
        <v>169</v>
      </c>
      <c r="JO303">
        <v>-10.78</v>
      </c>
      <c r="JP303" s="8" t="s">
        <v>169</v>
      </c>
      <c r="JQ303">
        <v>-13.16</v>
      </c>
      <c r="JR303" s="8" t="s">
        <v>169</v>
      </c>
      <c r="JS303">
        <v>-14.54</v>
      </c>
      <c r="JT303" s="8" t="s">
        <v>169</v>
      </c>
      <c r="JU303">
        <v>1.94</v>
      </c>
      <c r="JV303" s="8" t="s">
        <v>171</v>
      </c>
      <c r="JW303">
        <v>2.06</v>
      </c>
      <c r="JX303" s="8" t="s">
        <v>171</v>
      </c>
      <c r="JY303">
        <v>0.20399999999999999</v>
      </c>
      <c r="JZ303" s="8" t="s">
        <v>174</v>
      </c>
    </row>
    <row r="304" spans="1:286" ht="14.25" customHeight="1" x14ac:dyDescent="0.2">
      <c r="A304" s="4">
        <v>17</v>
      </c>
      <c r="B304" s="4">
        <v>4</v>
      </c>
      <c r="C304" s="4" t="s">
        <v>236</v>
      </c>
      <c r="D304" s="4" t="s">
        <v>237</v>
      </c>
      <c r="E304" s="4" t="str">
        <f>CONCATENATE(A304,"_",B304)</f>
        <v>17_4</v>
      </c>
      <c r="F304" s="5">
        <v>45074</v>
      </c>
      <c r="G304" s="5" t="s">
        <v>238</v>
      </c>
      <c r="H304">
        <v>1</v>
      </c>
      <c r="I304">
        <v>40</v>
      </c>
      <c r="J304">
        <v>2</v>
      </c>
      <c r="K304">
        <v>1</v>
      </c>
      <c r="L304">
        <v>1</v>
      </c>
      <c r="M304">
        <v>3</v>
      </c>
      <c r="N304">
        <v>4</v>
      </c>
      <c r="O304">
        <v>3</v>
      </c>
      <c r="P304">
        <v>2</v>
      </c>
      <c r="Q304" s="7">
        <f>IF(AND(K304&gt;=1, K304&lt;=2), 1, 2)</f>
        <v>1</v>
      </c>
      <c r="R304" s="7">
        <f>IF(AND(L304&gt;=1, L304&lt;=2), 1, 2)</f>
        <v>1</v>
      </c>
      <c r="S304" s="7">
        <f>IF(AND(M304&gt;=1, M304&lt;=2), 1, 2)</f>
        <v>2</v>
      </c>
      <c r="T304" s="7">
        <f>IF(AND(N304&gt;=1, N304&lt;=2), 1, 2)</f>
        <v>2</v>
      </c>
      <c r="U304" s="7">
        <f>IF(AND(O304&gt;=1, O304&lt;=2), 1, 2)</f>
        <v>2</v>
      </c>
      <c r="V304" s="7">
        <f>IF(AND(P304&gt;=1, P304&lt;=2), 1, 2)</f>
        <v>1</v>
      </c>
      <c r="W304">
        <v>4</v>
      </c>
      <c r="X304">
        <v>3</v>
      </c>
      <c r="Y304">
        <v>3</v>
      </c>
      <c r="Z304">
        <v>2</v>
      </c>
      <c r="AA304">
        <v>3</v>
      </c>
      <c r="AB304">
        <v>4</v>
      </c>
      <c r="AC304">
        <v>4</v>
      </c>
      <c r="AD304">
        <v>1</v>
      </c>
      <c r="AE304">
        <v>4</v>
      </c>
      <c r="AF304">
        <v>3</v>
      </c>
      <c r="AG304">
        <v>3</v>
      </c>
      <c r="AH304">
        <v>2</v>
      </c>
      <c r="AI304">
        <v>3</v>
      </c>
      <c r="AJ304">
        <v>4</v>
      </c>
      <c r="AK304">
        <v>4</v>
      </c>
      <c r="AL304">
        <v>1</v>
      </c>
      <c r="AM304" s="9">
        <f>((AE304-AJ304)+COS(RADIANS(45))*(AI304-AF304)+COS(RADIANS(45))*(AG304-AL304))/(4+SQRT(32))</f>
        <v>0.14644660940672627</v>
      </c>
      <c r="AN304" s="9">
        <f>((AK304-AH304)+COS(RADIANS(45))*(AF304-AI304)+COS(RADIANS(45))*(AG304-AL304))/(4+SQRT(32))</f>
        <v>0.35355339059327379</v>
      </c>
      <c r="AO304">
        <v>3</v>
      </c>
      <c r="AP304">
        <v>3</v>
      </c>
      <c r="AQ304">
        <v>4</v>
      </c>
      <c r="AR304">
        <v>46.4</v>
      </c>
      <c r="AS304" s="8" t="s">
        <v>169</v>
      </c>
      <c r="AT304">
        <v>37.08</v>
      </c>
      <c r="AU304" s="8" t="s">
        <v>169</v>
      </c>
      <c r="AV304">
        <v>9.34</v>
      </c>
      <c r="AW304" s="8" t="s">
        <v>170</v>
      </c>
      <c r="AX304">
        <v>56</v>
      </c>
      <c r="AY304" s="8" t="s">
        <v>169</v>
      </c>
      <c r="AZ304">
        <v>49.4</v>
      </c>
      <c r="BA304" s="8" t="s">
        <v>170</v>
      </c>
      <c r="BB304">
        <v>51.59</v>
      </c>
      <c r="BC304" s="8" t="s">
        <v>169</v>
      </c>
      <c r="BD304">
        <v>49.61</v>
      </c>
      <c r="BE304" s="8" t="s">
        <v>169</v>
      </c>
      <c r="BF304">
        <v>44.66</v>
      </c>
      <c r="BG304" s="8" t="s">
        <v>169</v>
      </c>
      <c r="BH304">
        <v>39.82</v>
      </c>
      <c r="BI304" s="8" t="s">
        <v>169</v>
      </c>
      <c r="BJ304">
        <v>39.159999999999997</v>
      </c>
      <c r="BK304" s="8" t="s">
        <v>169</v>
      </c>
      <c r="BL304">
        <v>42.09</v>
      </c>
      <c r="BM304" s="8" t="s">
        <v>169</v>
      </c>
      <c r="BN304">
        <v>34.5</v>
      </c>
      <c r="BO304" s="8" t="s">
        <v>169</v>
      </c>
      <c r="BP304">
        <v>10.199999999999999</v>
      </c>
      <c r="BQ304" s="8" t="s">
        <v>170</v>
      </c>
      <c r="BR304">
        <v>54.2</v>
      </c>
      <c r="BS304" s="8" t="s">
        <v>169</v>
      </c>
      <c r="BT304">
        <v>59.5</v>
      </c>
      <c r="BU304" s="8" t="s">
        <v>170</v>
      </c>
      <c r="BV304">
        <v>46.03</v>
      </c>
      <c r="BW304" s="8" t="s">
        <v>169</v>
      </c>
      <c r="BX304">
        <v>44.61</v>
      </c>
      <c r="BY304" s="8" t="s">
        <v>169</v>
      </c>
      <c r="BZ304">
        <v>40.479999999999997</v>
      </c>
      <c r="CA304" s="8" t="s">
        <v>169</v>
      </c>
      <c r="CB304">
        <v>36.86</v>
      </c>
      <c r="CC304" s="8" t="s">
        <v>169</v>
      </c>
      <c r="CD304">
        <v>36.28</v>
      </c>
      <c r="CE304" s="8" t="s">
        <v>169</v>
      </c>
      <c r="CF304">
        <v>38.340000000000003</v>
      </c>
      <c r="CG304" s="8" t="s">
        <v>169</v>
      </c>
      <c r="CH304">
        <v>27.91</v>
      </c>
      <c r="CI304" s="8" t="s">
        <v>169</v>
      </c>
      <c r="CJ304">
        <v>40.4</v>
      </c>
      <c r="CK304" s="8" t="s">
        <v>170</v>
      </c>
      <c r="CL304">
        <v>51.64</v>
      </c>
      <c r="CM304" s="8" t="s">
        <v>169</v>
      </c>
      <c r="CN304">
        <v>59.5</v>
      </c>
      <c r="CO304" s="8" t="s">
        <v>170</v>
      </c>
      <c r="CP304">
        <v>43.75</v>
      </c>
      <c r="CQ304" s="8" t="s">
        <v>169</v>
      </c>
      <c r="CR304">
        <v>41.68</v>
      </c>
      <c r="CS304" s="8" t="s">
        <v>169</v>
      </c>
      <c r="CT304">
        <v>35.28</v>
      </c>
      <c r="CU304" s="8" t="s">
        <v>169</v>
      </c>
      <c r="CV304">
        <v>30.97</v>
      </c>
      <c r="CW304" s="8" t="s">
        <v>169</v>
      </c>
      <c r="CX304">
        <v>29.89</v>
      </c>
      <c r="CY304" s="8" t="s">
        <v>169</v>
      </c>
      <c r="CZ304" s="8">
        <f>BL304-CF304</f>
        <v>3.75</v>
      </c>
      <c r="DA304" s="8" t="s">
        <v>169</v>
      </c>
      <c r="DB304" s="8">
        <f>CP304-CX304</f>
        <v>13.86</v>
      </c>
      <c r="DC304" s="8" t="s">
        <v>169</v>
      </c>
      <c r="DD304">
        <v>2.82</v>
      </c>
      <c r="DE304" s="8" t="s">
        <v>171</v>
      </c>
      <c r="DF304">
        <v>0</v>
      </c>
      <c r="DG304" s="8" t="s">
        <v>171</v>
      </c>
      <c r="DH304">
        <v>0</v>
      </c>
      <c r="DI304" s="8" t="s">
        <v>170</v>
      </c>
      <c r="DJ304">
        <v>4.83</v>
      </c>
      <c r="DK304" s="8" t="s">
        <v>171</v>
      </c>
      <c r="DL304">
        <v>59.5</v>
      </c>
      <c r="DM304" s="8" t="s">
        <v>170</v>
      </c>
      <c r="DN304">
        <v>2.48</v>
      </c>
      <c r="DO304" s="8" t="s">
        <v>171</v>
      </c>
      <c r="DP304">
        <v>1.57</v>
      </c>
      <c r="DQ304" s="8" t="s">
        <v>171</v>
      </c>
      <c r="DR304">
        <v>1.05</v>
      </c>
      <c r="DS304" s="8" t="s">
        <v>171</v>
      </c>
      <c r="DT304">
        <v>0.96399999999999997</v>
      </c>
      <c r="DU304" s="8" t="s">
        <v>171</v>
      </c>
      <c r="DV304" s="9">
        <f>DD304/DT304</f>
        <v>2.9253112033195019</v>
      </c>
      <c r="DW304">
        <v>2.4500000000000002</v>
      </c>
      <c r="DX304" s="8" t="s">
        <v>172</v>
      </c>
      <c r="DY304">
        <v>0</v>
      </c>
      <c r="DZ304" s="8" t="s">
        <v>172</v>
      </c>
      <c r="EA304">
        <v>0</v>
      </c>
      <c r="EB304" s="8" t="s">
        <v>170</v>
      </c>
      <c r="EC304">
        <v>4.5199999999999996</v>
      </c>
      <c r="ED304" s="8" t="s">
        <v>172</v>
      </c>
      <c r="EE304">
        <v>46.3</v>
      </c>
      <c r="EF304" s="8" t="s">
        <v>170</v>
      </c>
      <c r="EG304">
        <v>3.62</v>
      </c>
      <c r="EH304" s="8" t="s">
        <v>172</v>
      </c>
      <c r="EI304">
        <v>3.36</v>
      </c>
      <c r="EJ304" s="8" t="s">
        <v>172</v>
      </c>
      <c r="EK304">
        <v>2.36</v>
      </c>
      <c r="EL304" s="8" t="s">
        <v>172</v>
      </c>
      <c r="EM304">
        <v>1.67</v>
      </c>
      <c r="EN304" s="8" t="s">
        <v>172</v>
      </c>
      <c r="EO304">
        <v>1.5</v>
      </c>
      <c r="EP304" s="8" t="s">
        <v>172</v>
      </c>
      <c r="EQ304">
        <v>1.2999999999999999E-2</v>
      </c>
      <c r="ER304" s="8" t="s">
        <v>173</v>
      </c>
      <c r="ES304">
        <v>5.7200000000000003E-3</v>
      </c>
      <c r="ET304" s="8" t="s">
        <v>173</v>
      </c>
      <c r="EU304">
        <v>55.5</v>
      </c>
      <c r="EV304" s="8" t="s">
        <v>170</v>
      </c>
      <c r="EW304">
        <v>5.4300000000000001E-2</v>
      </c>
      <c r="EX304" s="8" t="s">
        <v>173</v>
      </c>
      <c r="EY304">
        <v>36.700000000000003</v>
      </c>
      <c r="EZ304" s="8" t="s">
        <v>170</v>
      </c>
      <c r="FA304">
        <v>1.9699999999999999E-2</v>
      </c>
      <c r="FB304" s="8" t="s">
        <v>173</v>
      </c>
      <c r="FC304">
        <v>1.72E-2</v>
      </c>
      <c r="FD304" s="8" t="s">
        <v>173</v>
      </c>
      <c r="FE304">
        <v>1.2200000000000001E-2</v>
      </c>
      <c r="FF304" s="8" t="s">
        <v>173</v>
      </c>
      <c r="FG304">
        <v>9.2800000000000001E-3</v>
      </c>
      <c r="FH304" s="8" t="s">
        <v>173</v>
      </c>
      <c r="FI304">
        <v>8.5500000000000003E-3</v>
      </c>
      <c r="FJ304" s="8" t="s">
        <v>173</v>
      </c>
      <c r="FK304">
        <v>0</v>
      </c>
      <c r="FL304" s="8" t="s">
        <v>174</v>
      </c>
      <c r="FM304">
        <v>0</v>
      </c>
      <c r="FN304" s="8" t="s">
        <v>170</v>
      </c>
      <c r="FO304">
        <v>1.44</v>
      </c>
      <c r="FP304" s="8" t="s">
        <v>174</v>
      </c>
      <c r="FQ304">
        <v>8.09</v>
      </c>
      <c r="FR304" s="8" t="s">
        <v>170</v>
      </c>
      <c r="FS304">
        <v>0.77300000000000002</v>
      </c>
      <c r="FT304" s="8" t="s">
        <v>174</v>
      </c>
      <c r="FU304">
        <v>0.55000000000000004</v>
      </c>
      <c r="FV304" s="8" t="s">
        <v>174</v>
      </c>
      <c r="FW304">
        <v>0.13300000000000001</v>
      </c>
      <c r="FX304" s="8" t="s">
        <v>174</v>
      </c>
      <c r="FY304">
        <v>1.8700000000000001E-2</v>
      </c>
      <c r="FZ304" s="8" t="s">
        <v>174</v>
      </c>
      <c r="GA304">
        <v>1.04E-2</v>
      </c>
      <c r="GB304" s="8" t="s">
        <v>174</v>
      </c>
      <c r="GC304">
        <v>2.3300000000000001E-2</v>
      </c>
      <c r="GD304" s="8" t="s">
        <v>175</v>
      </c>
      <c r="GE304">
        <v>6.4700000000000001E-3</v>
      </c>
      <c r="GF304" s="8" t="s">
        <v>175</v>
      </c>
      <c r="GG304">
        <v>32.4</v>
      </c>
      <c r="GH304" s="8" t="s">
        <v>170</v>
      </c>
      <c r="GI304">
        <v>6.5299999999999997E-2</v>
      </c>
      <c r="GJ304" s="8" t="s">
        <v>175</v>
      </c>
      <c r="GK304">
        <v>57.8</v>
      </c>
      <c r="GL304" s="8" t="s">
        <v>170</v>
      </c>
      <c r="GM304">
        <v>4.4900000000000002E-2</v>
      </c>
      <c r="GN304" s="8" t="s">
        <v>175</v>
      </c>
      <c r="GO304">
        <v>3.7600000000000001E-2</v>
      </c>
      <c r="GP304" s="8" t="s">
        <v>175</v>
      </c>
      <c r="GQ304">
        <v>2.0799999999999999E-2</v>
      </c>
      <c r="GR304" s="8" t="s">
        <v>175</v>
      </c>
      <c r="GS304">
        <v>1.2800000000000001E-2</v>
      </c>
      <c r="GT304" s="8" t="s">
        <v>175</v>
      </c>
      <c r="GU304">
        <v>1.04E-2</v>
      </c>
      <c r="GV304" s="8" t="s">
        <v>175</v>
      </c>
      <c r="GW304">
        <v>0.72499999999999998</v>
      </c>
      <c r="GX304" s="8" t="s">
        <v>176</v>
      </c>
      <c r="GY304">
        <v>0.377</v>
      </c>
      <c r="GZ304" s="8" t="s">
        <v>176</v>
      </c>
      <c r="HA304">
        <v>55.6</v>
      </c>
      <c r="HB304" s="8" t="s">
        <v>170</v>
      </c>
      <c r="HC304">
        <v>1.59</v>
      </c>
      <c r="HD304" s="8" t="s">
        <v>176</v>
      </c>
      <c r="HE304">
        <v>59</v>
      </c>
      <c r="HF304" s="8" t="s">
        <v>170</v>
      </c>
      <c r="HG304">
        <v>1.05</v>
      </c>
      <c r="HH304" s="8" t="s">
        <v>176</v>
      </c>
      <c r="HI304">
        <v>0.92900000000000005</v>
      </c>
      <c r="HJ304" s="8" t="s">
        <v>176</v>
      </c>
      <c r="HK304">
        <v>0.69799999999999995</v>
      </c>
      <c r="HL304" s="8" t="s">
        <v>176</v>
      </c>
      <c r="HM304">
        <v>0.56000000000000005</v>
      </c>
      <c r="HN304" s="8" t="s">
        <v>176</v>
      </c>
      <c r="HO304">
        <v>0.52600000000000002</v>
      </c>
      <c r="HP304" s="8" t="s">
        <v>176</v>
      </c>
      <c r="HQ304">
        <v>20.63</v>
      </c>
      <c r="HR304" s="8" t="s">
        <v>169</v>
      </c>
      <c r="HS304">
        <v>40.4</v>
      </c>
      <c r="HT304" s="8" t="s">
        <v>170</v>
      </c>
      <c r="HU304">
        <v>39.020000000000003</v>
      </c>
      <c r="HV304" s="8" t="s">
        <v>169</v>
      </c>
      <c r="HW304">
        <v>59.5</v>
      </c>
      <c r="HX304" s="8" t="s">
        <v>170</v>
      </c>
      <c r="HY304">
        <v>32.35</v>
      </c>
      <c r="HZ304" s="8" t="s">
        <v>169</v>
      </c>
      <c r="IA304">
        <v>30.79</v>
      </c>
      <c r="IB304" s="8" t="s">
        <v>169</v>
      </c>
      <c r="IC304">
        <v>26.91</v>
      </c>
      <c r="ID304" s="8" t="s">
        <v>169</v>
      </c>
      <c r="IE304">
        <v>23.83</v>
      </c>
      <c r="IF304" s="8" t="s">
        <v>169</v>
      </c>
      <c r="IG304">
        <v>22.84</v>
      </c>
      <c r="IH304" s="8" t="s">
        <v>169</v>
      </c>
      <c r="II304">
        <v>9.43</v>
      </c>
      <c r="IJ304" s="8" t="s">
        <v>177</v>
      </c>
      <c r="IK304">
        <v>9.8000000000000004E-2</v>
      </c>
      <c r="IL304" s="8" t="s">
        <v>177</v>
      </c>
      <c r="IM304">
        <v>40.299999999999997</v>
      </c>
      <c r="IN304" s="8" t="s">
        <v>170</v>
      </c>
      <c r="IO304">
        <v>46.1</v>
      </c>
      <c r="IP304" s="8" t="s">
        <v>177</v>
      </c>
      <c r="IQ304">
        <v>59.6</v>
      </c>
      <c r="IR304" s="8" t="s">
        <v>170</v>
      </c>
      <c r="IS304">
        <v>21.4</v>
      </c>
      <c r="IT304" s="8" t="s">
        <v>177</v>
      </c>
      <c r="IU304">
        <v>17.7</v>
      </c>
      <c r="IV304" s="8" t="s">
        <v>177</v>
      </c>
      <c r="IW304">
        <v>8.26</v>
      </c>
      <c r="IX304" s="8" t="s">
        <v>177</v>
      </c>
      <c r="IY304">
        <v>2.76</v>
      </c>
      <c r="IZ304" s="8" t="s">
        <v>177</v>
      </c>
      <c r="JA304">
        <v>1.9</v>
      </c>
      <c r="JB304" s="8" t="s">
        <v>177</v>
      </c>
      <c r="JC304">
        <v>-15.67</v>
      </c>
      <c r="JD304" s="8" t="s">
        <v>169</v>
      </c>
      <c r="JE304">
        <v>12832</v>
      </c>
      <c r="JF304" s="8" t="s">
        <v>178</v>
      </c>
      <c r="JG304">
        <v>40.630000000000003</v>
      </c>
      <c r="JH304" s="8" t="s">
        <v>169</v>
      </c>
      <c r="JI304">
        <v>11.7</v>
      </c>
      <c r="JJ304" s="8" t="s">
        <v>178</v>
      </c>
      <c r="JK304">
        <v>12.06</v>
      </c>
      <c r="JL304" s="8" t="s">
        <v>169</v>
      </c>
      <c r="JM304">
        <v>7.67</v>
      </c>
      <c r="JN304" s="8" t="s">
        <v>169</v>
      </c>
      <c r="JO304">
        <v>-10.78</v>
      </c>
      <c r="JP304" s="8" t="s">
        <v>169</v>
      </c>
      <c r="JQ304">
        <v>-13.16</v>
      </c>
      <c r="JR304" s="8" t="s">
        <v>169</v>
      </c>
      <c r="JS304">
        <v>-14.54</v>
      </c>
      <c r="JT304" s="8" t="s">
        <v>169</v>
      </c>
      <c r="JU304">
        <v>1.94</v>
      </c>
      <c r="JV304" s="8" t="s">
        <v>171</v>
      </c>
      <c r="JW304">
        <v>2.06</v>
      </c>
      <c r="JX304" s="8" t="s">
        <v>171</v>
      </c>
      <c r="JY304">
        <v>0.20399999999999999</v>
      </c>
      <c r="JZ304" s="8" t="s">
        <v>174</v>
      </c>
    </row>
    <row r="305" spans="1:286" ht="14.25" customHeight="1" x14ac:dyDescent="0.2">
      <c r="A305" s="4">
        <v>18</v>
      </c>
      <c r="B305" s="4">
        <v>4</v>
      </c>
      <c r="C305" s="4" t="s">
        <v>236</v>
      </c>
      <c r="D305" s="4" t="s">
        <v>237</v>
      </c>
      <c r="E305" s="4" t="str">
        <f>CONCATENATE(A305,"_",B305)</f>
        <v>18_4</v>
      </c>
      <c r="F305" s="5">
        <v>45074</v>
      </c>
      <c r="G305" s="5" t="s">
        <v>238</v>
      </c>
      <c r="H305">
        <v>1</v>
      </c>
      <c r="I305">
        <v>54</v>
      </c>
      <c r="J305">
        <v>2</v>
      </c>
      <c r="K305">
        <v>1</v>
      </c>
      <c r="L305">
        <v>1</v>
      </c>
      <c r="M305">
        <v>3</v>
      </c>
      <c r="N305">
        <v>5</v>
      </c>
      <c r="O305">
        <v>3</v>
      </c>
      <c r="P305">
        <v>2</v>
      </c>
      <c r="Q305" s="7">
        <f>IF(AND(K305&gt;=1, K305&lt;=2), 1, 2)</f>
        <v>1</v>
      </c>
      <c r="R305" s="7">
        <f>IF(AND(L305&gt;=1, L305&lt;=2), 1, 2)</f>
        <v>1</v>
      </c>
      <c r="S305" s="7">
        <f>IF(AND(M305&gt;=1, M305&lt;=2), 1, 2)</f>
        <v>2</v>
      </c>
      <c r="T305" s="7">
        <f>IF(AND(N305&gt;=1, N305&lt;=2), 1, 2)</f>
        <v>2</v>
      </c>
      <c r="U305" s="7">
        <f>IF(AND(O305&gt;=1, O305&lt;=2), 1, 2)</f>
        <v>2</v>
      </c>
      <c r="V305" s="7">
        <f>IF(AND(P305&gt;=1, P305&lt;=2), 1, 2)</f>
        <v>1</v>
      </c>
      <c r="W305">
        <v>5</v>
      </c>
      <c r="X305">
        <v>2</v>
      </c>
      <c r="Y305">
        <v>3</v>
      </c>
      <c r="Z305">
        <v>2</v>
      </c>
      <c r="AA305">
        <v>4</v>
      </c>
      <c r="AB305">
        <v>1</v>
      </c>
      <c r="AC305">
        <v>4</v>
      </c>
      <c r="AD305">
        <v>1</v>
      </c>
      <c r="AE305">
        <v>5</v>
      </c>
      <c r="AF305">
        <v>2</v>
      </c>
      <c r="AG305">
        <v>3</v>
      </c>
      <c r="AH305">
        <v>2</v>
      </c>
      <c r="AI305">
        <v>4</v>
      </c>
      <c r="AJ305">
        <v>1</v>
      </c>
      <c r="AK305">
        <v>4</v>
      </c>
      <c r="AL305">
        <v>1</v>
      </c>
      <c r="AM305" s="9">
        <f>((AE305-AJ305)+COS(RADIANS(45))*(AI305-AF305)+COS(RADIANS(45))*(AG305-AL305))/(4+SQRT(32))</f>
        <v>0.70710678118654757</v>
      </c>
      <c r="AN305" s="9">
        <f>((AK305-AH305)+COS(RADIANS(45))*(AF305-AI305)+COS(RADIANS(45))*(AG305-AL305))/(4+SQRT(32))</f>
        <v>0.20710678118654754</v>
      </c>
      <c r="AO305">
        <v>5</v>
      </c>
      <c r="AP305">
        <v>4</v>
      </c>
      <c r="AQ305">
        <v>5</v>
      </c>
      <c r="AR305">
        <v>46.4</v>
      </c>
      <c r="AS305" s="8" t="s">
        <v>169</v>
      </c>
      <c r="AT305">
        <v>37.08</v>
      </c>
      <c r="AU305" s="8" t="s">
        <v>169</v>
      </c>
      <c r="AV305">
        <v>9.34</v>
      </c>
      <c r="AW305" s="8" t="s">
        <v>170</v>
      </c>
      <c r="AX305">
        <v>56</v>
      </c>
      <c r="AY305" s="8" t="s">
        <v>169</v>
      </c>
      <c r="AZ305">
        <v>49.4</v>
      </c>
      <c r="BA305" s="8" t="s">
        <v>170</v>
      </c>
      <c r="BB305">
        <v>51.59</v>
      </c>
      <c r="BC305" s="8" t="s">
        <v>169</v>
      </c>
      <c r="BD305">
        <v>49.61</v>
      </c>
      <c r="BE305" s="8" t="s">
        <v>169</v>
      </c>
      <c r="BF305">
        <v>44.66</v>
      </c>
      <c r="BG305" s="8" t="s">
        <v>169</v>
      </c>
      <c r="BH305">
        <v>39.82</v>
      </c>
      <c r="BI305" s="8" t="s">
        <v>169</v>
      </c>
      <c r="BJ305">
        <v>39.159999999999997</v>
      </c>
      <c r="BK305" s="8" t="s">
        <v>169</v>
      </c>
      <c r="BL305">
        <v>42.09</v>
      </c>
      <c r="BM305" s="8" t="s">
        <v>169</v>
      </c>
      <c r="BN305">
        <v>34.5</v>
      </c>
      <c r="BO305" s="8" t="s">
        <v>169</v>
      </c>
      <c r="BP305">
        <v>10.199999999999999</v>
      </c>
      <c r="BQ305" s="8" t="s">
        <v>170</v>
      </c>
      <c r="BR305">
        <v>54.2</v>
      </c>
      <c r="BS305" s="8" t="s">
        <v>169</v>
      </c>
      <c r="BT305">
        <v>59.5</v>
      </c>
      <c r="BU305" s="8" t="s">
        <v>170</v>
      </c>
      <c r="BV305">
        <v>46.03</v>
      </c>
      <c r="BW305" s="8" t="s">
        <v>169</v>
      </c>
      <c r="BX305">
        <v>44.61</v>
      </c>
      <c r="BY305" s="8" t="s">
        <v>169</v>
      </c>
      <c r="BZ305">
        <v>40.479999999999997</v>
      </c>
      <c r="CA305" s="8" t="s">
        <v>169</v>
      </c>
      <c r="CB305">
        <v>36.86</v>
      </c>
      <c r="CC305" s="8" t="s">
        <v>169</v>
      </c>
      <c r="CD305">
        <v>36.28</v>
      </c>
      <c r="CE305" s="8" t="s">
        <v>169</v>
      </c>
      <c r="CF305">
        <v>38.340000000000003</v>
      </c>
      <c r="CG305" s="8" t="s">
        <v>169</v>
      </c>
      <c r="CH305">
        <v>27.91</v>
      </c>
      <c r="CI305" s="8" t="s">
        <v>169</v>
      </c>
      <c r="CJ305">
        <v>40.4</v>
      </c>
      <c r="CK305" s="8" t="s">
        <v>170</v>
      </c>
      <c r="CL305">
        <v>51.64</v>
      </c>
      <c r="CM305" s="8" t="s">
        <v>169</v>
      </c>
      <c r="CN305">
        <v>59.5</v>
      </c>
      <c r="CO305" s="8" t="s">
        <v>170</v>
      </c>
      <c r="CP305">
        <v>43.75</v>
      </c>
      <c r="CQ305" s="8" t="s">
        <v>169</v>
      </c>
      <c r="CR305">
        <v>41.68</v>
      </c>
      <c r="CS305" s="8" t="s">
        <v>169</v>
      </c>
      <c r="CT305">
        <v>35.28</v>
      </c>
      <c r="CU305" s="8" t="s">
        <v>169</v>
      </c>
      <c r="CV305">
        <v>30.97</v>
      </c>
      <c r="CW305" s="8" t="s">
        <v>169</v>
      </c>
      <c r="CX305">
        <v>29.89</v>
      </c>
      <c r="CY305" s="8" t="s">
        <v>169</v>
      </c>
      <c r="CZ305" s="8">
        <f>BL305-CF305</f>
        <v>3.75</v>
      </c>
      <c r="DA305" s="8" t="s">
        <v>169</v>
      </c>
      <c r="DB305" s="8">
        <f>CP305-CX305</f>
        <v>13.86</v>
      </c>
      <c r="DC305" s="8" t="s">
        <v>169</v>
      </c>
      <c r="DD305">
        <v>2.82</v>
      </c>
      <c r="DE305" s="8" t="s">
        <v>171</v>
      </c>
      <c r="DF305">
        <v>0</v>
      </c>
      <c r="DG305" s="8" t="s">
        <v>171</v>
      </c>
      <c r="DH305">
        <v>0</v>
      </c>
      <c r="DI305" s="8" t="s">
        <v>170</v>
      </c>
      <c r="DJ305">
        <v>4.83</v>
      </c>
      <c r="DK305" s="8" t="s">
        <v>171</v>
      </c>
      <c r="DL305">
        <v>59.5</v>
      </c>
      <c r="DM305" s="8" t="s">
        <v>170</v>
      </c>
      <c r="DN305">
        <v>2.48</v>
      </c>
      <c r="DO305" s="8" t="s">
        <v>171</v>
      </c>
      <c r="DP305">
        <v>1.57</v>
      </c>
      <c r="DQ305" s="8" t="s">
        <v>171</v>
      </c>
      <c r="DR305">
        <v>1.05</v>
      </c>
      <c r="DS305" s="8" t="s">
        <v>171</v>
      </c>
      <c r="DT305">
        <v>0.96399999999999997</v>
      </c>
      <c r="DU305" s="8" t="s">
        <v>171</v>
      </c>
      <c r="DV305" s="9">
        <f>DD305/DT305</f>
        <v>2.9253112033195019</v>
      </c>
      <c r="DW305">
        <v>2.4500000000000002</v>
      </c>
      <c r="DX305" s="8" t="s">
        <v>172</v>
      </c>
      <c r="DY305">
        <v>0</v>
      </c>
      <c r="DZ305" s="8" t="s">
        <v>172</v>
      </c>
      <c r="EA305">
        <v>0</v>
      </c>
      <c r="EB305" s="8" t="s">
        <v>170</v>
      </c>
      <c r="EC305">
        <v>4.5199999999999996</v>
      </c>
      <c r="ED305" s="8" t="s">
        <v>172</v>
      </c>
      <c r="EE305">
        <v>46.3</v>
      </c>
      <c r="EF305" s="8" t="s">
        <v>170</v>
      </c>
      <c r="EG305">
        <v>3.62</v>
      </c>
      <c r="EH305" s="8" t="s">
        <v>172</v>
      </c>
      <c r="EI305">
        <v>3.36</v>
      </c>
      <c r="EJ305" s="8" t="s">
        <v>172</v>
      </c>
      <c r="EK305">
        <v>2.36</v>
      </c>
      <c r="EL305" s="8" t="s">
        <v>172</v>
      </c>
      <c r="EM305">
        <v>1.67</v>
      </c>
      <c r="EN305" s="8" t="s">
        <v>172</v>
      </c>
      <c r="EO305">
        <v>1.5</v>
      </c>
      <c r="EP305" s="8" t="s">
        <v>172</v>
      </c>
      <c r="EQ305">
        <v>1.2999999999999999E-2</v>
      </c>
      <c r="ER305" s="8" t="s">
        <v>173</v>
      </c>
      <c r="ES305">
        <v>5.7200000000000003E-3</v>
      </c>
      <c r="ET305" s="8" t="s">
        <v>173</v>
      </c>
      <c r="EU305">
        <v>55.5</v>
      </c>
      <c r="EV305" s="8" t="s">
        <v>170</v>
      </c>
      <c r="EW305">
        <v>5.4300000000000001E-2</v>
      </c>
      <c r="EX305" s="8" t="s">
        <v>173</v>
      </c>
      <c r="EY305">
        <v>36.700000000000003</v>
      </c>
      <c r="EZ305" s="8" t="s">
        <v>170</v>
      </c>
      <c r="FA305">
        <v>1.9699999999999999E-2</v>
      </c>
      <c r="FB305" s="8" t="s">
        <v>173</v>
      </c>
      <c r="FC305">
        <v>1.72E-2</v>
      </c>
      <c r="FD305" s="8" t="s">
        <v>173</v>
      </c>
      <c r="FE305">
        <v>1.2200000000000001E-2</v>
      </c>
      <c r="FF305" s="8" t="s">
        <v>173</v>
      </c>
      <c r="FG305">
        <v>9.2800000000000001E-3</v>
      </c>
      <c r="FH305" s="8" t="s">
        <v>173</v>
      </c>
      <c r="FI305">
        <v>8.5500000000000003E-3</v>
      </c>
      <c r="FJ305" s="8" t="s">
        <v>173</v>
      </c>
      <c r="FK305">
        <v>0</v>
      </c>
      <c r="FL305" s="8" t="s">
        <v>174</v>
      </c>
      <c r="FM305">
        <v>0</v>
      </c>
      <c r="FN305" s="8" t="s">
        <v>170</v>
      </c>
      <c r="FO305">
        <v>1.44</v>
      </c>
      <c r="FP305" s="8" t="s">
        <v>174</v>
      </c>
      <c r="FQ305">
        <v>8.09</v>
      </c>
      <c r="FR305" s="8" t="s">
        <v>170</v>
      </c>
      <c r="FS305">
        <v>0.77300000000000002</v>
      </c>
      <c r="FT305" s="8" t="s">
        <v>174</v>
      </c>
      <c r="FU305">
        <v>0.55000000000000004</v>
      </c>
      <c r="FV305" s="8" t="s">
        <v>174</v>
      </c>
      <c r="FW305">
        <v>0.13300000000000001</v>
      </c>
      <c r="FX305" s="8" t="s">
        <v>174</v>
      </c>
      <c r="FY305">
        <v>1.8700000000000001E-2</v>
      </c>
      <c r="FZ305" s="8" t="s">
        <v>174</v>
      </c>
      <c r="GA305">
        <v>1.04E-2</v>
      </c>
      <c r="GB305" s="8" t="s">
        <v>174</v>
      </c>
      <c r="GC305">
        <v>2.3300000000000001E-2</v>
      </c>
      <c r="GD305" s="8" t="s">
        <v>175</v>
      </c>
      <c r="GE305">
        <v>6.4700000000000001E-3</v>
      </c>
      <c r="GF305" s="8" t="s">
        <v>175</v>
      </c>
      <c r="GG305">
        <v>32.4</v>
      </c>
      <c r="GH305" s="8" t="s">
        <v>170</v>
      </c>
      <c r="GI305">
        <v>6.5299999999999997E-2</v>
      </c>
      <c r="GJ305" s="8" t="s">
        <v>175</v>
      </c>
      <c r="GK305">
        <v>57.8</v>
      </c>
      <c r="GL305" s="8" t="s">
        <v>170</v>
      </c>
      <c r="GM305">
        <v>4.4900000000000002E-2</v>
      </c>
      <c r="GN305" s="8" t="s">
        <v>175</v>
      </c>
      <c r="GO305">
        <v>3.7600000000000001E-2</v>
      </c>
      <c r="GP305" s="8" t="s">
        <v>175</v>
      </c>
      <c r="GQ305">
        <v>2.0799999999999999E-2</v>
      </c>
      <c r="GR305" s="8" t="s">
        <v>175</v>
      </c>
      <c r="GS305">
        <v>1.2800000000000001E-2</v>
      </c>
      <c r="GT305" s="8" t="s">
        <v>175</v>
      </c>
      <c r="GU305">
        <v>1.04E-2</v>
      </c>
      <c r="GV305" s="8" t="s">
        <v>175</v>
      </c>
      <c r="GW305">
        <v>0.72499999999999998</v>
      </c>
      <c r="GX305" s="8" t="s">
        <v>176</v>
      </c>
      <c r="GY305">
        <v>0.377</v>
      </c>
      <c r="GZ305" s="8" t="s">
        <v>176</v>
      </c>
      <c r="HA305">
        <v>55.6</v>
      </c>
      <c r="HB305" s="8" t="s">
        <v>170</v>
      </c>
      <c r="HC305">
        <v>1.59</v>
      </c>
      <c r="HD305" s="8" t="s">
        <v>176</v>
      </c>
      <c r="HE305">
        <v>59</v>
      </c>
      <c r="HF305" s="8" t="s">
        <v>170</v>
      </c>
      <c r="HG305">
        <v>1.05</v>
      </c>
      <c r="HH305" s="8" t="s">
        <v>176</v>
      </c>
      <c r="HI305">
        <v>0.92900000000000005</v>
      </c>
      <c r="HJ305" s="8" t="s">
        <v>176</v>
      </c>
      <c r="HK305">
        <v>0.69799999999999995</v>
      </c>
      <c r="HL305" s="8" t="s">
        <v>176</v>
      </c>
      <c r="HM305">
        <v>0.56000000000000005</v>
      </c>
      <c r="HN305" s="8" t="s">
        <v>176</v>
      </c>
      <c r="HO305">
        <v>0.52600000000000002</v>
      </c>
      <c r="HP305" s="8" t="s">
        <v>176</v>
      </c>
      <c r="HQ305">
        <v>20.63</v>
      </c>
      <c r="HR305" s="8" t="s">
        <v>169</v>
      </c>
      <c r="HS305">
        <v>40.4</v>
      </c>
      <c r="HT305" s="8" t="s">
        <v>170</v>
      </c>
      <c r="HU305">
        <v>39.020000000000003</v>
      </c>
      <c r="HV305" s="8" t="s">
        <v>169</v>
      </c>
      <c r="HW305">
        <v>59.5</v>
      </c>
      <c r="HX305" s="8" t="s">
        <v>170</v>
      </c>
      <c r="HY305">
        <v>32.35</v>
      </c>
      <c r="HZ305" s="8" t="s">
        <v>169</v>
      </c>
      <c r="IA305">
        <v>30.79</v>
      </c>
      <c r="IB305" s="8" t="s">
        <v>169</v>
      </c>
      <c r="IC305">
        <v>26.91</v>
      </c>
      <c r="ID305" s="8" t="s">
        <v>169</v>
      </c>
      <c r="IE305">
        <v>23.83</v>
      </c>
      <c r="IF305" s="8" t="s">
        <v>169</v>
      </c>
      <c r="IG305">
        <v>22.84</v>
      </c>
      <c r="IH305" s="8" t="s">
        <v>169</v>
      </c>
      <c r="II305">
        <v>9.43</v>
      </c>
      <c r="IJ305" s="8" t="s">
        <v>177</v>
      </c>
      <c r="IK305">
        <v>9.8000000000000004E-2</v>
      </c>
      <c r="IL305" s="8" t="s">
        <v>177</v>
      </c>
      <c r="IM305">
        <v>40.299999999999997</v>
      </c>
      <c r="IN305" s="8" t="s">
        <v>170</v>
      </c>
      <c r="IO305">
        <v>46.1</v>
      </c>
      <c r="IP305" s="8" t="s">
        <v>177</v>
      </c>
      <c r="IQ305">
        <v>59.6</v>
      </c>
      <c r="IR305" s="8" t="s">
        <v>170</v>
      </c>
      <c r="IS305">
        <v>21.4</v>
      </c>
      <c r="IT305" s="8" t="s">
        <v>177</v>
      </c>
      <c r="IU305">
        <v>17.7</v>
      </c>
      <c r="IV305" s="8" t="s">
        <v>177</v>
      </c>
      <c r="IW305">
        <v>8.26</v>
      </c>
      <c r="IX305" s="8" t="s">
        <v>177</v>
      </c>
      <c r="IY305">
        <v>2.76</v>
      </c>
      <c r="IZ305" s="8" t="s">
        <v>177</v>
      </c>
      <c r="JA305">
        <v>1.9</v>
      </c>
      <c r="JB305" s="8" t="s">
        <v>177</v>
      </c>
      <c r="JC305">
        <v>-15.67</v>
      </c>
      <c r="JD305" s="8" t="s">
        <v>169</v>
      </c>
      <c r="JE305">
        <v>12832</v>
      </c>
      <c r="JF305" s="8" t="s">
        <v>178</v>
      </c>
      <c r="JG305">
        <v>40.630000000000003</v>
      </c>
      <c r="JH305" s="8" t="s">
        <v>169</v>
      </c>
      <c r="JI305">
        <v>11.7</v>
      </c>
      <c r="JJ305" s="8" t="s">
        <v>178</v>
      </c>
      <c r="JK305">
        <v>12.06</v>
      </c>
      <c r="JL305" s="8" t="s">
        <v>169</v>
      </c>
      <c r="JM305">
        <v>7.67</v>
      </c>
      <c r="JN305" s="8" t="s">
        <v>169</v>
      </c>
      <c r="JO305">
        <v>-10.78</v>
      </c>
      <c r="JP305" s="8" t="s">
        <v>169</v>
      </c>
      <c r="JQ305">
        <v>-13.16</v>
      </c>
      <c r="JR305" s="8" t="s">
        <v>169</v>
      </c>
      <c r="JS305">
        <v>-14.54</v>
      </c>
      <c r="JT305" s="8" t="s">
        <v>169</v>
      </c>
      <c r="JU305">
        <v>1.94</v>
      </c>
      <c r="JV305" s="8" t="s">
        <v>171</v>
      </c>
      <c r="JW305">
        <v>2.06</v>
      </c>
      <c r="JX305" s="8" t="s">
        <v>171</v>
      </c>
      <c r="JY305">
        <v>0.20399999999999999</v>
      </c>
      <c r="JZ305" s="8" t="s">
        <v>174</v>
      </c>
    </row>
    <row r="306" spans="1:286" ht="14.25" customHeight="1" x14ac:dyDescent="0.2">
      <c r="A306" s="4">
        <v>19</v>
      </c>
      <c r="B306" s="4">
        <v>4</v>
      </c>
      <c r="C306" s="4" t="s">
        <v>236</v>
      </c>
      <c r="D306" s="4" t="s">
        <v>237</v>
      </c>
      <c r="E306" s="4" t="str">
        <f>CONCATENATE(A306,"_",B306)</f>
        <v>19_4</v>
      </c>
      <c r="F306" s="5">
        <v>45074</v>
      </c>
      <c r="G306" s="5" t="s">
        <v>238</v>
      </c>
      <c r="H306">
        <v>1</v>
      </c>
      <c r="I306">
        <v>49</v>
      </c>
      <c r="J306">
        <v>2</v>
      </c>
      <c r="K306">
        <v>1</v>
      </c>
      <c r="L306">
        <v>1</v>
      </c>
      <c r="M306">
        <v>3</v>
      </c>
      <c r="N306">
        <v>5</v>
      </c>
      <c r="O306">
        <v>2</v>
      </c>
      <c r="P306">
        <v>2</v>
      </c>
      <c r="Q306" s="7">
        <f>IF(AND(K306&gt;=1, K306&lt;=2), 1, 2)</f>
        <v>1</v>
      </c>
      <c r="R306" s="7">
        <f>IF(AND(L306&gt;=1, L306&lt;=2), 1, 2)</f>
        <v>1</v>
      </c>
      <c r="S306" s="7">
        <f>IF(AND(M306&gt;=1, M306&lt;=2), 1, 2)</f>
        <v>2</v>
      </c>
      <c r="T306" s="7">
        <f>IF(AND(N306&gt;=1, N306&lt;=2), 1, 2)</f>
        <v>2</v>
      </c>
      <c r="U306" s="7">
        <f>IF(AND(O306&gt;=1, O306&lt;=2), 1, 2)</f>
        <v>1</v>
      </c>
      <c r="V306" s="7">
        <f>IF(AND(P306&gt;=1, P306&lt;=2), 1, 2)</f>
        <v>1</v>
      </c>
      <c r="W306">
        <v>4</v>
      </c>
      <c r="X306">
        <v>2</v>
      </c>
      <c r="Y306">
        <v>3</v>
      </c>
      <c r="Z306">
        <v>3</v>
      </c>
      <c r="AA306">
        <v>4</v>
      </c>
      <c r="AB306">
        <v>2</v>
      </c>
      <c r="AC306">
        <v>3</v>
      </c>
      <c r="AD306">
        <v>3</v>
      </c>
      <c r="AE306">
        <v>4</v>
      </c>
      <c r="AF306">
        <v>2</v>
      </c>
      <c r="AG306">
        <v>3</v>
      </c>
      <c r="AH306">
        <v>3</v>
      </c>
      <c r="AI306">
        <v>4</v>
      </c>
      <c r="AJ306">
        <v>2</v>
      </c>
      <c r="AK306">
        <v>3</v>
      </c>
      <c r="AL306">
        <v>3</v>
      </c>
      <c r="AM306" s="9">
        <f>((AE306-AJ306)+COS(RADIANS(45))*(AI306-AF306)+COS(RADIANS(45))*(AG306-AL306))/(4+SQRT(32))</f>
        <v>0.35355339059327379</v>
      </c>
      <c r="AN306" s="9">
        <f>((AK306-AH306)+COS(RADIANS(45))*(AF306-AI306)+COS(RADIANS(45))*(AG306-AL306))/(4+SQRT(32))</f>
        <v>-0.14644660940672627</v>
      </c>
      <c r="AO306">
        <v>4</v>
      </c>
      <c r="AP306">
        <v>4</v>
      </c>
      <c r="AQ306">
        <v>4</v>
      </c>
      <c r="AR306">
        <v>46.4</v>
      </c>
      <c r="AS306" s="8" t="s">
        <v>169</v>
      </c>
      <c r="AT306">
        <v>37.08</v>
      </c>
      <c r="AU306" s="8" t="s">
        <v>169</v>
      </c>
      <c r="AV306">
        <v>9.34</v>
      </c>
      <c r="AW306" s="8" t="s">
        <v>170</v>
      </c>
      <c r="AX306">
        <v>56</v>
      </c>
      <c r="AY306" s="8" t="s">
        <v>169</v>
      </c>
      <c r="AZ306">
        <v>49.4</v>
      </c>
      <c r="BA306" s="8" t="s">
        <v>170</v>
      </c>
      <c r="BB306">
        <v>51.59</v>
      </c>
      <c r="BC306" s="8" t="s">
        <v>169</v>
      </c>
      <c r="BD306">
        <v>49.61</v>
      </c>
      <c r="BE306" s="8" t="s">
        <v>169</v>
      </c>
      <c r="BF306">
        <v>44.66</v>
      </c>
      <c r="BG306" s="8" t="s">
        <v>169</v>
      </c>
      <c r="BH306">
        <v>39.82</v>
      </c>
      <c r="BI306" s="8" t="s">
        <v>169</v>
      </c>
      <c r="BJ306">
        <v>39.159999999999997</v>
      </c>
      <c r="BK306" s="8" t="s">
        <v>169</v>
      </c>
      <c r="BL306">
        <v>42.09</v>
      </c>
      <c r="BM306" s="8" t="s">
        <v>169</v>
      </c>
      <c r="BN306">
        <v>34.5</v>
      </c>
      <c r="BO306" s="8" t="s">
        <v>169</v>
      </c>
      <c r="BP306">
        <v>10.199999999999999</v>
      </c>
      <c r="BQ306" s="8" t="s">
        <v>170</v>
      </c>
      <c r="BR306">
        <v>54.2</v>
      </c>
      <c r="BS306" s="8" t="s">
        <v>169</v>
      </c>
      <c r="BT306">
        <v>59.5</v>
      </c>
      <c r="BU306" s="8" t="s">
        <v>170</v>
      </c>
      <c r="BV306">
        <v>46.03</v>
      </c>
      <c r="BW306" s="8" t="s">
        <v>169</v>
      </c>
      <c r="BX306">
        <v>44.61</v>
      </c>
      <c r="BY306" s="8" t="s">
        <v>169</v>
      </c>
      <c r="BZ306">
        <v>40.479999999999997</v>
      </c>
      <c r="CA306" s="8" t="s">
        <v>169</v>
      </c>
      <c r="CB306">
        <v>36.86</v>
      </c>
      <c r="CC306" s="8" t="s">
        <v>169</v>
      </c>
      <c r="CD306">
        <v>36.28</v>
      </c>
      <c r="CE306" s="8" t="s">
        <v>169</v>
      </c>
      <c r="CF306">
        <v>38.340000000000003</v>
      </c>
      <c r="CG306" s="8" t="s">
        <v>169</v>
      </c>
      <c r="CH306">
        <v>27.91</v>
      </c>
      <c r="CI306" s="8" t="s">
        <v>169</v>
      </c>
      <c r="CJ306">
        <v>40.4</v>
      </c>
      <c r="CK306" s="8" t="s">
        <v>170</v>
      </c>
      <c r="CL306">
        <v>51.64</v>
      </c>
      <c r="CM306" s="8" t="s">
        <v>169</v>
      </c>
      <c r="CN306">
        <v>59.5</v>
      </c>
      <c r="CO306" s="8" t="s">
        <v>170</v>
      </c>
      <c r="CP306">
        <v>43.75</v>
      </c>
      <c r="CQ306" s="8" t="s">
        <v>169</v>
      </c>
      <c r="CR306">
        <v>41.68</v>
      </c>
      <c r="CS306" s="8" t="s">
        <v>169</v>
      </c>
      <c r="CT306">
        <v>35.28</v>
      </c>
      <c r="CU306" s="8" t="s">
        <v>169</v>
      </c>
      <c r="CV306">
        <v>30.97</v>
      </c>
      <c r="CW306" s="8" t="s">
        <v>169</v>
      </c>
      <c r="CX306">
        <v>29.89</v>
      </c>
      <c r="CY306" s="8" t="s">
        <v>169</v>
      </c>
      <c r="CZ306" s="8">
        <f>BL306-CF306</f>
        <v>3.75</v>
      </c>
      <c r="DA306" s="8" t="s">
        <v>169</v>
      </c>
      <c r="DB306" s="8">
        <f>CP306-CX306</f>
        <v>13.86</v>
      </c>
      <c r="DC306" s="8" t="s">
        <v>169</v>
      </c>
      <c r="DD306">
        <v>2.82</v>
      </c>
      <c r="DE306" s="8" t="s">
        <v>171</v>
      </c>
      <c r="DF306">
        <v>0</v>
      </c>
      <c r="DG306" s="8" t="s">
        <v>171</v>
      </c>
      <c r="DH306">
        <v>0</v>
      </c>
      <c r="DI306" s="8" t="s">
        <v>170</v>
      </c>
      <c r="DJ306">
        <v>4.83</v>
      </c>
      <c r="DK306" s="8" t="s">
        <v>171</v>
      </c>
      <c r="DL306">
        <v>59.5</v>
      </c>
      <c r="DM306" s="8" t="s">
        <v>170</v>
      </c>
      <c r="DN306">
        <v>2.48</v>
      </c>
      <c r="DO306" s="8" t="s">
        <v>171</v>
      </c>
      <c r="DP306">
        <v>1.57</v>
      </c>
      <c r="DQ306" s="8" t="s">
        <v>171</v>
      </c>
      <c r="DR306">
        <v>1.05</v>
      </c>
      <c r="DS306" s="8" t="s">
        <v>171</v>
      </c>
      <c r="DT306">
        <v>0.96399999999999997</v>
      </c>
      <c r="DU306" s="8" t="s">
        <v>171</v>
      </c>
      <c r="DV306" s="9">
        <f>DD306/DT306</f>
        <v>2.9253112033195019</v>
      </c>
      <c r="DW306">
        <v>2.4500000000000002</v>
      </c>
      <c r="DX306" s="8" t="s">
        <v>172</v>
      </c>
      <c r="DY306">
        <v>0</v>
      </c>
      <c r="DZ306" s="8" t="s">
        <v>172</v>
      </c>
      <c r="EA306">
        <v>0</v>
      </c>
      <c r="EB306" s="8" t="s">
        <v>170</v>
      </c>
      <c r="EC306">
        <v>4.5199999999999996</v>
      </c>
      <c r="ED306" s="8" t="s">
        <v>172</v>
      </c>
      <c r="EE306">
        <v>46.3</v>
      </c>
      <c r="EF306" s="8" t="s">
        <v>170</v>
      </c>
      <c r="EG306">
        <v>3.62</v>
      </c>
      <c r="EH306" s="8" t="s">
        <v>172</v>
      </c>
      <c r="EI306">
        <v>3.36</v>
      </c>
      <c r="EJ306" s="8" t="s">
        <v>172</v>
      </c>
      <c r="EK306">
        <v>2.36</v>
      </c>
      <c r="EL306" s="8" t="s">
        <v>172</v>
      </c>
      <c r="EM306">
        <v>1.67</v>
      </c>
      <c r="EN306" s="8" t="s">
        <v>172</v>
      </c>
      <c r="EO306">
        <v>1.5</v>
      </c>
      <c r="EP306" s="8" t="s">
        <v>172</v>
      </c>
      <c r="EQ306">
        <v>1.2999999999999999E-2</v>
      </c>
      <c r="ER306" s="8" t="s">
        <v>173</v>
      </c>
      <c r="ES306">
        <v>5.7200000000000003E-3</v>
      </c>
      <c r="ET306" s="8" t="s">
        <v>173</v>
      </c>
      <c r="EU306">
        <v>55.5</v>
      </c>
      <c r="EV306" s="8" t="s">
        <v>170</v>
      </c>
      <c r="EW306">
        <v>5.4300000000000001E-2</v>
      </c>
      <c r="EX306" s="8" t="s">
        <v>173</v>
      </c>
      <c r="EY306">
        <v>36.700000000000003</v>
      </c>
      <c r="EZ306" s="8" t="s">
        <v>170</v>
      </c>
      <c r="FA306">
        <v>1.9699999999999999E-2</v>
      </c>
      <c r="FB306" s="8" t="s">
        <v>173</v>
      </c>
      <c r="FC306">
        <v>1.72E-2</v>
      </c>
      <c r="FD306" s="8" t="s">
        <v>173</v>
      </c>
      <c r="FE306">
        <v>1.2200000000000001E-2</v>
      </c>
      <c r="FF306" s="8" t="s">
        <v>173</v>
      </c>
      <c r="FG306">
        <v>9.2800000000000001E-3</v>
      </c>
      <c r="FH306" s="8" t="s">
        <v>173</v>
      </c>
      <c r="FI306">
        <v>8.5500000000000003E-3</v>
      </c>
      <c r="FJ306" s="8" t="s">
        <v>173</v>
      </c>
      <c r="FK306">
        <v>0</v>
      </c>
      <c r="FL306" s="8" t="s">
        <v>174</v>
      </c>
      <c r="FM306">
        <v>0</v>
      </c>
      <c r="FN306" s="8" t="s">
        <v>170</v>
      </c>
      <c r="FO306">
        <v>1.44</v>
      </c>
      <c r="FP306" s="8" t="s">
        <v>174</v>
      </c>
      <c r="FQ306">
        <v>8.09</v>
      </c>
      <c r="FR306" s="8" t="s">
        <v>170</v>
      </c>
      <c r="FS306">
        <v>0.77300000000000002</v>
      </c>
      <c r="FT306" s="8" t="s">
        <v>174</v>
      </c>
      <c r="FU306">
        <v>0.55000000000000004</v>
      </c>
      <c r="FV306" s="8" t="s">
        <v>174</v>
      </c>
      <c r="FW306">
        <v>0.13300000000000001</v>
      </c>
      <c r="FX306" s="8" t="s">
        <v>174</v>
      </c>
      <c r="FY306">
        <v>1.8700000000000001E-2</v>
      </c>
      <c r="FZ306" s="8" t="s">
        <v>174</v>
      </c>
      <c r="GA306">
        <v>1.04E-2</v>
      </c>
      <c r="GB306" s="8" t="s">
        <v>174</v>
      </c>
      <c r="GC306">
        <v>2.3300000000000001E-2</v>
      </c>
      <c r="GD306" s="8" t="s">
        <v>175</v>
      </c>
      <c r="GE306">
        <v>6.4700000000000001E-3</v>
      </c>
      <c r="GF306" s="8" t="s">
        <v>175</v>
      </c>
      <c r="GG306">
        <v>32.4</v>
      </c>
      <c r="GH306" s="8" t="s">
        <v>170</v>
      </c>
      <c r="GI306">
        <v>6.5299999999999997E-2</v>
      </c>
      <c r="GJ306" s="8" t="s">
        <v>175</v>
      </c>
      <c r="GK306">
        <v>57.8</v>
      </c>
      <c r="GL306" s="8" t="s">
        <v>170</v>
      </c>
      <c r="GM306">
        <v>4.4900000000000002E-2</v>
      </c>
      <c r="GN306" s="8" t="s">
        <v>175</v>
      </c>
      <c r="GO306">
        <v>3.7600000000000001E-2</v>
      </c>
      <c r="GP306" s="8" t="s">
        <v>175</v>
      </c>
      <c r="GQ306">
        <v>2.0799999999999999E-2</v>
      </c>
      <c r="GR306" s="8" t="s">
        <v>175</v>
      </c>
      <c r="GS306">
        <v>1.2800000000000001E-2</v>
      </c>
      <c r="GT306" s="8" t="s">
        <v>175</v>
      </c>
      <c r="GU306">
        <v>1.04E-2</v>
      </c>
      <c r="GV306" s="8" t="s">
        <v>175</v>
      </c>
      <c r="GW306">
        <v>0.72499999999999998</v>
      </c>
      <c r="GX306" s="8" t="s">
        <v>176</v>
      </c>
      <c r="GY306">
        <v>0.377</v>
      </c>
      <c r="GZ306" s="8" t="s">
        <v>176</v>
      </c>
      <c r="HA306">
        <v>55.6</v>
      </c>
      <c r="HB306" s="8" t="s">
        <v>170</v>
      </c>
      <c r="HC306">
        <v>1.59</v>
      </c>
      <c r="HD306" s="8" t="s">
        <v>176</v>
      </c>
      <c r="HE306">
        <v>59</v>
      </c>
      <c r="HF306" s="8" t="s">
        <v>170</v>
      </c>
      <c r="HG306">
        <v>1.05</v>
      </c>
      <c r="HH306" s="8" t="s">
        <v>176</v>
      </c>
      <c r="HI306">
        <v>0.92900000000000005</v>
      </c>
      <c r="HJ306" s="8" t="s">
        <v>176</v>
      </c>
      <c r="HK306">
        <v>0.69799999999999995</v>
      </c>
      <c r="HL306" s="8" t="s">
        <v>176</v>
      </c>
      <c r="HM306">
        <v>0.56000000000000005</v>
      </c>
      <c r="HN306" s="8" t="s">
        <v>176</v>
      </c>
      <c r="HO306">
        <v>0.52600000000000002</v>
      </c>
      <c r="HP306" s="8" t="s">
        <v>176</v>
      </c>
      <c r="HQ306">
        <v>20.63</v>
      </c>
      <c r="HR306" s="8" t="s">
        <v>169</v>
      </c>
      <c r="HS306">
        <v>40.4</v>
      </c>
      <c r="HT306" s="8" t="s">
        <v>170</v>
      </c>
      <c r="HU306">
        <v>39.020000000000003</v>
      </c>
      <c r="HV306" s="8" t="s">
        <v>169</v>
      </c>
      <c r="HW306">
        <v>59.5</v>
      </c>
      <c r="HX306" s="8" t="s">
        <v>170</v>
      </c>
      <c r="HY306">
        <v>32.35</v>
      </c>
      <c r="HZ306" s="8" t="s">
        <v>169</v>
      </c>
      <c r="IA306">
        <v>30.79</v>
      </c>
      <c r="IB306" s="8" t="s">
        <v>169</v>
      </c>
      <c r="IC306">
        <v>26.91</v>
      </c>
      <c r="ID306" s="8" t="s">
        <v>169</v>
      </c>
      <c r="IE306">
        <v>23.83</v>
      </c>
      <c r="IF306" s="8" t="s">
        <v>169</v>
      </c>
      <c r="IG306">
        <v>22.84</v>
      </c>
      <c r="IH306" s="8" t="s">
        <v>169</v>
      </c>
      <c r="II306">
        <v>9.43</v>
      </c>
      <c r="IJ306" s="8" t="s">
        <v>177</v>
      </c>
      <c r="IK306">
        <v>9.8000000000000004E-2</v>
      </c>
      <c r="IL306" s="8" t="s">
        <v>177</v>
      </c>
      <c r="IM306">
        <v>40.299999999999997</v>
      </c>
      <c r="IN306" s="8" t="s">
        <v>170</v>
      </c>
      <c r="IO306">
        <v>46.1</v>
      </c>
      <c r="IP306" s="8" t="s">
        <v>177</v>
      </c>
      <c r="IQ306">
        <v>59.6</v>
      </c>
      <c r="IR306" s="8" t="s">
        <v>170</v>
      </c>
      <c r="IS306">
        <v>21.4</v>
      </c>
      <c r="IT306" s="8" t="s">
        <v>177</v>
      </c>
      <c r="IU306">
        <v>17.7</v>
      </c>
      <c r="IV306" s="8" t="s">
        <v>177</v>
      </c>
      <c r="IW306">
        <v>8.26</v>
      </c>
      <c r="IX306" s="8" t="s">
        <v>177</v>
      </c>
      <c r="IY306">
        <v>2.76</v>
      </c>
      <c r="IZ306" s="8" t="s">
        <v>177</v>
      </c>
      <c r="JA306">
        <v>1.9</v>
      </c>
      <c r="JB306" s="8" t="s">
        <v>177</v>
      </c>
      <c r="JC306">
        <v>-15.67</v>
      </c>
      <c r="JD306" s="8" t="s">
        <v>169</v>
      </c>
      <c r="JE306">
        <v>12832</v>
      </c>
      <c r="JF306" s="8" t="s">
        <v>178</v>
      </c>
      <c r="JG306">
        <v>40.630000000000003</v>
      </c>
      <c r="JH306" s="8" t="s">
        <v>169</v>
      </c>
      <c r="JI306">
        <v>11.7</v>
      </c>
      <c r="JJ306" s="8" t="s">
        <v>178</v>
      </c>
      <c r="JK306">
        <v>12.06</v>
      </c>
      <c r="JL306" s="8" t="s">
        <v>169</v>
      </c>
      <c r="JM306">
        <v>7.67</v>
      </c>
      <c r="JN306" s="8" t="s">
        <v>169</v>
      </c>
      <c r="JO306">
        <v>-10.78</v>
      </c>
      <c r="JP306" s="8" t="s">
        <v>169</v>
      </c>
      <c r="JQ306">
        <v>-13.16</v>
      </c>
      <c r="JR306" s="8" t="s">
        <v>169</v>
      </c>
      <c r="JS306">
        <v>-14.54</v>
      </c>
      <c r="JT306" s="8" t="s">
        <v>169</v>
      </c>
      <c r="JU306">
        <v>1.94</v>
      </c>
      <c r="JV306" s="8" t="s">
        <v>171</v>
      </c>
      <c r="JW306">
        <v>2.06</v>
      </c>
      <c r="JX306" s="8" t="s">
        <v>171</v>
      </c>
      <c r="JY306">
        <v>0.20399999999999999</v>
      </c>
      <c r="JZ306" s="8" t="s">
        <v>174</v>
      </c>
    </row>
    <row r="307" spans="1:286" ht="14.25" customHeight="1" x14ac:dyDescent="0.2">
      <c r="A307" s="4">
        <v>20</v>
      </c>
      <c r="B307" s="4">
        <v>4</v>
      </c>
      <c r="C307" s="4" t="s">
        <v>236</v>
      </c>
      <c r="D307" s="4" t="s">
        <v>237</v>
      </c>
      <c r="E307" s="4" t="str">
        <f>CONCATENATE(A307,"_",B307)</f>
        <v>20_4</v>
      </c>
      <c r="F307" s="5">
        <v>45074</v>
      </c>
      <c r="G307" s="5" t="s">
        <v>238</v>
      </c>
      <c r="H307">
        <v>2</v>
      </c>
      <c r="I307">
        <v>37</v>
      </c>
      <c r="J307">
        <v>1</v>
      </c>
      <c r="K307">
        <v>1</v>
      </c>
      <c r="L307">
        <v>1</v>
      </c>
      <c r="M307">
        <v>2</v>
      </c>
      <c r="N307">
        <v>4</v>
      </c>
      <c r="O307">
        <v>3</v>
      </c>
      <c r="P307">
        <v>2</v>
      </c>
      <c r="Q307" s="7">
        <f>IF(AND(K307&gt;=1, K307&lt;=2), 1, 2)</f>
        <v>1</v>
      </c>
      <c r="R307" s="7">
        <f>IF(AND(L307&gt;=1, L307&lt;=2), 1, 2)</f>
        <v>1</v>
      </c>
      <c r="S307" s="7">
        <f>IF(AND(M307&gt;=1, M307&lt;=2), 1, 2)</f>
        <v>1</v>
      </c>
      <c r="T307" s="7">
        <f>IF(AND(N307&gt;=1, N307&lt;=2), 1, 2)</f>
        <v>2</v>
      </c>
      <c r="U307" s="7">
        <f>IF(AND(O307&gt;=1, O307&lt;=2), 1, 2)</f>
        <v>2</v>
      </c>
      <c r="V307" s="7">
        <f>IF(AND(P307&gt;=1, P307&lt;=2), 1, 2)</f>
        <v>1</v>
      </c>
      <c r="W307">
        <v>5</v>
      </c>
      <c r="X307">
        <v>1</v>
      </c>
      <c r="Y307">
        <v>4</v>
      </c>
      <c r="Z307">
        <v>2</v>
      </c>
      <c r="AA307">
        <v>4</v>
      </c>
      <c r="AB307">
        <v>1</v>
      </c>
      <c r="AC307">
        <v>4</v>
      </c>
      <c r="AD307">
        <v>2</v>
      </c>
      <c r="AE307">
        <v>5</v>
      </c>
      <c r="AF307">
        <v>1</v>
      </c>
      <c r="AG307">
        <v>4</v>
      </c>
      <c r="AH307">
        <v>2</v>
      </c>
      <c r="AI307">
        <v>4</v>
      </c>
      <c r="AJ307">
        <v>1</v>
      </c>
      <c r="AK307">
        <v>4</v>
      </c>
      <c r="AL307">
        <v>2</v>
      </c>
      <c r="AM307" s="9">
        <f>((AE307-AJ307)+COS(RADIANS(45))*(AI307-AF307)+COS(RADIANS(45))*(AG307-AL307))/(4+SQRT(32))</f>
        <v>0.78033008588991071</v>
      </c>
      <c r="AN307" s="9">
        <f>((AK307-AH307)+COS(RADIANS(45))*(AF307-AI307)+COS(RADIANS(45))*(AG307-AL307))/(4+SQRT(32))</f>
        <v>0.13388347648318438</v>
      </c>
      <c r="AO307">
        <v>4</v>
      </c>
      <c r="AP307">
        <v>4</v>
      </c>
      <c r="AQ307">
        <v>4</v>
      </c>
      <c r="AR307">
        <v>46.4</v>
      </c>
      <c r="AS307" s="8" t="s">
        <v>169</v>
      </c>
      <c r="AT307">
        <v>37.08</v>
      </c>
      <c r="AU307" s="8" t="s">
        <v>169</v>
      </c>
      <c r="AV307">
        <v>9.34</v>
      </c>
      <c r="AW307" s="8" t="s">
        <v>170</v>
      </c>
      <c r="AX307">
        <v>56</v>
      </c>
      <c r="AY307" s="8" t="s">
        <v>169</v>
      </c>
      <c r="AZ307">
        <v>49.4</v>
      </c>
      <c r="BA307" s="8" t="s">
        <v>170</v>
      </c>
      <c r="BB307">
        <v>51.59</v>
      </c>
      <c r="BC307" s="8" t="s">
        <v>169</v>
      </c>
      <c r="BD307">
        <v>49.61</v>
      </c>
      <c r="BE307" s="8" t="s">
        <v>169</v>
      </c>
      <c r="BF307">
        <v>44.66</v>
      </c>
      <c r="BG307" s="8" t="s">
        <v>169</v>
      </c>
      <c r="BH307">
        <v>39.82</v>
      </c>
      <c r="BI307" s="8" t="s">
        <v>169</v>
      </c>
      <c r="BJ307">
        <v>39.159999999999997</v>
      </c>
      <c r="BK307" s="8" t="s">
        <v>169</v>
      </c>
      <c r="BL307">
        <v>42.09</v>
      </c>
      <c r="BM307" s="8" t="s">
        <v>169</v>
      </c>
      <c r="BN307">
        <v>34.5</v>
      </c>
      <c r="BO307" s="8" t="s">
        <v>169</v>
      </c>
      <c r="BP307">
        <v>10.199999999999999</v>
      </c>
      <c r="BQ307" s="8" t="s">
        <v>170</v>
      </c>
      <c r="BR307">
        <v>54.2</v>
      </c>
      <c r="BS307" s="8" t="s">
        <v>169</v>
      </c>
      <c r="BT307">
        <v>59.5</v>
      </c>
      <c r="BU307" s="8" t="s">
        <v>170</v>
      </c>
      <c r="BV307">
        <v>46.03</v>
      </c>
      <c r="BW307" s="8" t="s">
        <v>169</v>
      </c>
      <c r="BX307">
        <v>44.61</v>
      </c>
      <c r="BY307" s="8" t="s">
        <v>169</v>
      </c>
      <c r="BZ307">
        <v>40.479999999999997</v>
      </c>
      <c r="CA307" s="8" t="s">
        <v>169</v>
      </c>
      <c r="CB307">
        <v>36.86</v>
      </c>
      <c r="CC307" s="8" t="s">
        <v>169</v>
      </c>
      <c r="CD307">
        <v>36.28</v>
      </c>
      <c r="CE307" s="8" t="s">
        <v>169</v>
      </c>
      <c r="CF307">
        <v>38.340000000000003</v>
      </c>
      <c r="CG307" s="8" t="s">
        <v>169</v>
      </c>
      <c r="CH307">
        <v>27.91</v>
      </c>
      <c r="CI307" s="8" t="s">
        <v>169</v>
      </c>
      <c r="CJ307">
        <v>40.4</v>
      </c>
      <c r="CK307" s="8" t="s">
        <v>170</v>
      </c>
      <c r="CL307">
        <v>51.64</v>
      </c>
      <c r="CM307" s="8" t="s">
        <v>169</v>
      </c>
      <c r="CN307">
        <v>59.5</v>
      </c>
      <c r="CO307" s="8" t="s">
        <v>170</v>
      </c>
      <c r="CP307">
        <v>43.75</v>
      </c>
      <c r="CQ307" s="8" t="s">
        <v>169</v>
      </c>
      <c r="CR307">
        <v>41.68</v>
      </c>
      <c r="CS307" s="8" t="s">
        <v>169</v>
      </c>
      <c r="CT307">
        <v>35.28</v>
      </c>
      <c r="CU307" s="8" t="s">
        <v>169</v>
      </c>
      <c r="CV307">
        <v>30.97</v>
      </c>
      <c r="CW307" s="8" t="s">
        <v>169</v>
      </c>
      <c r="CX307">
        <v>29.89</v>
      </c>
      <c r="CY307" s="8" t="s">
        <v>169</v>
      </c>
      <c r="CZ307" s="8">
        <f>BL307-CF307</f>
        <v>3.75</v>
      </c>
      <c r="DA307" s="8" t="s">
        <v>169</v>
      </c>
      <c r="DB307" s="8">
        <f>CP307-CX307</f>
        <v>13.86</v>
      </c>
      <c r="DC307" s="8" t="s">
        <v>169</v>
      </c>
      <c r="DD307">
        <v>2.82</v>
      </c>
      <c r="DE307" s="8" t="s">
        <v>171</v>
      </c>
      <c r="DF307">
        <v>0</v>
      </c>
      <c r="DG307" s="8" t="s">
        <v>171</v>
      </c>
      <c r="DH307">
        <v>0</v>
      </c>
      <c r="DI307" s="8" t="s">
        <v>170</v>
      </c>
      <c r="DJ307">
        <v>4.83</v>
      </c>
      <c r="DK307" s="8" t="s">
        <v>171</v>
      </c>
      <c r="DL307">
        <v>59.5</v>
      </c>
      <c r="DM307" s="8" t="s">
        <v>170</v>
      </c>
      <c r="DN307">
        <v>2.48</v>
      </c>
      <c r="DO307" s="8" t="s">
        <v>171</v>
      </c>
      <c r="DP307">
        <v>1.57</v>
      </c>
      <c r="DQ307" s="8" t="s">
        <v>171</v>
      </c>
      <c r="DR307">
        <v>1.05</v>
      </c>
      <c r="DS307" s="8" t="s">
        <v>171</v>
      </c>
      <c r="DT307">
        <v>0.96399999999999997</v>
      </c>
      <c r="DU307" s="8" t="s">
        <v>171</v>
      </c>
      <c r="DV307" s="9">
        <f>DD307/DT307</f>
        <v>2.9253112033195019</v>
      </c>
      <c r="DW307">
        <v>2.4500000000000002</v>
      </c>
      <c r="DX307" s="8" t="s">
        <v>172</v>
      </c>
      <c r="DY307">
        <v>0</v>
      </c>
      <c r="DZ307" s="8" t="s">
        <v>172</v>
      </c>
      <c r="EA307">
        <v>0</v>
      </c>
      <c r="EB307" s="8" t="s">
        <v>170</v>
      </c>
      <c r="EC307">
        <v>4.5199999999999996</v>
      </c>
      <c r="ED307" s="8" t="s">
        <v>172</v>
      </c>
      <c r="EE307">
        <v>46.3</v>
      </c>
      <c r="EF307" s="8" t="s">
        <v>170</v>
      </c>
      <c r="EG307">
        <v>3.62</v>
      </c>
      <c r="EH307" s="8" t="s">
        <v>172</v>
      </c>
      <c r="EI307">
        <v>3.36</v>
      </c>
      <c r="EJ307" s="8" t="s">
        <v>172</v>
      </c>
      <c r="EK307">
        <v>2.36</v>
      </c>
      <c r="EL307" s="8" t="s">
        <v>172</v>
      </c>
      <c r="EM307">
        <v>1.67</v>
      </c>
      <c r="EN307" s="8" t="s">
        <v>172</v>
      </c>
      <c r="EO307">
        <v>1.5</v>
      </c>
      <c r="EP307" s="8" t="s">
        <v>172</v>
      </c>
      <c r="EQ307">
        <v>1.2999999999999999E-2</v>
      </c>
      <c r="ER307" s="8" t="s">
        <v>173</v>
      </c>
      <c r="ES307">
        <v>5.7200000000000003E-3</v>
      </c>
      <c r="ET307" s="8" t="s">
        <v>173</v>
      </c>
      <c r="EU307">
        <v>55.5</v>
      </c>
      <c r="EV307" s="8" t="s">
        <v>170</v>
      </c>
      <c r="EW307">
        <v>5.4300000000000001E-2</v>
      </c>
      <c r="EX307" s="8" t="s">
        <v>173</v>
      </c>
      <c r="EY307">
        <v>36.700000000000003</v>
      </c>
      <c r="EZ307" s="8" t="s">
        <v>170</v>
      </c>
      <c r="FA307">
        <v>1.9699999999999999E-2</v>
      </c>
      <c r="FB307" s="8" t="s">
        <v>173</v>
      </c>
      <c r="FC307">
        <v>1.72E-2</v>
      </c>
      <c r="FD307" s="8" t="s">
        <v>173</v>
      </c>
      <c r="FE307">
        <v>1.2200000000000001E-2</v>
      </c>
      <c r="FF307" s="8" t="s">
        <v>173</v>
      </c>
      <c r="FG307">
        <v>9.2800000000000001E-3</v>
      </c>
      <c r="FH307" s="8" t="s">
        <v>173</v>
      </c>
      <c r="FI307">
        <v>8.5500000000000003E-3</v>
      </c>
      <c r="FJ307" s="8" t="s">
        <v>173</v>
      </c>
      <c r="FK307">
        <v>0</v>
      </c>
      <c r="FL307" s="8" t="s">
        <v>174</v>
      </c>
      <c r="FM307">
        <v>0</v>
      </c>
      <c r="FN307" s="8" t="s">
        <v>170</v>
      </c>
      <c r="FO307">
        <v>1.44</v>
      </c>
      <c r="FP307" s="8" t="s">
        <v>174</v>
      </c>
      <c r="FQ307">
        <v>8.09</v>
      </c>
      <c r="FR307" s="8" t="s">
        <v>170</v>
      </c>
      <c r="FS307">
        <v>0.77300000000000002</v>
      </c>
      <c r="FT307" s="8" t="s">
        <v>174</v>
      </c>
      <c r="FU307">
        <v>0.55000000000000004</v>
      </c>
      <c r="FV307" s="8" t="s">
        <v>174</v>
      </c>
      <c r="FW307">
        <v>0.13300000000000001</v>
      </c>
      <c r="FX307" s="8" t="s">
        <v>174</v>
      </c>
      <c r="FY307">
        <v>1.8700000000000001E-2</v>
      </c>
      <c r="FZ307" s="8" t="s">
        <v>174</v>
      </c>
      <c r="GA307">
        <v>1.04E-2</v>
      </c>
      <c r="GB307" s="8" t="s">
        <v>174</v>
      </c>
      <c r="GC307">
        <v>2.3300000000000001E-2</v>
      </c>
      <c r="GD307" s="8" t="s">
        <v>175</v>
      </c>
      <c r="GE307">
        <v>6.4700000000000001E-3</v>
      </c>
      <c r="GF307" s="8" t="s">
        <v>175</v>
      </c>
      <c r="GG307">
        <v>32.4</v>
      </c>
      <c r="GH307" s="8" t="s">
        <v>170</v>
      </c>
      <c r="GI307">
        <v>6.5299999999999997E-2</v>
      </c>
      <c r="GJ307" s="8" t="s">
        <v>175</v>
      </c>
      <c r="GK307">
        <v>57.8</v>
      </c>
      <c r="GL307" s="8" t="s">
        <v>170</v>
      </c>
      <c r="GM307">
        <v>4.4900000000000002E-2</v>
      </c>
      <c r="GN307" s="8" t="s">
        <v>175</v>
      </c>
      <c r="GO307">
        <v>3.7600000000000001E-2</v>
      </c>
      <c r="GP307" s="8" t="s">
        <v>175</v>
      </c>
      <c r="GQ307">
        <v>2.0799999999999999E-2</v>
      </c>
      <c r="GR307" s="8" t="s">
        <v>175</v>
      </c>
      <c r="GS307">
        <v>1.2800000000000001E-2</v>
      </c>
      <c r="GT307" s="8" t="s">
        <v>175</v>
      </c>
      <c r="GU307">
        <v>1.04E-2</v>
      </c>
      <c r="GV307" s="8" t="s">
        <v>175</v>
      </c>
      <c r="GW307">
        <v>0.72499999999999998</v>
      </c>
      <c r="GX307" s="8" t="s">
        <v>176</v>
      </c>
      <c r="GY307">
        <v>0.377</v>
      </c>
      <c r="GZ307" s="8" t="s">
        <v>176</v>
      </c>
      <c r="HA307">
        <v>55.6</v>
      </c>
      <c r="HB307" s="8" t="s">
        <v>170</v>
      </c>
      <c r="HC307">
        <v>1.59</v>
      </c>
      <c r="HD307" s="8" t="s">
        <v>176</v>
      </c>
      <c r="HE307">
        <v>59</v>
      </c>
      <c r="HF307" s="8" t="s">
        <v>170</v>
      </c>
      <c r="HG307">
        <v>1.05</v>
      </c>
      <c r="HH307" s="8" t="s">
        <v>176</v>
      </c>
      <c r="HI307">
        <v>0.92900000000000005</v>
      </c>
      <c r="HJ307" s="8" t="s">
        <v>176</v>
      </c>
      <c r="HK307">
        <v>0.69799999999999995</v>
      </c>
      <c r="HL307" s="8" t="s">
        <v>176</v>
      </c>
      <c r="HM307">
        <v>0.56000000000000005</v>
      </c>
      <c r="HN307" s="8" t="s">
        <v>176</v>
      </c>
      <c r="HO307">
        <v>0.52600000000000002</v>
      </c>
      <c r="HP307" s="8" t="s">
        <v>176</v>
      </c>
      <c r="HQ307">
        <v>20.63</v>
      </c>
      <c r="HR307" s="8" t="s">
        <v>169</v>
      </c>
      <c r="HS307">
        <v>40.4</v>
      </c>
      <c r="HT307" s="8" t="s">
        <v>170</v>
      </c>
      <c r="HU307">
        <v>39.020000000000003</v>
      </c>
      <c r="HV307" s="8" t="s">
        <v>169</v>
      </c>
      <c r="HW307">
        <v>59.5</v>
      </c>
      <c r="HX307" s="8" t="s">
        <v>170</v>
      </c>
      <c r="HY307">
        <v>32.35</v>
      </c>
      <c r="HZ307" s="8" t="s">
        <v>169</v>
      </c>
      <c r="IA307">
        <v>30.79</v>
      </c>
      <c r="IB307" s="8" t="s">
        <v>169</v>
      </c>
      <c r="IC307">
        <v>26.91</v>
      </c>
      <c r="ID307" s="8" t="s">
        <v>169</v>
      </c>
      <c r="IE307">
        <v>23.83</v>
      </c>
      <c r="IF307" s="8" t="s">
        <v>169</v>
      </c>
      <c r="IG307">
        <v>22.84</v>
      </c>
      <c r="IH307" s="8" t="s">
        <v>169</v>
      </c>
      <c r="II307">
        <v>9.43</v>
      </c>
      <c r="IJ307" s="8" t="s">
        <v>177</v>
      </c>
      <c r="IK307">
        <v>9.8000000000000004E-2</v>
      </c>
      <c r="IL307" s="8" t="s">
        <v>177</v>
      </c>
      <c r="IM307">
        <v>40.299999999999997</v>
      </c>
      <c r="IN307" s="8" t="s">
        <v>170</v>
      </c>
      <c r="IO307">
        <v>46.1</v>
      </c>
      <c r="IP307" s="8" t="s">
        <v>177</v>
      </c>
      <c r="IQ307">
        <v>59.6</v>
      </c>
      <c r="IR307" s="8" t="s">
        <v>170</v>
      </c>
      <c r="IS307">
        <v>21.4</v>
      </c>
      <c r="IT307" s="8" t="s">
        <v>177</v>
      </c>
      <c r="IU307">
        <v>17.7</v>
      </c>
      <c r="IV307" s="8" t="s">
        <v>177</v>
      </c>
      <c r="IW307">
        <v>8.26</v>
      </c>
      <c r="IX307" s="8" t="s">
        <v>177</v>
      </c>
      <c r="IY307">
        <v>2.76</v>
      </c>
      <c r="IZ307" s="8" t="s">
        <v>177</v>
      </c>
      <c r="JA307">
        <v>1.9</v>
      </c>
      <c r="JB307" s="8" t="s">
        <v>177</v>
      </c>
      <c r="JC307">
        <v>-15.67</v>
      </c>
      <c r="JD307" s="8" t="s">
        <v>169</v>
      </c>
      <c r="JE307">
        <v>12832</v>
      </c>
      <c r="JF307" s="8" t="s">
        <v>178</v>
      </c>
      <c r="JG307">
        <v>40.630000000000003</v>
      </c>
      <c r="JH307" s="8" t="s">
        <v>169</v>
      </c>
      <c r="JI307">
        <v>11.7</v>
      </c>
      <c r="JJ307" s="8" t="s">
        <v>178</v>
      </c>
      <c r="JK307">
        <v>12.06</v>
      </c>
      <c r="JL307" s="8" t="s">
        <v>169</v>
      </c>
      <c r="JM307">
        <v>7.67</v>
      </c>
      <c r="JN307" s="8" t="s">
        <v>169</v>
      </c>
      <c r="JO307">
        <v>-10.78</v>
      </c>
      <c r="JP307" s="8" t="s">
        <v>169</v>
      </c>
      <c r="JQ307">
        <v>-13.16</v>
      </c>
      <c r="JR307" s="8" t="s">
        <v>169</v>
      </c>
      <c r="JS307">
        <v>-14.54</v>
      </c>
      <c r="JT307" s="8" t="s">
        <v>169</v>
      </c>
      <c r="JU307">
        <v>1.94</v>
      </c>
      <c r="JV307" s="8" t="s">
        <v>171</v>
      </c>
      <c r="JW307">
        <v>2.06</v>
      </c>
      <c r="JX307" s="8" t="s">
        <v>171</v>
      </c>
      <c r="JY307">
        <v>0.20399999999999999</v>
      </c>
      <c r="JZ307" s="8" t="s">
        <v>174</v>
      </c>
    </row>
    <row r="308" spans="1:286" ht="14.25" customHeight="1" x14ac:dyDescent="0.2">
      <c r="A308" s="4">
        <v>21</v>
      </c>
      <c r="B308" s="4">
        <v>4</v>
      </c>
      <c r="C308" s="4" t="s">
        <v>236</v>
      </c>
      <c r="D308" s="4" t="s">
        <v>237</v>
      </c>
      <c r="E308" s="4" t="str">
        <f>CONCATENATE(A308,"_",B308)</f>
        <v>21_4</v>
      </c>
      <c r="F308" s="5">
        <v>45074</v>
      </c>
      <c r="G308" s="5" t="s">
        <v>238</v>
      </c>
      <c r="H308">
        <v>1</v>
      </c>
      <c r="I308">
        <v>25</v>
      </c>
      <c r="J308">
        <v>1</v>
      </c>
      <c r="K308">
        <v>1</v>
      </c>
      <c r="L308">
        <v>1</v>
      </c>
      <c r="M308">
        <v>2</v>
      </c>
      <c r="N308">
        <v>5</v>
      </c>
      <c r="O308">
        <v>3</v>
      </c>
      <c r="P308">
        <v>1</v>
      </c>
      <c r="Q308" s="7">
        <f>IF(AND(K308&gt;=1, K308&lt;=2), 1, 2)</f>
        <v>1</v>
      </c>
      <c r="R308" s="7">
        <f>IF(AND(L308&gt;=1, L308&lt;=2), 1, 2)</f>
        <v>1</v>
      </c>
      <c r="S308" s="7">
        <f>IF(AND(M308&gt;=1, M308&lt;=2), 1, 2)</f>
        <v>1</v>
      </c>
      <c r="T308" s="7">
        <f>IF(AND(N308&gt;=1, N308&lt;=2), 1, 2)</f>
        <v>2</v>
      </c>
      <c r="U308" s="7">
        <f>IF(AND(O308&gt;=1, O308&lt;=2), 1, 2)</f>
        <v>2</v>
      </c>
      <c r="V308" s="7">
        <f>IF(AND(P308&gt;=1, P308&lt;=2), 1, 2)</f>
        <v>1</v>
      </c>
      <c r="W308">
        <v>5</v>
      </c>
      <c r="X308">
        <v>1</v>
      </c>
      <c r="Y308">
        <v>3</v>
      </c>
      <c r="Z308">
        <v>4</v>
      </c>
      <c r="AA308">
        <v>5</v>
      </c>
      <c r="AB308">
        <v>1</v>
      </c>
      <c r="AC308">
        <v>1</v>
      </c>
      <c r="AD308">
        <v>1</v>
      </c>
      <c r="AE308">
        <v>5</v>
      </c>
      <c r="AF308">
        <v>1</v>
      </c>
      <c r="AG308">
        <v>3</v>
      </c>
      <c r="AH308">
        <v>4</v>
      </c>
      <c r="AI308">
        <v>5</v>
      </c>
      <c r="AJ308">
        <v>1</v>
      </c>
      <c r="AK308">
        <v>1</v>
      </c>
      <c r="AL308">
        <v>1</v>
      </c>
      <c r="AM308" s="9">
        <f>((AE308-AJ308)+COS(RADIANS(45))*(AI308-AF308)+COS(RADIANS(45))*(AG308-AL308))/(4+SQRT(32))</f>
        <v>0.85355339059327384</v>
      </c>
      <c r="AN308" s="9">
        <f>((AK308-AH308)+COS(RADIANS(45))*(AF308-AI308)+COS(RADIANS(45))*(AG308-AL308))/(4+SQRT(32))</f>
        <v>-0.45710678118654752</v>
      </c>
      <c r="AO308">
        <v>4</v>
      </c>
      <c r="AP308">
        <v>5</v>
      </c>
      <c r="AQ308">
        <v>4</v>
      </c>
      <c r="AR308">
        <v>46.4</v>
      </c>
      <c r="AS308" s="8" t="s">
        <v>169</v>
      </c>
      <c r="AT308">
        <v>37.08</v>
      </c>
      <c r="AU308" s="8" t="s">
        <v>169</v>
      </c>
      <c r="AV308">
        <v>9.34</v>
      </c>
      <c r="AW308" s="8" t="s">
        <v>170</v>
      </c>
      <c r="AX308">
        <v>56</v>
      </c>
      <c r="AY308" s="8" t="s">
        <v>169</v>
      </c>
      <c r="AZ308">
        <v>49.4</v>
      </c>
      <c r="BA308" s="8" t="s">
        <v>170</v>
      </c>
      <c r="BB308">
        <v>51.59</v>
      </c>
      <c r="BC308" s="8" t="s">
        <v>169</v>
      </c>
      <c r="BD308">
        <v>49.61</v>
      </c>
      <c r="BE308" s="8" t="s">
        <v>169</v>
      </c>
      <c r="BF308">
        <v>44.66</v>
      </c>
      <c r="BG308" s="8" t="s">
        <v>169</v>
      </c>
      <c r="BH308">
        <v>39.82</v>
      </c>
      <c r="BI308" s="8" t="s">
        <v>169</v>
      </c>
      <c r="BJ308">
        <v>39.159999999999997</v>
      </c>
      <c r="BK308" s="8" t="s">
        <v>169</v>
      </c>
      <c r="BL308">
        <v>42.09</v>
      </c>
      <c r="BM308" s="8" t="s">
        <v>169</v>
      </c>
      <c r="BN308">
        <v>34.5</v>
      </c>
      <c r="BO308" s="8" t="s">
        <v>169</v>
      </c>
      <c r="BP308">
        <v>10.199999999999999</v>
      </c>
      <c r="BQ308" s="8" t="s">
        <v>170</v>
      </c>
      <c r="BR308">
        <v>54.2</v>
      </c>
      <c r="BS308" s="8" t="s">
        <v>169</v>
      </c>
      <c r="BT308">
        <v>59.5</v>
      </c>
      <c r="BU308" s="8" t="s">
        <v>170</v>
      </c>
      <c r="BV308">
        <v>46.03</v>
      </c>
      <c r="BW308" s="8" t="s">
        <v>169</v>
      </c>
      <c r="BX308">
        <v>44.61</v>
      </c>
      <c r="BY308" s="8" t="s">
        <v>169</v>
      </c>
      <c r="BZ308">
        <v>40.479999999999997</v>
      </c>
      <c r="CA308" s="8" t="s">
        <v>169</v>
      </c>
      <c r="CB308">
        <v>36.86</v>
      </c>
      <c r="CC308" s="8" t="s">
        <v>169</v>
      </c>
      <c r="CD308">
        <v>36.28</v>
      </c>
      <c r="CE308" s="8" t="s">
        <v>169</v>
      </c>
      <c r="CF308">
        <v>38.340000000000003</v>
      </c>
      <c r="CG308" s="8" t="s">
        <v>169</v>
      </c>
      <c r="CH308">
        <v>27.91</v>
      </c>
      <c r="CI308" s="8" t="s">
        <v>169</v>
      </c>
      <c r="CJ308">
        <v>40.4</v>
      </c>
      <c r="CK308" s="8" t="s">
        <v>170</v>
      </c>
      <c r="CL308">
        <v>51.64</v>
      </c>
      <c r="CM308" s="8" t="s">
        <v>169</v>
      </c>
      <c r="CN308">
        <v>59.5</v>
      </c>
      <c r="CO308" s="8" t="s">
        <v>170</v>
      </c>
      <c r="CP308">
        <v>43.75</v>
      </c>
      <c r="CQ308" s="8" t="s">
        <v>169</v>
      </c>
      <c r="CR308">
        <v>41.68</v>
      </c>
      <c r="CS308" s="8" t="s">
        <v>169</v>
      </c>
      <c r="CT308">
        <v>35.28</v>
      </c>
      <c r="CU308" s="8" t="s">
        <v>169</v>
      </c>
      <c r="CV308">
        <v>30.97</v>
      </c>
      <c r="CW308" s="8" t="s">
        <v>169</v>
      </c>
      <c r="CX308">
        <v>29.89</v>
      </c>
      <c r="CY308" s="8" t="s">
        <v>169</v>
      </c>
      <c r="CZ308" s="8">
        <f>BL308-CF308</f>
        <v>3.75</v>
      </c>
      <c r="DA308" s="8" t="s">
        <v>169</v>
      </c>
      <c r="DB308" s="8">
        <f>CP308-CX308</f>
        <v>13.86</v>
      </c>
      <c r="DC308" s="8" t="s">
        <v>169</v>
      </c>
      <c r="DD308">
        <v>2.82</v>
      </c>
      <c r="DE308" s="8" t="s">
        <v>171</v>
      </c>
      <c r="DF308">
        <v>0</v>
      </c>
      <c r="DG308" s="8" t="s">
        <v>171</v>
      </c>
      <c r="DH308">
        <v>0</v>
      </c>
      <c r="DI308" s="8" t="s">
        <v>170</v>
      </c>
      <c r="DJ308">
        <v>4.83</v>
      </c>
      <c r="DK308" s="8" t="s">
        <v>171</v>
      </c>
      <c r="DL308">
        <v>59.5</v>
      </c>
      <c r="DM308" s="8" t="s">
        <v>170</v>
      </c>
      <c r="DN308">
        <v>2.48</v>
      </c>
      <c r="DO308" s="8" t="s">
        <v>171</v>
      </c>
      <c r="DP308">
        <v>1.57</v>
      </c>
      <c r="DQ308" s="8" t="s">
        <v>171</v>
      </c>
      <c r="DR308">
        <v>1.05</v>
      </c>
      <c r="DS308" s="8" t="s">
        <v>171</v>
      </c>
      <c r="DT308">
        <v>0.96399999999999997</v>
      </c>
      <c r="DU308" s="8" t="s">
        <v>171</v>
      </c>
      <c r="DV308" s="9">
        <f>DD308/DT308</f>
        <v>2.9253112033195019</v>
      </c>
      <c r="DW308">
        <v>2.4500000000000002</v>
      </c>
      <c r="DX308" s="8" t="s">
        <v>172</v>
      </c>
      <c r="DY308">
        <v>0</v>
      </c>
      <c r="DZ308" s="8" t="s">
        <v>172</v>
      </c>
      <c r="EA308">
        <v>0</v>
      </c>
      <c r="EB308" s="8" t="s">
        <v>170</v>
      </c>
      <c r="EC308">
        <v>4.5199999999999996</v>
      </c>
      <c r="ED308" s="8" t="s">
        <v>172</v>
      </c>
      <c r="EE308">
        <v>46.3</v>
      </c>
      <c r="EF308" s="8" t="s">
        <v>170</v>
      </c>
      <c r="EG308">
        <v>3.62</v>
      </c>
      <c r="EH308" s="8" t="s">
        <v>172</v>
      </c>
      <c r="EI308">
        <v>3.36</v>
      </c>
      <c r="EJ308" s="8" t="s">
        <v>172</v>
      </c>
      <c r="EK308">
        <v>2.36</v>
      </c>
      <c r="EL308" s="8" t="s">
        <v>172</v>
      </c>
      <c r="EM308">
        <v>1.67</v>
      </c>
      <c r="EN308" s="8" t="s">
        <v>172</v>
      </c>
      <c r="EO308">
        <v>1.5</v>
      </c>
      <c r="EP308" s="8" t="s">
        <v>172</v>
      </c>
      <c r="EQ308">
        <v>1.2999999999999999E-2</v>
      </c>
      <c r="ER308" s="8" t="s">
        <v>173</v>
      </c>
      <c r="ES308">
        <v>5.7200000000000003E-3</v>
      </c>
      <c r="ET308" s="8" t="s">
        <v>173</v>
      </c>
      <c r="EU308">
        <v>55.5</v>
      </c>
      <c r="EV308" s="8" t="s">
        <v>170</v>
      </c>
      <c r="EW308">
        <v>5.4300000000000001E-2</v>
      </c>
      <c r="EX308" s="8" t="s">
        <v>173</v>
      </c>
      <c r="EY308">
        <v>36.700000000000003</v>
      </c>
      <c r="EZ308" s="8" t="s">
        <v>170</v>
      </c>
      <c r="FA308">
        <v>1.9699999999999999E-2</v>
      </c>
      <c r="FB308" s="8" t="s">
        <v>173</v>
      </c>
      <c r="FC308">
        <v>1.72E-2</v>
      </c>
      <c r="FD308" s="8" t="s">
        <v>173</v>
      </c>
      <c r="FE308">
        <v>1.2200000000000001E-2</v>
      </c>
      <c r="FF308" s="8" t="s">
        <v>173</v>
      </c>
      <c r="FG308">
        <v>9.2800000000000001E-3</v>
      </c>
      <c r="FH308" s="8" t="s">
        <v>173</v>
      </c>
      <c r="FI308">
        <v>8.5500000000000003E-3</v>
      </c>
      <c r="FJ308" s="8" t="s">
        <v>173</v>
      </c>
      <c r="FK308">
        <v>0</v>
      </c>
      <c r="FL308" s="8" t="s">
        <v>174</v>
      </c>
      <c r="FM308">
        <v>0</v>
      </c>
      <c r="FN308" s="8" t="s">
        <v>170</v>
      </c>
      <c r="FO308">
        <v>1.44</v>
      </c>
      <c r="FP308" s="8" t="s">
        <v>174</v>
      </c>
      <c r="FQ308">
        <v>8.09</v>
      </c>
      <c r="FR308" s="8" t="s">
        <v>170</v>
      </c>
      <c r="FS308">
        <v>0.77300000000000002</v>
      </c>
      <c r="FT308" s="8" t="s">
        <v>174</v>
      </c>
      <c r="FU308">
        <v>0.55000000000000004</v>
      </c>
      <c r="FV308" s="8" t="s">
        <v>174</v>
      </c>
      <c r="FW308">
        <v>0.13300000000000001</v>
      </c>
      <c r="FX308" s="8" t="s">
        <v>174</v>
      </c>
      <c r="FY308">
        <v>1.8700000000000001E-2</v>
      </c>
      <c r="FZ308" s="8" t="s">
        <v>174</v>
      </c>
      <c r="GA308">
        <v>1.04E-2</v>
      </c>
      <c r="GB308" s="8" t="s">
        <v>174</v>
      </c>
      <c r="GC308">
        <v>2.3300000000000001E-2</v>
      </c>
      <c r="GD308" s="8" t="s">
        <v>175</v>
      </c>
      <c r="GE308">
        <v>6.4700000000000001E-3</v>
      </c>
      <c r="GF308" s="8" t="s">
        <v>175</v>
      </c>
      <c r="GG308">
        <v>32.4</v>
      </c>
      <c r="GH308" s="8" t="s">
        <v>170</v>
      </c>
      <c r="GI308">
        <v>6.5299999999999997E-2</v>
      </c>
      <c r="GJ308" s="8" t="s">
        <v>175</v>
      </c>
      <c r="GK308">
        <v>57.8</v>
      </c>
      <c r="GL308" s="8" t="s">
        <v>170</v>
      </c>
      <c r="GM308">
        <v>4.4900000000000002E-2</v>
      </c>
      <c r="GN308" s="8" t="s">
        <v>175</v>
      </c>
      <c r="GO308">
        <v>3.7600000000000001E-2</v>
      </c>
      <c r="GP308" s="8" t="s">
        <v>175</v>
      </c>
      <c r="GQ308">
        <v>2.0799999999999999E-2</v>
      </c>
      <c r="GR308" s="8" t="s">
        <v>175</v>
      </c>
      <c r="GS308">
        <v>1.2800000000000001E-2</v>
      </c>
      <c r="GT308" s="8" t="s">
        <v>175</v>
      </c>
      <c r="GU308">
        <v>1.04E-2</v>
      </c>
      <c r="GV308" s="8" t="s">
        <v>175</v>
      </c>
      <c r="GW308">
        <v>0.72499999999999998</v>
      </c>
      <c r="GX308" s="8" t="s">
        <v>176</v>
      </c>
      <c r="GY308">
        <v>0.377</v>
      </c>
      <c r="GZ308" s="8" t="s">
        <v>176</v>
      </c>
      <c r="HA308">
        <v>55.6</v>
      </c>
      <c r="HB308" s="8" t="s">
        <v>170</v>
      </c>
      <c r="HC308">
        <v>1.59</v>
      </c>
      <c r="HD308" s="8" t="s">
        <v>176</v>
      </c>
      <c r="HE308">
        <v>59</v>
      </c>
      <c r="HF308" s="8" t="s">
        <v>170</v>
      </c>
      <c r="HG308">
        <v>1.05</v>
      </c>
      <c r="HH308" s="8" t="s">
        <v>176</v>
      </c>
      <c r="HI308">
        <v>0.92900000000000005</v>
      </c>
      <c r="HJ308" s="8" t="s">
        <v>176</v>
      </c>
      <c r="HK308">
        <v>0.69799999999999995</v>
      </c>
      <c r="HL308" s="8" t="s">
        <v>176</v>
      </c>
      <c r="HM308">
        <v>0.56000000000000005</v>
      </c>
      <c r="HN308" s="8" t="s">
        <v>176</v>
      </c>
      <c r="HO308">
        <v>0.52600000000000002</v>
      </c>
      <c r="HP308" s="8" t="s">
        <v>176</v>
      </c>
      <c r="HQ308">
        <v>20.63</v>
      </c>
      <c r="HR308" s="8" t="s">
        <v>169</v>
      </c>
      <c r="HS308">
        <v>40.4</v>
      </c>
      <c r="HT308" s="8" t="s">
        <v>170</v>
      </c>
      <c r="HU308">
        <v>39.020000000000003</v>
      </c>
      <c r="HV308" s="8" t="s">
        <v>169</v>
      </c>
      <c r="HW308">
        <v>59.5</v>
      </c>
      <c r="HX308" s="8" t="s">
        <v>170</v>
      </c>
      <c r="HY308">
        <v>32.35</v>
      </c>
      <c r="HZ308" s="8" t="s">
        <v>169</v>
      </c>
      <c r="IA308">
        <v>30.79</v>
      </c>
      <c r="IB308" s="8" t="s">
        <v>169</v>
      </c>
      <c r="IC308">
        <v>26.91</v>
      </c>
      <c r="ID308" s="8" t="s">
        <v>169</v>
      </c>
      <c r="IE308">
        <v>23.83</v>
      </c>
      <c r="IF308" s="8" t="s">
        <v>169</v>
      </c>
      <c r="IG308">
        <v>22.84</v>
      </c>
      <c r="IH308" s="8" t="s">
        <v>169</v>
      </c>
      <c r="II308">
        <v>9.43</v>
      </c>
      <c r="IJ308" s="8" t="s">
        <v>177</v>
      </c>
      <c r="IK308">
        <v>9.8000000000000004E-2</v>
      </c>
      <c r="IL308" s="8" t="s">
        <v>177</v>
      </c>
      <c r="IM308">
        <v>40.299999999999997</v>
      </c>
      <c r="IN308" s="8" t="s">
        <v>170</v>
      </c>
      <c r="IO308">
        <v>46.1</v>
      </c>
      <c r="IP308" s="8" t="s">
        <v>177</v>
      </c>
      <c r="IQ308">
        <v>59.6</v>
      </c>
      <c r="IR308" s="8" t="s">
        <v>170</v>
      </c>
      <c r="IS308">
        <v>21.4</v>
      </c>
      <c r="IT308" s="8" t="s">
        <v>177</v>
      </c>
      <c r="IU308">
        <v>17.7</v>
      </c>
      <c r="IV308" s="8" t="s">
        <v>177</v>
      </c>
      <c r="IW308">
        <v>8.26</v>
      </c>
      <c r="IX308" s="8" t="s">
        <v>177</v>
      </c>
      <c r="IY308">
        <v>2.76</v>
      </c>
      <c r="IZ308" s="8" t="s">
        <v>177</v>
      </c>
      <c r="JA308">
        <v>1.9</v>
      </c>
      <c r="JB308" s="8" t="s">
        <v>177</v>
      </c>
      <c r="JC308">
        <v>-15.67</v>
      </c>
      <c r="JD308" s="8" t="s">
        <v>169</v>
      </c>
      <c r="JE308">
        <v>12832</v>
      </c>
      <c r="JF308" s="8" t="s">
        <v>178</v>
      </c>
      <c r="JG308">
        <v>40.630000000000003</v>
      </c>
      <c r="JH308" s="8" t="s">
        <v>169</v>
      </c>
      <c r="JI308">
        <v>11.7</v>
      </c>
      <c r="JJ308" s="8" t="s">
        <v>178</v>
      </c>
      <c r="JK308">
        <v>12.06</v>
      </c>
      <c r="JL308" s="8" t="s">
        <v>169</v>
      </c>
      <c r="JM308">
        <v>7.67</v>
      </c>
      <c r="JN308" s="8" t="s">
        <v>169</v>
      </c>
      <c r="JO308">
        <v>-10.78</v>
      </c>
      <c r="JP308" s="8" t="s">
        <v>169</v>
      </c>
      <c r="JQ308">
        <v>-13.16</v>
      </c>
      <c r="JR308" s="8" t="s">
        <v>169</v>
      </c>
      <c r="JS308">
        <v>-14.54</v>
      </c>
      <c r="JT308" s="8" t="s">
        <v>169</v>
      </c>
      <c r="JU308">
        <v>1.94</v>
      </c>
      <c r="JV308" s="8" t="s">
        <v>171</v>
      </c>
      <c r="JW308">
        <v>2.06</v>
      </c>
      <c r="JX308" s="8" t="s">
        <v>171</v>
      </c>
      <c r="JY308">
        <v>0.20399999999999999</v>
      </c>
      <c r="JZ308" s="8" t="s">
        <v>174</v>
      </c>
    </row>
    <row r="309" spans="1:286" ht="14.25" customHeight="1" x14ac:dyDescent="0.2">
      <c r="A309" s="4">
        <v>22</v>
      </c>
      <c r="B309" s="4">
        <v>4</v>
      </c>
      <c r="C309" s="4" t="s">
        <v>236</v>
      </c>
      <c r="D309" s="4" t="s">
        <v>237</v>
      </c>
      <c r="E309" s="4" t="str">
        <f>CONCATENATE(A309,"_",B309)</f>
        <v>22_4</v>
      </c>
      <c r="F309" s="5">
        <v>45074</v>
      </c>
      <c r="G309" s="5" t="s">
        <v>238</v>
      </c>
      <c r="H309">
        <v>1</v>
      </c>
      <c r="I309">
        <v>30</v>
      </c>
      <c r="J309">
        <v>2</v>
      </c>
      <c r="K309">
        <v>1</v>
      </c>
      <c r="L309">
        <v>1</v>
      </c>
      <c r="M309">
        <v>3</v>
      </c>
      <c r="N309">
        <v>5</v>
      </c>
      <c r="O309">
        <v>4</v>
      </c>
      <c r="P309">
        <v>1</v>
      </c>
      <c r="Q309" s="7">
        <f>IF(AND(K309&gt;=1, K309&lt;=2), 1, 2)</f>
        <v>1</v>
      </c>
      <c r="R309" s="7">
        <f>IF(AND(L309&gt;=1, L309&lt;=2), 1, 2)</f>
        <v>1</v>
      </c>
      <c r="S309" s="7">
        <f>IF(AND(M309&gt;=1, M309&lt;=2), 1, 2)</f>
        <v>2</v>
      </c>
      <c r="T309" s="7">
        <f>IF(AND(N309&gt;=1, N309&lt;=2), 1, 2)</f>
        <v>2</v>
      </c>
      <c r="U309" s="7">
        <f>IF(AND(O309&gt;=1, O309&lt;=2), 1, 2)</f>
        <v>2</v>
      </c>
      <c r="V309" s="7">
        <f>IF(AND(P309&gt;=1, P309&lt;=2), 1, 2)</f>
        <v>1</v>
      </c>
      <c r="W309">
        <v>4</v>
      </c>
      <c r="X309">
        <v>4</v>
      </c>
      <c r="Y309">
        <v>3</v>
      </c>
      <c r="Z309">
        <v>3</v>
      </c>
      <c r="AA309">
        <v>4</v>
      </c>
      <c r="AB309">
        <v>3</v>
      </c>
      <c r="AC309">
        <v>4</v>
      </c>
      <c r="AD309">
        <v>2</v>
      </c>
      <c r="AE309">
        <v>4</v>
      </c>
      <c r="AF309">
        <v>4</v>
      </c>
      <c r="AG309">
        <v>3</v>
      </c>
      <c r="AH309">
        <v>3</v>
      </c>
      <c r="AI309">
        <v>4</v>
      </c>
      <c r="AJ309">
        <v>3</v>
      </c>
      <c r="AK309">
        <v>4</v>
      </c>
      <c r="AL309">
        <v>2</v>
      </c>
      <c r="AM309" s="9">
        <f>((AE309-AJ309)+COS(RADIANS(45))*(AI309-AF309)+COS(RADIANS(45))*(AG309-AL309))/(4+SQRT(32))</f>
        <v>0.17677669529663689</v>
      </c>
      <c r="AN309" s="9">
        <f>((AK309-AH309)+COS(RADIANS(45))*(AF309-AI309)+COS(RADIANS(45))*(AG309-AL309))/(4+SQRT(32))</f>
        <v>0.17677669529663689</v>
      </c>
      <c r="AO309">
        <v>3</v>
      </c>
      <c r="AP309">
        <v>3</v>
      </c>
      <c r="AQ309">
        <v>4</v>
      </c>
      <c r="AR309">
        <v>46.4</v>
      </c>
      <c r="AS309" s="8" t="s">
        <v>169</v>
      </c>
      <c r="AT309">
        <v>37.08</v>
      </c>
      <c r="AU309" s="8" t="s">
        <v>169</v>
      </c>
      <c r="AV309">
        <v>9.34</v>
      </c>
      <c r="AW309" s="8" t="s">
        <v>170</v>
      </c>
      <c r="AX309">
        <v>56</v>
      </c>
      <c r="AY309" s="8" t="s">
        <v>169</v>
      </c>
      <c r="AZ309">
        <v>49.4</v>
      </c>
      <c r="BA309" s="8" t="s">
        <v>170</v>
      </c>
      <c r="BB309">
        <v>51.59</v>
      </c>
      <c r="BC309" s="8" t="s">
        <v>169</v>
      </c>
      <c r="BD309">
        <v>49.61</v>
      </c>
      <c r="BE309" s="8" t="s">
        <v>169</v>
      </c>
      <c r="BF309">
        <v>44.66</v>
      </c>
      <c r="BG309" s="8" t="s">
        <v>169</v>
      </c>
      <c r="BH309">
        <v>39.82</v>
      </c>
      <c r="BI309" s="8" t="s">
        <v>169</v>
      </c>
      <c r="BJ309">
        <v>39.159999999999997</v>
      </c>
      <c r="BK309" s="8" t="s">
        <v>169</v>
      </c>
      <c r="BL309">
        <v>42.09</v>
      </c>
      <c r="BM309" s="8" t="s">
        <v>169</v>
      </c>
      <c r="BN309">
        <v>34.5</v>
      </c>
      <c r="BO309" s="8" t="s">
        <v>169</v>
      </c>
      <c r="BP309">
        <v>10.199999999999999</v>
      </c>
      <c r="BQ309" s="8" t="s">
        <v>170</v>
      </c>
      <c r="BR309">
        <v>54.2</v>
      </c>
      <c r="BS309" s="8" t="s">
        <v>169</v>
      </c>
      <c r="BT309">
        <v>59.5</v>
      </c>
      <c r="BU309" s="8" t="s">
        <v>170</v>
      </c>
      <c r="BV309">
        <v>46.03</v>
      </c>
      <c r="BW309" s="8" t="s">
        <v>169</v>
      </c>
      <c r="BX309">
        <v>44.61</v>
      </c>
      <c r="BY309" s="8" t="s">
        <v>169</v>
      </c>
      <c r="BZ309">
        <v>40.479999999999997</v>
      </c>
      <c r="CA309" s="8" t="s">
        <v>169</v>
      </c>
      <c r="CB309">
        <v>36.86</v>
      </c>
      <c r="CC309" s="8" t="s">
        <v>169</v>
      </c>
      <c r="CD309">
        <v>36.28</v>
      </c>
      <c r="CE309" s="8" t="s">
        <v>169</v>
      </c>
      <c r="CF309">
        <v>38.340000000000003</v>
      </c>
      <c r="CG309" s="8" t="s">
        <v>169</v>
      </c>
      <c r="CH309">
        <v>27.91</v>
      </c>
      <c r="CI309" s="8" t="s">
        <v>169</v>
      </c>
      <c r="CJ309">
        <v>40.4</v>
      </c>
      <c r="CK309" s="8" t="s">
        <v>170</v>
      </c>
      <c r="CL309">
        <v>51.64</v>
      </c>
      <c r="CM309" s="8" t="s">
        <v>169</v>
      </c>
      <c r="CN309">
        <v>59.5</v>
      </c>
      <c r="CO309" s="8" t="s">
        <v>170</v>
      </c>
      <c r="CP309">
        <v>43.75</v>
      </c>
      <c r="CQ309" s="8" t="s">
        <v>169</v>
      </c>
      <c r="CR309">
        <v>41.68</v>
      </c>
      <c r="CS309" s="8" t="s">
        <v>169</v>
      </c>
      <c r="CT309">
        <v>35.28</v>
      </c>
      <c r="CU309" s="8" t="s">
        <v>169</v>
      </c>
      <c r="CV309">
        <v>30.97</v>
      </c>
      <c r="CW309" s="8" t="s">
        <v>169</v>
      </c>
      <c r="CX309">
        <v>29.89</v>
      </c>
      <c r="CY309" s="8" t="s">
        <v>169</v>
      </c>
      <c r="CZ309" s="8">
        <f>BL309-CF309</f>
        <v>3.75</v>
      </c>
      <c r="DA309" s="8" t="s">
        <v>169</v>
      </c>
      <c r="DB309" s="8">
        <f>CP309-CX309</f>
        <v>13.86</v>
      </c>
      <c r="DC309" s="8" t="s">
        <v>169</v>
      </c>
      <c r="DD309">
        <v>2.82</v>
      </c>
      <c r="DE309" s="8" t="s">
        <v>171</v>
      </c>
      <c r="DF309">
        <v>0</v>
      </c>
      <c r="DG309" s="8" t="s">
        <v>171</v>
      </c>
      <c r="DH309">
        <v>0</v>
      </c>
      <c r="DI309" s="8" t="s">
        <v>170</v>
      </c>
      <c r="DJ309">
        <v>4.83</v>
      </c>
      <c r="DK309" s="8" t="s">
        <v>171</v>
      </c>
      <c r="DL309">
        <v>59.5</v>
      </c>
      <c r="DM309" s="8" t="s">
        <v>170</v>
      </c>
      <c r="DN309">
        <v>2.48</v>
      </c>
      <c r="DO309" s="8" t="s">
        <v>171</v>
      </c>
      <c r="DP309">
        <v>1.57</v>
      </c>
      <c r="DQ309" s="8" t="s">
        <v>171</v>
      </c>
      <c r="DR309">
        <v>1.05</v>
      </c>
      <c r="DS309" s="8" t="s">
        <v>171</v>
      </c>
      <c r="DT309">
        <v>0.96399999999999997</v>
      </c>
      <c r="DU309" s="8" t="s">
        <v>171</v>
      </c>
      <c r="DV309" s="9">
        <f>DD309/DT309</f>
        <v>2.9253112033195019</v>
      </c>
      <c r="DW309">
        <v>2.4500000000000002</v>
      </c>
      <c r="DX309" s="8" t="s">
        <v>172</v>
      </c>
      <c r="DY309">
        <v>0</v>
      </c>
      <c r="DZ309" s="8" t="s">
        <v>172</v>
      </c>
      <c r="EA309">
        <v>0</v>
      </c>
      <c r="EB309" s="8" t="s">
        <v>170</v>
      </c>
      <c r="EC309">
        <v>4.5199999999999996</v>
      </c>
      <c r="ED309" s="8" t="s">
        <v>172</v>
      </c>
      <c r="EE309">
        <v>46.3</v>
      </c>
      <c r="EF309" s="8" t="s">
        <v>170</v>
      </c>
      <c r="EG309">
        <v>3.62</v>
      </c>
      <c r="EH309" s="8" t="s">
        <v>172</v>
      </c>
      <c r="EI309">
        <v>3.36</v>
      </c>
      <c r="EJ309" s="8" t="s">
        <v>172</v>
      </c>
      <c r="EK309">
        <v>2.36</v>
      </c>
      <c r="EL309" s="8" t="s">
        <v>172</v>
      </c>
      <c r="EM309">
        <v>1.67</v>
      </c>
      <c r="EN309" s="8" t="s">
        <v>172</v>
      </c>
      <c r="EO309">
        <v>1.5</v>
      </c>
      <c r="EP309" s="8" t="s">
        <v>172</v>
      </c>
      <c r="EQ309">
        <v>1.2999999999999999E-2</v>
      </c>
      <c r="ER309" s="8" t="s">
        <v>173</v>
      </c>
      <c r="ES309">
        <v>5.7200000000000003E-3</v>
      </c>
      <c r="ET309" s="8" t="s">
        <v>173</v>
      </c>
      <c r="EU309">
        <v>55.5</v>
      </c>
      <c r="EV309" s="8" t="s">
        <v>170</v>
      </c>
      <c r="EW309">
        <v>5.4300000000000001E-2</v>
      </c>
      <c r="EX309" s="8" t="s">
        <v>173</v>
      </c>
      <c r="EY309">
        <v>36.700000000000003</v>
      </c>
      <c r="EZ309" s="8" t="s">
        <v>170</v>
      </c>
      <c r="FA309">
        <v>1.9699999999999999E-2</v>
      </c>
      <c r="FB309" s="8" t="s">
        <v>173</v>
      </c>
      <c r="FC309">
        <v>1.72E-2</v>
      </c>
      <c r="FD309" s="8" t="s">
        <v>173</v>
      </c>
      <c r="FE309">
        <v>1.2200000000000001E-2</v>
      </c>
      <c r="FF309" s="8" t="s">
        <v>173</v>
      </c>
      <c r="FG309">
        <v>9.2800000000000001E-3</v>
      </c>
      <c r="FH309" s="8" t="s">
        <v>173</v>
      </c>
      <c r="FI309">
        <v>8.5500000000000003E-3</v>
      </c>
      <c r="FJ309" s="8" t="s">
        <v>173</v>
      </c>
      <c r="FK309">
        <v>0</v>
      </c>
      <c r="FL309" s="8" t="s">
        <v>174</v>
      </c>
      <c r="FM309">
        <v>0</v>
      </c>
      <c r="FN309" s="8" t="s">
        <v>170</v>
      </c>
      <c r="FO309">
        <v>1.44</v>
      </c>
      <c r="FP309" s="8" t="s">
        <v>174</v>
      </c>
      <c r="FQ309">
        <v>8.09</v>
      </c>
      <c r="FR309" s="8" t="s">
        <v>170</v>
      </c>
      <c r="FS309">
        <v>0.77300000000000002</v>
      </c>
      <c r="FT309" s="8" t="s">
        <v>174</v>
      </c>
      <c r="FU309">
        <v>0.55000000000000004</v>
      </c>
      <c r="FV309" s="8" t="s">
        <v>174</v>
      </c>
      <c r="FW309">
        <v>0.13300000000000001</v>
      </c>
      <c r="FX309" s="8" t="s">
        <v>174</v>
      </c>
      <c r="FY309">
        <v>1.8700000000000001E-2</v>
      </c>
      <c r="FZ309" s="8" t="s">
        <v>174</v>
      </c>
      <c r="GA309">
        <v>1.04E-2</v>
      </c>
      <c r="GB309" s="8" t="s">
        <v>174</v>
      </c>
      <c r="GC309">
        <v>2.3300000000000001E-2</v>
      </c>
      <c r="GD309" s="8" t="s">
        <v>175</v>
      </c>
      <c r="GE309">
        <v>6.4700000000000001E-3</v>
      </c>
      <c r="GF309" s="8" t="s">
        <v>175</v>
      </c>
      <c r="GG309">
        <v>32.4</v>
      </c>
      <c r="GH309" s="8" t="s">
        <v>170</v>
      </c>
      <c r="GI309">
        <v>6.5299999999999997E-2</v>
      </c>
      <c r="GJ309" s="8" t="s">
        <v>175</v>
      </c>
      <c r="GK309">
        <v>57.8</v>
      </c>
      <c r="GL309" s="8" t="s">
        <v>170</v>
      </c>
      <c r="GM309">
        <v>4.4900000000000002E-2</v>
      </c>
      <c r="GN309" s="8" t="s">
        <v>175</v>
      </c>
      <c r="GO309">
        <v>3.7600000000000001E-2</v>
      </c>
      <c r="GP309" s="8" t="s">
        <v>175</v>
      </c>
      <c r="GQ309">
        <v>2.0799999999999999E-2</v>
      </c>
      <c r="GR309" s="8" t="s">
        <v>175</v>
      </c>
      <c r="GS309">
        <v>1.2800000000000001E-2</v>
      </c>
      <c r="GT309" s="8" t="s">
        <v>175</v>
      </c>
      <c r="GU309">
        <v>1.04E-2</v>
      </c>
      <c r="GV309" s="8" t="s">
        <v>175</v>
      </c>
      <c r="GW309">
        <v>0.72499999999999998</v>
      </c>
      <c r="GX309" s="8" t="s">
        <v>176</v>
      </c>
      <c r="GY309">
        <v>0.377</v>
      </c>
      <c r="GZ309" s="8" t="s">
        <v>176</v>
      </c>
      <c r="HA309">
        <v>55.6</v>
      </c>
      <c r="HB309" s="8" t="s">
        <v>170</v>
      </c>
      <c r="HC309">
        <v>1.59</v>
      </c>
      <c r="HD309" s="8" t="s">
        <v>176</v>
      </c>
      <c r="HE309">
        <v>59</v>
      </c>
      <c r="HF309" s="8" t="s">
        <v>170</v>
      </c>
      <c r="HG309">
        <v>1.05</v>
      </c>
      <c r="HH309" s="8" t="s">
        <v>176</v>
      </c>
      <c r="HI309">
        <v>0.92900000000000005</v>
      </c>
      <c r="HJ309" s="8" t="s">
        <v>176</v>
      </c>
      <c r="HK309">
        <v>0.69799999999999995</v>
      </c>
      <c r="HL309" s="8" t="s">
        <v>176</v>
      </c>
      <c r="HM309">
        <v>0.56000000000000005</v>
      </c>
      <c r="HN309" s="8" t="s">
        <v>176</v>
      </c>
      <c r="HO309">
        <v>0.52600000000000002</v>
      </c>
      <c r="HP309" s="8" t="s">
        <v>176</v>
      </c>
      <c r="HQ309">
        <v>20.63</v>
      </c>
      <c r="HR309" s="8" t="s">
        <v>169</v>
      </c>
      <c r="HS309">
        <v>40.4</v>
      </c>
      <c r="HT309" s="8" t="s">
        <v>170</v>
      </c>
      <c r="HU309">
        <v>39.020000000000003</v>
      </c>
      <c r="HV309" s="8" t="s">
        <v>169</v>
      </c>
      <c r="HW309">
        <v>59.5</v>
      </c>
      <c r="HX309" s="8" t="s">
        <v>170</v>
      </c>
      <c r="HY309">
        <v>32.35</v>
      </c>
      <c r="HZ309" s="8" t="s">
        <v>169</v>
      </c>
      <c r="IA309">
        <v>30.79</v>
      </c>
      <c r="IB309" s="8" t="s">
        <v>169</v>
      </c>
      <c r="IC309">
        <v>26.91</v>
      </c>
      <c r="ID309" s="8" t="s">
        <v>169</v>
      </c>
      <c r="IE309">
        <v>23.83</v>
      </c>
      <c r="IF309" s="8" t="s">
        <v>169</v>
      </c>
      <c r="IG309">
        <v>22.84</v>
      </c>
      <c r="IH309" s="8" t="s">
        <v>169</v>
      </c>
      <c r="II309">
        <v>9.43</v>
      </c>
      <c r="IJ309" s="8" t="s">
        <v>177</v>
      </c>
      <c r="IK309">
        <v>9.8000000000000004E-2</v>
      </c>
      <c r="IL309" s="8" t="s">
        <v>177</v>
      </c>
      <c r="IM309">
        <v>40.299999999999997</v>
      </c>
      <c r="IN309" s="8" t="s">
        <v>170</v>
      </c>
      <c r="IO309">
        <v>46.1</v>
      </c>
      <c r="IP309" s="8" t="s">
        <v>177</v>
      </c>
      <c r="IQ309">
        <v>59.6</v>
      </c>
      <c r="IR309" s="8" t="s">
        <v>170</v>
      </c>
      <c r="IS309">
        <v>21.4</v>
      </c>
      <c r="IT309" s="8" t="s">
        <v>177</v>
      </c>
      <c r="IU309">
        <v>17.7</v>
      </c>
      <c r="IV309" s="8" t="s">
        <v>177</v>
      </c>
      <c r="IW309">
        <v>8.26</v>
      </c>
      <c r="IX309" s="8" t="s">
        <v>177</v>
      </c>
      <c r="IY309">
        <v>2.76</v>
      </c>
      <c r="IZ309" s="8" t="s">
        <v>177</v>
      </c>
      <c r="JA309">
        <v>1.9</v>
      </c>
      <c r="JB309" s="8" t="s">
        <v>177</v>
      </c>
      <c r="JC309">
        <v>-15.67</v>
      </c>
      <c r="JD309" s="8" t="s">
        <v>169</v>
      </c>
      <c r="JE309">
        <v>12832</v>
      </c>
      <c r="JF309" s="8" t="s">
        <v>178</v>
      </c>
      <c r="JG309">
        <v>40.630000000000003</v>
      </c>
      <c r="JH309" s="8" t="s">
        <v>169</v>
      </c>
      <c r="JI309">
        <v>11.7</v>
      </c>
      <c r="JJ309" s="8" t="s">
        <v>178</v>
      </c>
      <c r="JK309">
        <v>12.06</v>
      </c>
      <c r="JL309" s="8" t="s">
        <v>169</v>
      </c>
      <c r="JM309">
        <v>7.67</v>
      </c>
      <c r="JN309" s="8" t="s">
        <v>169</v>
      </c>
      <c r="JO309">
        <v>-10.78</v>
      </c>
      <c r="JP309" s="8" t="s">
        <v>169</v>
      </c>
      <c r="JQ309">
        <v>-13.16</v>
      </c>
      <c r="JR309" s="8" t="s">
        <v>169</v>
      </c>
      <c r="JS309">
        <v>-14.54</v>
      </c>
      <c r="JT309" s="8" t="s">
        <v>169</v>
      </c>
      <c r="JU309">
        <v>1.94</v>
      </c>
      <c r="JV309" s="8" t="s">
        <v>171</v>
      </c>
      <c r="JW309">
        <v>2.06</v>
      </c>
      <c r="JX309" s="8" t="s">
        <v>171</v>
      </c>
      <c r="JY309">
        <v>0.20399999999999999</v>
      </c>
      <c r="JZ309" s="8" t="s">
        <v>174</v>
      </c>
    </row>
    <row r="310" spans="1:286" ht="14.25" customHeight="1" x14ac:dyDescent="0.2">
      <c r="A310" s="4">
        <v>23</v>
      </c>
      <c r="B310" s="4">
        <v>4</v>
      </c>
      <c r="C310" s="4" t="s">
        <v>236</v>
      </c>
      <c r="D310" s="4" t="s">
        <v>237</v>
      </c>
      <c r="E310" s="4" t="str">
        <f>CONCATENATE(A310,"_",B310)</f>
        <v>23_4</v>
      </c>
      <c r="F310" s="5">
        <v>45074</v>
      </c>
      <c r="G310" s="5" t="s">
        <v>238</v>
      </c>
      <c r="H310">
        <v>2</v>
      </c>
      <c r="I310">
        <v>65</v>
      </c>
      <c r="J310">
        <v>1</v>
      </c>
      <c r="K310">
        <v>1</v>
      </c>
      <c r="L310">
        <v>1</v>
      </c>
      <c r="M310">
        <v>2</v>
      </c>
      <c r="N310">
        <v>3</v>
      </c>
      <c r="O310">
        <v>2</v>
      </c>
      <c r="P310">
        <v>1</v>
      </c>
      <c r="Q310" s="7">
        <f>IF(AND(K310&gt;=1, K310&lt;=2), 1, 2)</f>
        <v>1</v>
      </c>
      <c r="R310" s="7">
        <f>IF(AND(L310&gt;=1, L310&lt;=2), 1, 2)</f>
        <v>1</v>
      </c>
      <c r="S310" s="7">
        <f>IF(AND(M310&gt;=1, M310&lt;=2), 1, 2)</f>
        <v>1</v>
      </c>
      <c r="T310" s="7">
        <f>IF(AND(N310&gt;=1, N310&lt;=2), 1, 2)</f>
        <v>2</v>
      </c>
      <c r="U310" s="7">
        <f>IF(AND(O310&gt;=1, O310&lt;=2), 1, 2)</f>
        <v>1</v>
      </c>
      <c r="V310" s="7">
        <f>IF(AND(P310&gt;=1, P310&lt;=2), 1, 2)</f>
        <v>1</v>
      </c>
      <c r="W310">
        <v>5</v>
      </c>
      <c r="X310">
        <v>1</v>
      </c>
      <c r="Y310">
        <v>5</v>
      </c>
      <c r="Z310">
        <v>3</v>
      </c>
      <c r="AA310">
        <v>5</v>
      </c>
      <c r="AB310">
        <v>1</v>
      </c>
      <c r="AC310">
        <v>3</v>
      </c>
      <c r="AD310">
        <v>2</v>
      </c>
      <c r="AE310">
        <v>5</v>
      </c>
      <c r="AF310">
        <v>1</v>
      </c>
      <c r="AG310">
        <v>5</v>
      </c>
      <c r="AH310">
        <v>3</v>
      </c>
      <c r="AI310">
        <v>5</v>
      </c>
      <c r="AJ310">
        <v>1</v>
      </c>
      <c r="AK310">
        <v>3</v>
      </c>
      <c r="AL310">
        <v>2</v>
      </c>
      <c r="AM310" s="9">
        <f>((AE310-AJ310)+COS(RADIANS(45))*(AI310-AF310)+COS(RADIANS(45))*(AG310-AL310))/(4+SQRT(32))</f>
        <v>0.92677669529663698</v>
      </c>
      <c r="AN310" s="9">
        <f>((AK310-AH310)+COS(RADIANS(45))*(AF310-AI310)+COS(RADIANS(45))*(AG310-AL310))/(4+SQRT(32))</f>
        <v>-7.3223304703363121E-2</v>
      </c>
      <c r="AO310">
        <v>5</v>
      </c>
      <c r="AP310">
        <v>5</v>
      </c>
      <c r="AQ310">
        <v>5</v>
      </c>
      <c r="AR310">
        <v>46.4</v>
      </c>
      <c r="AS310" s="8" t="s">
        <v>169</v>
      </c>
      <c r="AT310">
        <v>37.08</v>
      </c>
      <c r="AU310" s="8" t="s">
        <v>169</v>
      </c>
      <c r="AV310">
        <v>9.34</v>
      </c>
      <c r="AW310" s="8" t="s">
        <v>170</v>
      </c>
      <c r="AX310">
        <v>56</v>
      </c>
      <c r="AY310" s="8" t="s">
        <v>169</v>
      </c>
      <c r="AZ310">
        <v>49.4</v>
      </c>
      <c r="BA310" s="8" t="s">
        <v>170</v>
      </c>
      <c r="BB310">
        <v>51.59</v>
      </c>
      <c r="BC310" s="8" t="s">
        <v>169</v>
      </c>
      <c r="BD310">
        <v>49.61</v>
      </c>
      <c r="BE310" s="8" t="s">
        <v>169</v>
      </c>
      <c r="BF310">
        <v>44.66</v>
      </c>
      <c r="BG310" s="8" t="s">
        <v>169</v>
      </c>
      <c r="BH310">
        <v>39.82</v>
      </c>
      <c r="BI310" s="8" t="s">
        <v>169</v>
      </c>
      <c r="BJ310">
        <v>39.159999999999997</v>
      </c>
      <c r="BK310" s="8" t="s">
        <v>169</v>
      </c>
      <c r="BL310">
        <v>42.09</v>
      </c>
      <c r="BM310" s="8" t="s">
        <v>169</v>
      </c>
      <c r="BN310">
        <v>34.5</v>
      </c>
      <c r="BO310" s="8" t="s">
        <v>169</v>
      </c>
      <c r="BP310">
        <v>10.199999999999999</v>
      </c>
      <c r="BQ310" s="8" t="s">
        <v>170</v>
      </c>
      <c r="BR310">
        <v>54.2</v>
      </c>
      <c r="BS310" s="8" t="s">
        <v>169</v>
      </c>
      <c r="BT310">
        <v>59.5</v>
      </c>
      <c r="BU310" s="8" t="s">
        <v>170</v>
      </c>
      <c r="BV310">
        <v>46.03</v>
      </c>
      <c r="BW310" s="8" t="s">
        <v>169</v>
      </c>
      <c r="BX310">
        <v>44.61</v>
      </c>
      <c r="BY310" s="8" t="s">
        <v>169</v>
      </c>
      <c r="BZ310">
        <v>40.479999999999997</v>
      </c>
      <c r="CA310" s="8" t="s">
        <v>169</v>
      </c>
      <c r="CB310">
        <v>36.86</v>
      </c>
      <c r="CC310" s="8" t="s">
        <v>169</v>
      </c>
      <c r="CD310">
        <v>36.28</v>
      </c>
      <c r="CE310" s="8" t="s">
        <v>169</v>
      </c>
      <c r="CF310">
        <v>38.340000000000003</v>
      </c>
      <c r="CG310" s="8" t="s">
        <v>169</v>
      </c>
      <c r="CH310">
        <v>27.91</v>
      </c>
      <c r="CI310" s="8" t="s">
        <v>169</v>
      </c>
      <c r="CJ310">
        <v>40.4</v>
      </c>
      <c r="CK310" s="8" t="s">
        <v>170</v>
      </c>
      <c r="CL310">
        <v>51.64</v>
      </c>
      <c r="CM310" s="8" t="s">
        <v>169</v>
      </c>
      <c r="CN310">
        <v>59.5</v>
      </c>
      <c r="CO310" s="8" t="s">
        <v>170</v>
      </c>
      <c r="CP310">
        <v>43.75</v>
      </c>
      <c r="CQ310" s="8" t="s">
        <v>169</v>
      </c>
      <c r="CR310">
        <v>41.68</v>
      </c>
      <c r="CS310" s="8" t="s">
        <v>169</v>
      </c>
      <c r="CT310">
        <v>35.28</v>
      </c>
      <c r="CU310" s="8" t="s">
        <v>169</v>
      </c>
      <c r="CV310">
        <v>30.97</v>
      </c>
      <c r="CW310" s="8" t="s">
        <v>169</v>
      </c>
      <c r="CX310">
        <v>29.89</v>
      </c>
      <c r="CY310" s="8" t="s">
        <v>169</v>
      </c>
      <c r="CZ310" s="8">
        <f>BL310-CF310</f>
        <v>3.75</v>
      </c>
      <c r="DA310" s="8" t="s">
        <v>169</v>
      </c>
      <c r="DB310" s="8">
        <f>CP310-CX310</f>
        <v>13.86</v>
      </c>
      <c r="DC310" s="8" t="s">
        <v>169</v>
      </c>
      <c r="DD310">
        <v>2.82</v>
      </c>
      <c r="DE310" s="8" t="s">
        <v>171</v>
      </c>
      <c r="DF310">
        <v>0</v>
      </c>
      <c r="DG310" s="8" t="s">
        <v>171</v>
      </c>
      <c r="DH310">
        <v>0</v>
      </c>
      <c r="DI310" s="8" t="s">
        <v>170</v>
      </c>
      <c r="DJ310">
        <v>4.83</v>
      </c>
      <c r="DK310" s="8" t="s">
        <v>171</v>
      </c>
      <c r="DL310">
        <v>59.5</v>
      </c>
      <c r="DM310" s="8" t="s">
        <v>170</v>
      </c>
      <c r="DN310">
        <v>2.48</v>
      </c>
      <c r="DO310" s="8" t="s">
        <v>171</v>
      </c>
      <c r="DP310">
        <v>1.57</v>
      </c>
      <c r="DQ310" s="8" t="s">
        <v>171</v>
      </c>
      <c r="DR310">
        <v>1.05</v>
      </c>
      <c r="DS310" s="8" t="s">
        <v>171</v>
      </c>
      <c r="DT310">
        <v>0.96399999999999997</v>
      </c>
      <c r="DU310" s="8" t="s">
        <v>171</v>
      </c>
      <c r="DV310" s="9">
        <f>DD310/DT310</f>
        <v>2.9253112033195019</v>
      </c>
      <c r="DW310">
        <v>2.4500000000000002</v>
      </c>
      <c r="DX310" s="8" t="s">
        <v>172</v>
      </c>
      <c r="DY310">
        <v>0</v>
      </c>
      <c r="DZ310" s="8" t="s">
        <v>172</v>
      </c>
      <c r="EA310">
        <v>0</v>
      </c>
      <c r="EB310" s="8" t="s">
        <v>170</v>
      </c>
      <c r="EC310">
        <v>4.5199999999999996</v>
      </c>
      <c r="ED310" s="8" t="s">
        <v>172</v>
      </c>
      <c r="EE310">
        <v>46.3</v>
      </c>
      <c r="EF310" s="8" t="s">
        <v>170</v>
      </c>
      <c r="EG310">
        <v>3.62</v>
      </c>
      <c r="EH310" s="8" t="s">
        <v>172</v>
      </c>
      <c r="EI310">
        <v>3.36</v>
      </c>
      <c r="EJ310" s="8" t="s">
        <v>172</v>
      </c>
      <c r="EK310">
        <v>2.36</v>
      </c>
      <c r="EL310" s="8" t="s">
        <v>172</v>
      </c>
      <c r="EM310">
        <v>1.67</v>
      </c>
      <c r="EN310" s="8" t="s">
        <v>172</v>
      </c>
      <c r="EO310">
        <v>1.5</v>
      </c>
      <c r="EP310" s="8" t="s">
        <v>172</v>
      </c>
      <c r="EQ310">
        <v>1.2999999999999999E-2</v>
      </c>
      <c r="ER310" s="8" t="s">
        <v>173</v>
      </c>
      <c r="ES310">
        <v>5.7200000000000003E-3</v>
      </c>
      <c r="ET310" s="8" t="s">
        <v>173</v>
      </c>
      <c r="EU310">
        <v>55.5</v>
      </c>
      <c r="EV310" s="8" t="s">
        <v>170</v>
      </c>
      <c r="EW310">
        <v>5.4300000000000001E-2</v>
      </c>
      <c r="EX310" s="8" t="s">
        <v>173</v>
      </c>
      <c r="EY310">
        <v>36.700000000000003</v>
      </c>
      <c r="EZ310" s="8" t="s">
        <v>170</v>
      </c>
      <c r="FA310">
        <v>1.9699999999999999E-2</v>
      </c>
      <c r="FB310" s="8" t="s">
        <v>173</v>
      </c>
      <c r="FC310">
        <v>1.72E-2</v>
      </c>
      <c r="FD310" s="8" t="s">
        <v>173</v>
      </c>
      <c r="FE310">
        <v>1.2200000000000001E-2</v>
      </c>
      <c r="FF310" s="8" t="s">
        <v>173</v>
      </c>
      <c r="FG310">
        <v>9.2800000000000001E-3</v>
      </c>
      <c r="FH310" s="8" t="s">
        <v>173</v>
      </c>
      <c r="FI310">
        <v>8.5500000000000003E-3</v>
      </c>
      <c r="FJ310" s="8" t="s">
        <v>173</v>
      </c>
      <c r="FK310">
        <v>0</v>
      </c>
      <c r="FL310" s="8" t="s">
        <v>174</v>
      </c>
      <c r="FM310">
        <v>0</v>
      </c>
      <c r="FN310" s="8" t="s">
        <v>170</v>
      </c>
      <c r="FO310">
        <v>1.44</v>
      </c>
      <c r="FP310" s="8" t="s">
        <v>174</v>
      </c>
      <c r="FQ310">
        <v>8.09</v>
      </c>
      <c r="FR310" s="8" t="s">
        <v>170</v>
      </c>
      <c r="FS310">
        <v>0.77300000000000002</v>
      </c>
      <c r="FT310" s="8" t="s">
        <v>174</v>
      </c>
      <c r="FU310">
        <v>0.55000000000000004</v>
      </c>
      <c r="FV310" s="8" t="s">
        <v>174</v>
      </c>
      <c r="FW310">
        <v>0.13300000000000001</v>
      </c>
      <c r="FX310" s="8" t="s">
        <v>174</v>
      </c>
      <c r="FY310">
        <v>1.8700000000000001E-2</v>
      </c>
      <c r="FZ310" s="8" t="s">
        <v>174</v>
      </c>
      <c r="GA310">
        <v>1.04E-2</v>
      </c>
      <c r="GB310" s="8" t="s">
        <v>174</v>
      </c>
      <c r="GC310">
        <v>2.3300000000000001E-2</v>
      </c>
      <c r="GD310" s="8" t="s">
        <v>175</v>
      </c>
      <c r="GE310">
        <v>6.4700000000000001E-3</v>
      </c>
      <c r="GF310" s="8" t="s">
        <v>175</v>
      </c>
      <c r="GG310">
        <v>32.4</v>
      </c>
      <c r="GH310" s="8" t="s">
        <v>170</v>
      </c>
      <c r="GI310">
        <v>6.5299999999999997E-2</v>
      </c>
      <c r="GJ310" s="8" t="s">
        <v>175</v>
      </c>
      <c r="GK310">
        <v>57.8</v>
      </c>
      <c r="GL310" s="8" t="s">
        <v>170</v>
      </c>
      <c r="GM310">
        <v>4.4900000000000002E-2</v>
      </c>
      <c r="GN310" s="8" t="s">
        <v>175</v>
      </c>
      <c r="GO310">
        <v>3.7600000000000001E-2</v>
      </c>
      <c r="GP310" s="8" t="s">
        <v>175</v>
      </c>
      <c r="GQ310">
        <v>2.0799999999999999E-2</v>
      </c>
      <c r="GR310" s="8" t="s">
        <v>175</v>
      </c>
      <c r="GS310">
        <v>1.2800000000000001E-2</v>
      </c>
      <c r="GT310" s="8" t="s">
        <v>175</v>
      </c>
      <c r="GU310">
        <v>1.04E-2</v>
      </c>
      <c r="GV310" s="8" t="s">
        <v>175</v>
      </c>
      <c r="GW310">
        <v>0.72499999999999998</v>
      </c>
      <c r="GX310" s="8" t="s">
        <v>176</v>
      </c>
      <c r="GY310">
        <v>0.377</v>
      </c>
      <c r="GZ310" s="8" t="s">
        <v>176</v>
      </c>
      <c r="HA310">
        <v>55.6</v>
      </c>
      <c r="HB310" s="8" t="s">
        <v>170</v>
      </c>
      <c r="HC310">
        <v>1.59</v>
      </c>
      <c r="HD310" s="8" t="s">
        <v>176</v>
      </c>
      <c r="HE310">
        <v>59</v>
      </c>
      <c r="HF310" s="8" t="s">
        <v>170</v>
      </c>
      <c r="HG310">
        <v>1.05</v>
      </c>
      <c r="HH310" s="8" t="s">
        <v>176</v>
      </c>
      <c r="HI310">
        <v>0.92900000000000005</v>
      </c>
      <c r="HJ310" s="8" t="s">
        <v>176</v>
      </c>
      <c r="HK310">
        <v>0.69799999999999995</v>
      </c>
      <c r="HL310" s="8" t="s">
        <v>176</v>
      </c>
      <c r="HM310">
        <v>0.56000000000000005</v>
      </c>
      <c r="HN310" s="8" t="s">
        <v>176</v>
      </c>
      <c r="HO310">
        <v>0.52600000000000002</v>
      </c>
      <c r="HP310" s="8" t="s">
        <v>176</v>
      </c>
      <c r="HQ310">
        <v>20.63</v>
      </c>
      <c r="HR310" s="8" t="s">
        <v>169</v>
      </c>
      <c r="HS310">
        <v>40.4</v>
      </c>
      <c r="HT310" s="8" t="s">
        <v>170</v>
      </c>
      <c r="HU310">
        <v>39.020000000000003</v>
      </c>
      <c r="HV310" s="8" t="s">
        <v>169</v>
      </c>
      <c r="HW310">
        <v>59.5</v>
      </c>
      <c r="HX310" s="8" t="s">
        <v>170</v>
      </c>
      <c r="HY310">
        <v>32.35</v>
      </c>
      <c r="HZ310" s="8" t="s">
        <v>169</v>
      </c>
      <c r="IA310">
        <v>30.79</v>
      </c>
      <c r="IB310" s="8" t="s">
        <v>169</v>
      </c>
      <c r="IC310">
        <v>26.91</v>
      </c>
      <c r="ID310" s="8" t="s">
        <v>169</v>
      </c>
      <c r="IE310">
        <v>23.83</v>
      </c>
      <c r="IF310" s="8" t="s">
        <v>169</v>
      </c>
      <c r="IG310">
        <v>22.84</v>
      </c>
      <c r="IH310" s="8" t="s">
        <v>169</v>
      </c>
      <c r="II310">
        <v>9.43</v>
      </c>
      <c r="IJ310" s="8" t="s">
        <v>177</v>
      </c>
      <c r="IK310">
        <v>9.8000000000000004E-2</v>
      </c>
      <c r="IL310" s="8" t="s">
        <v>177</v>
      </c>
      <c r="IM310">
        <v>40.299999999999997</v>
      </c>
      <c r="IN310" s="8" t="s">
        <v>170</v>
      </c>
      <c r="IO310">
        <v>46.1</v>
      </c>
      <c r="IP310" s="8" t="s">
        <v>177</v>
      </c>
      <c r="IQ310">
        <v>59.6</v>
      </c>
      <c r="IR310" s="8" t="s">
        <v>170</v>
      </c>
      <c r="IS310">
        <v>21.4</v>
      </c>
      <c r="IT310" s="8" t="s">
        <v>177</v>
      </c>
      <c r="IU310">
        <v>17.7</v>
      </c>
      <c r="IV310" s="8" t="s">
        <v>177</v>
      </c>
      <c r="IW310">
        <v>8.26</v>
      </c>
      <c r="IX310" s="8" t="s">
        <v>177</v>
      </c>
      <c r="IY310">
        <v>2.76</v>
      </c>
      <c r="IZ310" s="8" t="s">
        <v>177</v>
      </c>
      <c r="JA310">
        <v>1.9</v>
      </c>
      <c r="JB310" s="8" t="s">
        <v>177</v>
      </c>
      <c r="JC310">
        <v>-15.67</v>
      </c>
      <c r="JD310" s="8" t="s">
        <v>169</v>
      </c>
      <c r="JE310">
        <v>12832</v>
      </c>
      <c r="JF310" s="8" t="s">
        <v>178</v>
      </c>
      <c r="JG310">
        <v>40.630000000000003</v>
      </c>
      <c r="JH310" s="8" t="s">
        <v>169</v>
      </c>
      <c r="JI310">
        <v>11.7</v>
      </c>
      <c r="JJ310" s="8" t="s">
        <v>178</v>
      </c>
      <c r="JK310">
        <v>12.06</v>
      </c>
      <c r="JL310" s="8" t="s">
        <v>169</v>
      </c>
      <c r="JM310">
        <v>7.67</v>
      </c>
      <c r="JN310" s="8" t="s">
        <v>169</v>
      </c>
      <c r="JO310">
        <v>-10.78</v>
      </c>
      <c r="JP310" s="8" t="s">
        <v>169</v>
      </c>
      <c r="JQ310">
        <v>-13.16</v>
      </c>
      <c r="JR310" s="8" t="s">
        <v>169</v>
      </c>
      <c r="JS310">
        <v>-14.54</v>
      </c>
      <c r="JT310" s="8" t="s">
        <v>169</v>
      </c>
      <c r="JU310">
        <v>1.94</v>
      </c>
      <c r="JV310" s="8" t="s">
        <v>171</v>
      </c>
      <c r="JW310">
        <v>2.06</v>
      </c>
      <c r="JX310" s="8" t="s">
        <v>171</v>
      </c>
      <c r="JY310">
        <v>0.20399999999999999</v>
      </c>
      <c r="JZ310" s="8" t="s">
        <v>174</v>
      </c>
    </row>
    <row r="311" spans="1:286" ht="14.25" customHeight="1" x14ac:dyDescent="0.2">
      <c r="A311" s="4">
        <v>24</v>
      </c>
      <c r="B311" s="4">
        <v>4</v>
      </c>
      <c r="C311" s="4" t="s">
        <v>236</v>
      </c>
      <c r="D311" s="4" t="s">
        <v>237</v>
      </c>
      <c r="E311" s="4" t="str">
        <f>CONCATENATE(A311,"_",B311)</f>
        <v>24_4</v>
      </c>
      <c r="F311" s="5">
        <v>45074</v>
      </c>
      <c r="G311" s="5" t="s">
        <v>238</v>
      </c>
      <c r="H311">
        <v>2</v>
      </c>
      <c r="I311">
        <v>24</v>
      </c>
      <c r="J311">
        <v>2</v>
      </c>
      <c r="K311">
        <v>1</v>
      </c>
      <c r="L311">
        <v>1</v>
      </c>
      <c r="M311">
        <v>2</v>
      </c>
      <c r="N311">
        <v>5</v>
      </c>
      <c r="O311">
        <v>1</v>
      </c>
      <c r="P311">
        <v>2</v>
      </c>
      <c r="Q311" s="7">
        <f>IF(AND(K311&gt;=1, K311&lt;=2), 1, 2)</f>
        <v>1</v>
      </c>
      <c r="R311" s="7">
        <f>IF(AND(L311&gt;=1, L311&lt;=2), 1, 2)</f>
        <v>1</v>
      </c>
      <c r="S311" s="7">
        <f>IF(AND(M311&gt;=1, M311&lt;=2), 1, 2)</f>
        <v>1</v>
      </c>
      <c r="T311" s="7">
        <f>IF(AND(N311&gt;=1, N311&lt;=2), 1, 2)</f>
        <v>2</v>
      </c>
      <c r="U311" s="7">
        <f>IF(AND(O311&gt;=1, O311&lt;=2), 1, 2)</f>
        <v>1</v>
      </c>
      <c r="V311" s="7">
        <f>IF(AND(P311&gt;=1, P311&lt;=2), 1, 2)</f>
        <v>1</v>
      </c>
      <c r="W311">
        <v>4</v>
      </c>
      <c r="X311">
        <v>1</v>
      </c>
      <c r="Y311">
        <v>5</v>
      </c>
      <c r="Z311">
        <v>1</v>
      </c>
      <c r="AA311">
        <v>4</v>
      </c>
      <c r="AB311">
        <v>2</v>
      </c>
      <c r="AC311">
        <v>5</v>
      </c>
      <c r="AD311">
        <v>1</v>
      </c>
      <c r="AE311">
        <v>4</v>
      </c>
      <c r="AF311">
        <v>1</v>
      </c>
      <c r="AG311">
        <v>5</v>
      </c>
      <c r="AH311">
        <v>1</v>
      </c>
      <c r="AI311">
        <v>4</v>
      </c>
      <c r="AJ311">
        <v>2</v>
      </c>
      <c r="AK311">
        <v>5</v>
      </c>
      <c r="AL311">
        <v>1</v>
      </c>
      <c r="AM311" s="9">
        <f>((AE311-AJ311)+COS(RADIANS(45))*(AI311-AF311)+COS(RADIANS(45))*(AG311-AL311))/(4+SQRT(32))</f>
        <v>0.71966991411008951</v>
      </c>
      <c r="AN311" s="9">
        <f>((AK311-AH311)+COS(RADIANS(45))*(AF311-AI311)+COS(RADIANS(45))*(AG311-AL311))/(4+SQRT(32))</f>
        <v>0.48743686707645822</v>
      </c>
      <c r="AO311">
        <v>4</v>
      </c>
      <c r="AP311">
        <v>4</v>
      </c>
      <c r="AQ311">
        <v>5</v>
      </c>
      <c r="AR311">
        <v>46.4</v>
      </c>
      <c r="AS311" s="8" t="s">
        <v>169</v>
      </c>
      <c r="AT311">
        <v>37.08</v>
      </c>
      <c r="AU311" s="8" t="s">
        <v>169</v>
      </c>
      <c r="AV311">
        <v>9.34</v>
      </c>
      <c r="AW311" s="8" t="s">
        <v>170</v>
      </c>
      <c r="AX311">
        <v>56</v>
      </c>
      <c r="AY311" s="8" t="s">
        <v>169</v>
      </c>
      <c r="AZ311">
        <v>49.4</v>
      </c>
      <c r="BA311" s="8" t="s">
        <v>170</v>
      </c>
      <c r="BB311">
        <v>51.59</v>
      </c>
      <c r="BC311" s="8" t="s">
        <v>169</v>
      </c>
      <c r="BD311">
        <v>49.61</v>
      </c>
      <c r="BE311" s="8" t="s">
        <v>169</v>
      </c>
      <c r="BF311">
        <v>44.66</v>
      </c>
      <c r="BG311" s="8" t="s">
        <v>169</v>
      </c>
      <c r="BH311">
        <v>39.82</v>
      </c>
      <c r="BI311" s="8" t="s">
        <v>169</v>
      </c>
      <c r="BJ311">
        <v>39.159999999999997</v>
      </c>
      <c r="BK311" s="8" t="s">
        <v>169</v>
      </c>
      <c r="BL311">
        <v>42.09</v>
      </c>
      <c r="BM311" s="8" t="s">
        <v>169</v>
      </c>
      <c r="BN311">
        <v>34.5</v>
      </c>
      <c r="BO311" s="8" t="s">
        <v>169</v>
      </c>
      <c r="BP311">
        <v>10.199999999999999</v>
      </c>
      <c r="BQ311" s="8" t="s">
        <v>170</v>
      </c>
      <c r="BR311">
        <v>54.2</v>
      </c>
      <c r="BS311" s="8" t="s">
        <v>169</v>
      </c>
      <c r="BT311">
        <v>59.5</v>
      </c>
      <c r="BU311" s="8" t="s">
        <v>170</v>
      </c>
      <c r="BV311">
        <v>46.03</v>
      </c>
      <c r="BW311" s="8" t="s">
        <v>169</v>
      </c>
      <c r="BX311">
        <v>44.61</v>
      </c>
      <c r="BY311" s="8" t="s">
        <v>169</v>
      </c>
      <c r="BZ311">
        <v>40.479999999999997</v>
      </c>
      <c r="CA311" s="8" t="s">
        <v>169</v>
      </c>
      <c r="CB311">
        <v>36.86</v>
      </c>
      <c r="CC311" s="8" t="s">
        <v>169</v>
      </c>
      <c r="CD311">
        <v>36.28</v>
      </c>
      <c r="CE311" s="8" t="s">
        <v>169</v>
      </c>
      <c r="CF311">
        <v>38.340000000000003</v>
      </c>
      <c r="CG311" s="8" t="s">
        <v>169</v>
      </c>
      <c r="CH311">
        <v>27.91</v>
      </c>
      <c r="CI311" s="8" t="s">
        <v>169</v>
      </c>
      <c r="CJ311">
        <v>40.4</v>
      </c>
      <c r="CK311" s="8" t="s">
        <v>170</v>
      </c>
      <c r="CL311">
        <v>51.64</v>
      </c>
      <c r="CM311" s="8" t="s">
        <v>169</v>
      </c>
      <c r="CN311">
        <v>59.5</v>
      </c>
      <c r="CO311" s="8" t="s">
        <v>170</v>
      </c>
      <c r="CP311">
        <v>43.75</v>
      </c>
      <c r="CQ311" s="8" t="s">
        <v>169</v>
      </c>
      <c r="CR311">
        <v>41.68</v>
      </c>
      <c r="CS311" s="8" t="s">
        <v>169</v>
      </c>
      <c r="CT311">
        <v>35.28</v>
      </c>
      <c r="CU311" s="8" t="s">
        <v>169</v>
      </c>
      <c r="CV311">
        <v>30.97</v>
      </c>
      <c r="CW311" s="8" t="s">
        <v>169</v>
      </c>
      <c r="CX311">
        <v>29.89</v>
      </c>
      <c r="CY311" s="8" t="s">
        <v>169</v>
      </c>
      <c r="CZ311" s="8">
        <f>BL311-CF311</f>
        <v>3.75</v>
      </c>
      <c r="DA311" s="8" t="s">
        <v>169</v>
      </c>
      <c r="DB311" s="8">
        <f>CP311-CX311</f>
        <v>13.86</v>
      </c>
      <c r="DC311" s="8" t="s">
        <v>169</v>
      </c>
      <c r="DD311">
        <v>2.82</v>
      </c>
      <c r="DE311" s="8" t="s">
        <v>171</v>
      </c>
      <c r="DF311">
        <v>0</v>
      </c>
      <c r="DG311" s="8" t="s">
        <v>171</v>
      </c>
      <c r="DH311">
        <v>0</v>
      </c>
      <c r="DI311" s="8" t="s">
        <v>170</v>
      </c>
      <c r="DJ311">
        <v>4.83</v>
      </c>
      <c r="DK311" s="8" t="s">
        <v>171</v>
      </c>
      <c r="DL311">
        <v>59.5</v>
      </c>
      <c r="DM311" s="8" t="s">
        <v>170</v>
      </c>
      <c r="DN311">
        <v>2.48</v>
      </c>
      <c r="DO311" s="8" t="s">
        <v>171</v>
      </c>
      <c r="DP311">
        <v>1.57</v>
      </c>
      <c r="DQ311" s="8" t="s">
        <v>171</v>
      </c>
      <c r="DR311">
        <v>1.05</v>
      </c>
      <c r="DS311" s="8" t="s">
        <v>171</v>
      </c>
      <c r="DT311">
        <v>0.96399999999999997</v>
      </c>
      <c r="DU311" s="8" t="s">
        <v>171</v>
      </c>
      <c r="DV311" s="9">
        <f>DD311/DT311</f>
        <v>2.9253112033195019</v>
      </c>
      <c r="DW311">
        <v>2.4500000000000002</v>
      </c>
      <c r="DX311" s="8" t="s">
        <v>172</v>
      </c>
      <c r="DY311">
        <v>0</v>
      </c>
      <c r="DZ311" s="8" t="s">
        <v>172</v>
      </c>
      <c r="EA311">
        <v>0</v>
      </c>
      <c r="EB311" s="8" t="s">
        <v>170</v>
      </c>
      <c r="EC311">
        <v>4.5199999999999996</v>
      </c>
      <c r="ED311" s="8" t="s">
        <v>172</v>
      </c>
      <c r="EE311">
        <v>46.3</v>
      </c>
      <c r="EF311" s="8" t="s">
        <v>170</v>
      </c>
      <c r="EG311">
        <v>3.62</v>
      </c>
      <c r="EH311" s="8" t="s">
        <v>172</v>
      </c>
      <c r="EI311">
        <v>3.36</v>
      </c>
      <c r="EJ311" s="8" t="s">
        <v>172</v>
      </c>
      <c r="EK311">
        <v>2.36</v>
      </c>
      <c r="EL311" s="8" t="s">
        <v>172</v>
      </c>
      <c r="EM311">
        <v>1.67</v>
      </c>
      <c r="EN311" s="8" t="s">
        <v>172</v>
      </c>
      <c r="EO311">
        <v>1.5</v>
      </c>
      <c r="EP311" s="8" t="s">
        <v>172</v>
      </c>
      <c r="EQ311">
        <v>1.2999999999999999E-2</v>
      </c>
      <c r="ER311" s="8" t="s">
        <v>173</v>
      </c>
      <c r="ES311">
        <v>5.7200000000000003E-3</v>
      </c>
      <c r="ET311" s="8" t="s">
        <v>173</v>
      </c>
      <c r="EU311">
        <v>55.5</v>
      </c>
      <c r="EV311" s="8" t="s">
        <v>170</v>
      </c>
      <c r="EW311">
        <v>5.4300000000000001E-2</v>
      </c>
      <c r="EX311" s="8" t="s">
        <v>173</v>
      </c>
      <c r="EY311">
        <v>36.700000000000003</v>
      </c>
      <c r="EZ311" s="8" t="s">
        <v>170</v>
      </c>
      <c r="FA311">
        <v>1.9699999999999999E-2</v>
      </c>
      <c r="FB311" s="8" t="s">
        <v>173</v>
      </c>
      <c r="FC311">
        <v>1.72E-2</v>
      </c>
      <c r="FD311" s="8" t="s">
        <v>173</v>
      </c>
      <c r="FE311">
        <v>1.2200000000000001E-2</v>
      </c>
      <c r="FF311" s="8" t="s">
        <v>173</v>
      </c>
      <c r="FG311">
        <v>9.2800000000000001E-3</v>
      </c>
      <c r="FH311" s="8" t="s">
        <v>173</v>
      </c>
      <c r="FI311">
        <v>8.5500000000000003E-3</v>
      </c>
      <c r="FJ311" s="8" t="s">
        <v>173</v>
      </c>
      <c r="FK311">
        <v>0</v>
      </c>
      <c r="FL311" s="8" t="s">
        <v>174</v>
      </c>
      <c r="FM311">
        <v>0</v>
      </c>
      <c r="FN311" s="8" t="s">
        <v>170</v>
      </c>
      <c r="FO311">
        <v>1.44</v>
      </c>
      <c r="FP311" s="8" t="s">
        <v>174</v>
      </c>
      <c r="FQ311">
        <v>8.09</v>
      </c>
      <c r="FR311" s="8" t="s">
        <v>170</v>
      </c>
      <c r="FS311">
        <v>0.77300000000000002</v>
      </c>
      <c r="FT311" s="8" t="s">
        <v>174</v>
      </c>
      <c r="FU311">
        <v>0.55000000000000004</v>
      </c>
      <c r="FV311" s="8" t="s">
        <v>174</v>
      </c>
      <c r="FW311">
        <v>0.13300000000000001</v>
      </c>
      <c r="FX311" s="8" t="s">
        <v>174</v>
      </c>
      <c r="FY311">
        <v>1.8700000000000001E-2</v>
      </c>
      <c r="FZ311" s="8" t="s">
        <v>174</v>
      </c>
      <c r="GA311">
        <v>1.04E-2</v>
      </c>
      <c r="GB311" s="8" t="s">
        <v>174</v>
      </c>
      <c r="GC311">
        <v>2.3300000000000001E-2</v>
      </c>
      <c r="GD311" s="8" t="s">
        <v>175</v>
      </c>
      <c r="GE311">
        <v>6.4700000000000001E-3</v>
      </c>
      <c r="GF311" s="8" t="s">
        <v>175</v>
      </c>
      <c r="GG311">
        <v>32.4</v>
      </c>
      <c r="GH311" s="8" t="s">
        <v>170</v>
      </c>
      <c r="GI311">
        <v>6.5299999999999997E-2</v>
      </c>
      <c r="GJ311" s="8" t="s">
        <v>175</v>
      </c>
      <c r="GK311">
        <v>57.8</v>
      </c>
      <c r="GL311" s="8" t="s">
        <v>170</v>
      </c>
      <c r="GM311">
        <v>4.4900000000000002E-2</v>
      </c>
      <c r="GN311" s="8" t="s">
        <v>175</v>
      </c>
      <c r="GO311">
        <v>3.7600000000000001E-2</v>
      </c>
      <c r="GP311" s="8" t="s">
        <v>175</v>
      </c>
      <c r="GQ311">
        <v>2.0799999999999999E-2</v>
      </c>
      <c r="GR311" s="8" t="s">
        <v>175</v>
      </c>
      <c r="GS311">
        <v>1.2800000000000001E-2</v>
      </c>
      <c r="GT311" s="8" t="s">
        <v>175</v>
      </c>
      <c r="GU311">
        <v>1.04E-2</v>
      </c>
      <c r="GV311" s="8" t="s">
        <v>175</v>
      </c>
      <c r="GW311">
        <v>0.72499999999999998</v>
      </c>
      <c r="GX311" s="8" t="s">
        <v>176</v>
      </c>
      <c r="GY311">
        <v>0.377</v>
      </c>
      <c r="GZ311" s="8" t="s">
        <v>176</v>
      </c>
      <c r="HA311">
        <v>55.6</v>
      </c>
      <c r="HB311" s="8" t="s">
        <v>170</v>
      </c>
      <c r="HC311">
        <v>1.59</v>
      </c>
      <c r="HD311" s="8" t="s">
        <v>176</v>
      </c>
      <c r="HE311">
        <v>59</v>
      </c>
      <c r="HF311" s="8" t="s">
        <v>170</v>
      </c>
      <c r="HG311">
        <v>1.05</v>
      </c>
      <c r="HH311" s="8" t="s">
        <v>176</v>
      </c>
      <c r="HI311">
        <v>0.92900000000000005</v>
      </c>
      <c r="HJ311" s="8" t="s">
        <v>176</v>
      </c>
      <c r="HK311">
        <v>0.69799999999999995</v>
      </c>
      <c r="HL311" s="8" t="s">
        <v>176</v>
      </c>
      <c r="HM311">
        <v>0.56000000000000005</v>
      </c>
      <c r="HN311" s="8" t="s">
        <v>176</v>
      </c>
      <c r="HO311">
        <v>0.52600000000000002</v>
      </c>
      <c r="HP311" s="8" t="s">
        <v>176</v>
      </c>
      <c r="HQ311">
        <v>20.63</v>
      </c>
      <c r="HR311" s="8" t="s">
        <v>169</v>
      </c>
      <c r="HS311">
        <v>40.4</v>
      </c>
      <c r="HT311" s="8" t="s">
        <v>170</v>
      </c>
      <c r="HU311">
        <v>39.020000000000003</v>
      </c>
      <c r="HV311" s="8" t="s">
        <v>169</v>
      </c>
      <c r="HW311">
        <v>59.5</v>
      </c>
      <c r="HX311" s="8" t="s">
        <v>170</v>
      </c>
      <c r="HY311">
        <v>32.35</v>
      </c>
      <c r="HZ311" s="8" t="s">
        <v>169</v>
      </c>
      <c r="IA311">
        <v>30.79</v>
      </c>
      <c r="IB311" s="8" t="s">
        <v>169</v>
      </c>
      <c r="IC311">
        <v>26.91</v>
      </c>
      <c r="ID311" s="8" t="s">
        <v>169</v>
      </c>
      <c r="IE311">
        <v>23.83</v>
      </c>
      <c r="IF311" s="8" t="s">
        <v>169</v>
      </c>
      <c r="IG311">
        <v>22.84</v>
      </c>
      <c r="IH311" s="8" t="s">
        <v>169</v>
      </c>
      <c r="II311">
        <v>9.43</v>
      </c>
      <c r="IJ311" s="8" t="s">
        <v>177</v>
      </c>
      <c r="IK311">
        <v>9.8000000000000004E-2</v>
      </c>
      <c r="IL311" s="8" t="s">
        <v>177</v>
      </c>
      <c r="IM311">
        <v>40.299999999999997</v>
      </c>
      <c r="IN311" s="8" t="s">
        <v>170</v>
      </c>
      <c r="IO311">
        <v>46.1</v>
      </c>
      <c r="IP311" s="8" t="s">
        <v>177</v>
      </c>
      <c r="IQ311">
        <v>59.6</v>
      </c>
      <c r="IR311" s="8" t="s">
        <v>170</v>
      </c>
      <c r="IS311">
        <v>21.4</v>
      </c>
      <c r="IT311" s="8" t="s">
        <v>177</v>
      </c>
      <c r="IU311">
        <v>17.7</v>
      </c>
      <c r="IV311" s="8" t="s">
        <v>177</v>
      </c>
      <c r="IW311">
        <v>8.26</v>
      </c>
      <c r="IX311" s="8" t="s">
        <v>177</v>
      </c>
      <c r="IY311">
        <v>2.76</v>
      </c>
      <c r="IZ311" s="8" t="s">
        <v>177</v>
      </c>
      <c r="JA311">
        <v>1.9</v>
      </c>
      <c r="JB311" s="8" t="s">
        <v>177</v>
      </c>
      <c r="JC311">
        <v>-15.67</v>
      </c>
      <c r="JD311" s="8" t="s">
        <v>169</v>
      </c>
      <c r="JE311">
        <v>12832</v>
      </c>
      <c r="JF311" s="8" t="s">
        <v>178</v>
      </c>
      <c r="JG311">
        <v>40.630000000000003</v>
      </c>
      <c r="JH311" s="8" t="s">
        <v>169</v>
      </c>
      <c r="JI311">
        <v>11.7</v>
      </c>
      <c r="JJ311" s="8" t="s">
        <v>178</v>
      </c>
      <c r="JK311">
        <v>12.06</v>
      </c>
      <c r="JL311" s="8" t="s">
        <v>169</v>
      </c>
      <c r="JM311">
        <v>7.67</v>
      </c>
      <c r="JN311" s="8" t="s">
        <v>169</v>
      </c>
      <c r="JO311">
        <v>-10.78</v>
      </c>
      <c r="JP311" s="8" t="s">
        <v>169</v>
      </c>
      <c r="JQ311">
        <v>-13.16</v>
      </c>
      <c r="JR311" s="8" t="s">
        <v>169</v>
      </c>
      <c r="JS311">
        <v>-14.54</v>
      </c>
      <c r="JT311" s="8" t="s">
        <v>169</v>
      </c>
      <c r="JU311">
        <v>1.94</v>
      </c>
      <c r="JV311" s="8" t="s">
        <v>171</v>
      </c>
      <c r="JW311">
        <v>2.06</v>
      </c>
      <c r="JX311" s="8" t="s">
        <v>171</v>
      </c>
      <c r="JY311">
        <v>0.20399999999999999</v>
      </c>
      <c r="JZ311" s="8" t="s">
        <v>174</v>
      </c>
    </row>
    <row r="312" spans="1:286" ht="14.25" customHeight="1" x14ac:dyDescent="0.2">
      <c r="A312" s="4">
        <v>25</v>
      </c>
      <c r="B312" s="4">
        <v>4</v>
      </c>
      <c r="C312" s="4" t="s">
        <v>236</v>
      </c>
      <c r="D312" s="4" t="s">
        <v>237</v>
      </c>
      <c r="E312" s="4" t="str">
        <f>CONCATENATE(A312,"_",B312)</f>
        <v>25_4</v>
      </c>
      <c r="F312" s="5">
        <v>45074</v>
      </c>
      <c r="G312" s="5" t="s">
        <v>238</v>
      </c>
      <c r="H312">
        <v>2</v>
      </c>
      <c r="I312">
        <v>52</v>
      </c>
      <c r="J312">
        <v>1</v>
      </c>
      <c r="K312">
        <v>1</v>
      </c>
      <c r="L312">
        <v>1</v>
      </c>
      <c r="M312">
        <v>3</v>
      </c>
      <c r="N312">
        <v>4</v>
      </c>
      <c r="O312">
        <v>3</v>
      </c>
      <c r="P312">
        <v>2</v>
      </c>
      <c r="Q312" s="7">
        <f>IF(AND(K312&gt;=1, K312&lt;=2), 1, 2)</f>
        <v>1</v>
      </c>
      <c r="R312" s="7">
        <f>IF(AND(L312&gt;=1, L312&lt;=2), 1, 2)</f>
        <v>1</v>
      </c>
      <c r="S312" s="7">
        <f>IF(AND(M312&gt;=1, M312&lt;=2), 1, 2)</f>
        <v>2</v>
      </c>
      <c r="T312" s="7">
        <f>IF(AND(N312&gt;=1, N312&lt;=2), 1, 2)</f>
        <v>2</v>
      </c>
      <c r="U312" s="7">
        <f>IF(AND(O312&gt;=1, O312&lt;=2), 1, 2)</f>
        <v>2</v>
      </c>
      <c r="V312" s="7">
        <f>IF(AND(P312&gt;=1, P312&lt;=2), 1, 2)</f>
        <v>1</v>
      </c>
      <c r="W312">
        <v>5</v>
      </c>
      <c r="X312">
        <v>1</v>
      </c>
      <c r="Y312">
        <v>5</v>
      </c>
      <c r="Z312">
        <v>2</v>
      </c>
      <c r="AA312">
        <v>5</v>
      </c>
      <c r="AB312">
        <v>1</v>
      </c>
      <c r="AC312">
        <v>3</v>
      </c>
      <c r="AD312">
        <v>2</v>
      </c>
      <c r="AE312">
        <v>5</v>
      </c>
      <c r="AF312">
        <v>1</v>
      </c>
      <c r="AG312">
        <v>5</v>
      </c>
      <c r="AH312">
        <v>2</v>
      </c>
      <c r="AI312">
        <v>5</v>
      </c>
      <c r="AJ312">
        <v>1</v>
      </c>
      <c r="AK312">
        <v>3</v>
      </c>
      <c r="AL312">
        <v>2</v>
      </c>
      <c r="AM312" s="9">
        <f>((AE312-AJ312)+COS(RADIANS(45))*(AI312-AF312)+COS(RADIANS(45))*(AG312-AL312))/(4+SQRT(32))</f>
        <v>0.92677669529663698</v>
      </c>
      <c r="AN312" s="9">
        <f>((AK312-AH312)+COS(RADIANS(45))*(AF312-AI312)+COS(RADIANS(45))*(AG312-AL312))/(4+SQRT(32))</f>
        <v>3.0330085889910652E-2</v>
      </c>
      <c r="AO312">
        <v>5</v>
      </c>
      <c r="AP312">
        <v>5</v>
      </c>
      <c r="AQ312">
        <v>5</v>
      </c>
      <c r="AR312">
        <v>46.4</v>
      </c>
      <c r="AS312" s="8" t="s">
        <v>169</v>
      </c>
      <c r="AT312">
        <v>37.08</v>
      </c>
      <c r="AU312" s="8" t="s">
        <v>169</v>
      </c>
      <c r="AV312">
        <v>9.34</v>
      </c>
      <c r="AW312" s="8" t="s">
        <v>170</v>
      </c>
      <c r="AX312">
        <v>56</v>
      </c>
      <c r="AY312" s="8" t="s">
        <v>169</v>
      </c>
      <c r="AZ312">
        <v>49.4</v>
      </c>
      <c r="BA312" s="8" t="s">
        <v>170</v>
      </c>
      <c r="BB312">
        <v>51.59</v>
      </c>
      <c r="BC312" s="8" t="s">
        <v>169</v>
      </c>
      <c r="BD312">
        <v>49.61</v>
      </c>
      <c r="BE312" s="8" t="s">
        <v>169</v>
      </c>
      <c r="BF312">
        <v>44.66</v>
      </c>
      <c r="BG312" s="8" t="s">
        <v>169</v>
      </c>
      <c r="BH312">
        <v>39.82</v>
      </c>
      <c r="BI312" s="8" t="s">
        <v>169</v>
      </c>
      <c r="BJ312">
        <v>39.159999999999997</v>
      </c>
      <c r="BK312" s="8" t="s">
        <v>169</v>
      </c>
      <c r="BL312">
        <v>42.09</v>
      </c>
      <c r="BM312" s="8" t="s">
        <v>169</v>
      </c>
      <c r="BN312">
        <v>34.5</v>
      </c>
      <c r="BO312" s="8" t="s">
        <v>169</v>
      </c>
      <c r="BP312">
        <v>10.199999999999999</v>
      </c>
      <c r="BQ312" s="8" t="s">
        <v>170</v>
      </c>
      <c r="BR312">
        <v>54.2</v>
      </c>
      <c r="BS312" s="8" t="s">
        <v>169</v>
      </c>
      <c r="BT312">
        <v>59.5</v>
      </c>
      <c r="BU312" s="8" t="s">
        <v>170</v>
      </c>
      <c r="BV312">
        <v>46.03</v>
      </c>
      <c r="BW312" s="8" t="s">
        <v>169</v>
      </c>
      <c r="BX312">
        <v>44.61</v>
      </c>
      <c r="BY312" s="8" t="s">
        <v>169</v>
      </c>
      <c r="BZ312">
        <v>40.479999999999997</v>
      </c>
      <c r="CA312" s="8" t="s">
        <v>169</v>
      </c>
      <c r="CB312">
        <v>36.86</v>
      </c>
      <c r="CC312" s="8" t="s">
        <v>169</v>
      </c>
      <c r="CD312">
        <v>36.28</v>
      </c>
      <c r="CE312" s="8" t="s">
        <v>169</v>
      </c>
      <c r="CF312">
        <v>38.340000000000003</v>
      </c>
      <c r="CG312" s="8" t="s">
        <v>169</v>
      </c>
      <c r="CH312">
        <v>27.91</v>
      </c>
      <c r="CI312" s="8" t="s">
        <v>169</v>
      </c>
      <c r="CJ312">
        <v>40.4</v>
      </c>
      <c r="CK312" s="8" t="s">
        <v>170</v>
      </c>
      <c r="CL312">
        <v>51.64</v>
      </c>
      <c r="CM312" s="8" t="s">
        <v>169</v>
      </c>
      <c r="CN312">
        <v>59.5</v>
      </c>
      <c r="CO312" s="8" t="s">
        <v>170</v>
      </c>
      <c r="CP312">
        <v>43.75</v>
      </c>
      <c r="CQ312" s="8" t="s">
        <v>169</v>
      </c>
      <c r="CR312">
        <v>41.68</v>
      </c>
      <c r="CS312" s="8" t="s">
        <v>169</v>
      </c>
      <c r="CT312">
        <v>35.28</v>
      </c>
      <c r="CU312" s="8" t="s">
        <v>169</v>
      </c>
      <c r="CV312">
        <v>30.97</v>
      </c>
      <c r="CW312" s="8" t="s">
        <v>169</v>
      </c>
      <c r="CX312">
        <v>29.89</v>
      </c>
      <c r="CY312" s="8" t="s">
        <v>169</v>
      </c>
      <c r="CZ312" s="8">
        <f>BL312-CF312</f>
        <v>3.75</v>
      </c>
      <c r="DA312" s="8" t="s">
        <v>169</v>
      </c>
      <c r="DB312" s="8">
        <f>CP312-CX312</f>
        <v>13.86</v>
      </c>
      <c r="DC312" s="8" t="s">
        <v>169</v>
      </c>
      <c r="DD312">
        <v>2.82</v>
      </c>
      <c r="DE312" s="8" t="s">
        <v>171</v>
      </c>
      <c r="DF312">
        <v>0</v>
      </c>
      <c r="DG312" s="8" t="s">
        <v>171</v>
      </c>
      <c r="DH312">
        <v>0</v>
      </c>
      <c r="DI312" s="8" t="s">
        <v>170</v>
      </c>
      <c r="DJ312">
        <v>4.83</v>
      </c>
      <c r="DK312" s="8" t="s">
        <v>171</v>
      </c>
      <c r="DL312">
        <v>59.5</v>
      </c>
      <c r="DM312" s="8" t="s">
        <v>170</v>
      </c>
      <c r="DN312">
        <v>2.48</v>
      </c>
      <c r="DO312" s="8" t="s">
        <v>171</v>
      </c>
      <c r="DP312">
        <v>1.57</v>
      </c>
      <c r="DQ312" s="8" t="s">
        <v>171</v>
      </c>
      <c r="DR312">
        <v>1.05</v>
      </c>
      <c r="DS312" s="8" t="s">
        <v>171</v>
      </c>
      <c r="DT312">
        <v>0.96399999999999997</v>
      </c>
      <c r="DU312" s="8" t="s">
        <v>171</v>
      </c>
      <c r="DV312" s="9">
        <f>DD312/DT312</f>
        <v>2.9253112033195019</v>
      </c>
      <c r="DW312">
        <v>2.4500000000000002</v>
      </c>
      <c r="DX312" s="8" t="s">
        <v>172</v>
      </c>
      <c r="DY312">
        <v>0</v>
      </c>
      <c r="DZ312" s="8" t="s">
        <v>172</v>
      </c>
      <c r="EA312">
        <v>0</v>
      </c>
      <c r="EB312" s="8" t="s">
        <v>170</v>
      </c>
      <c r="EC312">
        <v>4.5199999999999996</v>
      </c>
      <c r="ED312" s="8" t="s">
        <v>172</v>
      </c>
      <c r="EE312">
        <v>46.3</v>
      </c>
      <c r="EF312" s="8" t="s">
        <v>170</v>
      </c>
      <c r="EG312">
        <v>3.62</v>
      </c>
      <c r="EH312" s="8" t="s">
        <v>172</v>
      </c>
      <c r="EI312">
        <v>3.36</v>
      </c>
      <c r="EJ312" s="8" t="s">
        <v>172</v>
      </c>
      <c r="EK312">
        <v>2.36</v>
      </c>
      <c r="EL312" s="8" t="s">
        <v>172</v>
      </c>
      <c r="EM312">
        <v>1.67</v>
      </c>
      <c r="EN312" s="8" t="s">
        <v>172</v>
      </c>
      <c r="EO312">
        <v>1.5</v>
      </c>
      <c r="EP312" s="8" t="s">
        <v>172</v>
      </c>
      <c r="EQ312">
        <v>1.2999999999999999E-2</v>
      </c>
      <c r="ER312" s="8" t="s">
        <v>173</v>
      </c>
      <c r="ES312">
        <v>5.7200000000000003E-3</v>
      </c>
      <c r="ET312" s="8" t="s">
        <v>173</v>
      </c>
      <c r="EU312">
        <v>55.5</v>
      </c>
      <c r="EV312" s="8" t="s">
        <v>170</v>
      </c>
      <c r="EW312">
        <v>5.4300000000000001E-2</v>
      </c>
      <c r="EX312" s="8" t="s">
        <v>173</v>
      </c>
      <c r="EY312">
        <v>36.700000000000003</v>
      </c>
      <c r="EZ312" s="8" t="s">
        <v>170</v>
      </c>
      <c r="FA312">
        <v>1.9699999999999999E-2</v>
      </c>
      <c r="FB312" s="8" t="s">
        <v>173</v>
      </c>
      <c r="FC312">
        <v>1.72E-2</v>
      </c>
      <c r="FD312" s="8" t="s">
        <v>173</v>
      </c>
      <c r="FE312">
        <v>1.2200000000000001E-2</v>
      </c>
      <c r="FF312" s="8" t="s">
        <v>173</v>
      </c>
      <c r="FG312">
        <v>9.2800000000000001E-3</v>
      </c>
      <c r="FH312" s="8" t="s">
        <v>173</v>
      </c>
      <c r="FI312">
        <v>8.5500000000000003E-3</v>
      </c>
      <c r="FJ312" s="8" t="s">
        <v>173</v>
      </c>
      <c r="FK312">
        <v>0</v>
      </c>
      <c r="FL312" s="8" t="s">
        <v>174</v>
      </c>
      <c r="FM312">
        <v>0</v>
      </c>
      <c r="FN312" s="8" t="s">
        <v>170</v>
      </c>
      <c r="FO312">
        <v>1.44</v>
      </c>
      <c r="FP312" s="8" t="s">
        <v>174</v>
      </c>
      <c r="FQ312">
        <v>8.09</v>
      </c>
      <c r="FR312" s="8" t="s">
        <v>170</v>
      </c>
      <c r="FS312">
        <v>0.77300000000000002</v>
      </c>
      <c r="FT312" s="8" t="s">
        <v>174</v>
      </c>
      <c r="FU312">
        <v>0.55000000000000004</v>
      </c>
      <c r="FV312" s="8" t="s">
        <v>174</v>
      </c>
      <c r="FW312">
        <v>0.13300000000000001</v>
      </c>
      <c r="FX312" s="8" t="s">
        <v>174</v>
      </c>
      <c r="FY312">
        <v>1.8700000000000001E-2</v>
      </c>
      <c r="FZ312" s="8" t="s">
        <v>174</v>
      </c>
      <c r="GA312">
        <v>1.04E-2</v>
      </c>
      <c r="GB312" s="8" t="s">
        <v>174</v>
      </c>
      <c r="GC312">
        <v>2.3300000000000001E-2</v>
      </c>
      <c r="GD312" s="8" t="s">
        <v>175</v>
      </c>
      <c r="GE312">
        <v>6.4700000000000001E-3</v>
      </c>
      <c r="GF312" s="8" t="s">
        <v>175</v>
      </c>
      <c r="GG312">
        <v>32.4</v>
      </c>
      <c r="GH312" s="8" t="s">
        <v>170</v>
      </c>
      <c r="GI312">
        <v>6.5299999999999997E-2</v>
      </c>
      <c r="GJ312" s="8" t="s">
        <v>175</v>
      </c>
      <c r="GK312">
        <v>57.8</v>
      </c>
      <c r="GL312" s="8" t="s">
        <v>170</v>
      </c>
      <c r="GM312">
        <v>4.4900000000000002E-2</v>
      </c>
      <c r="GN312" s="8" t="s">
        <v>175</v>
      </c>
      <c r="GO312">
        <v>3.7600000000000001E-2</v>
      </c>
      <c r="GP312" s="8" t="s">
        <v>175</v>
      </c>
      <c r="GQ312">
        <v>2.0799999999999999E-2</v>
      </c>
      <c r="GR312" s="8" t="s">
        <v>175</v>
      </c>
      <c r="GS312">
        <v>1.2800000000000001E-2</v>
      </c>
      <c r="GT312" s="8" t="s">
        <v>175</v>
      </c>
      <c r="GU312">
        <v>1.04E-2</v>
      </c>
      <c r="GV312" s="8" t="s">
        <v>175</v>
      </c>
      <c r="GW312">
        <v>0.72499999999999998</v>
      </c>
      <c r="GX312" s="8" t="s">
        <v>176</v>
      </c>
      <c r="GY312">
        <v>0.377</v>
      </c>
      <c r="GZ312" s="8" t="s">
        <v>176</v>
      </c>
      <c r="HA312">
        <v>55.6</v>
      </c>
      <c r="HB312" s="8" t="s">
        <v>170</v>
      </c>
      <c r="HC312">
        <v>1.59</v>
      </c>
      <c r="HD312" s="8" t="s">
        <v>176</v>
      </c>
      <c r="HE312">
        <v>59</v>
      </c>
      <c r="HF312" s="8" t="s">
        <v>170</v>
      </c>
      <c r="HG312">
        <v>1.05</v>
      </c>
      <c r="HH312" s="8" t="s">
        <v>176</v>
      </c>
      <c r="HI312">
        <v>0.92900000000000005</v>
      </c>
      <c r="HJ312" s="8" t="s">
        <v>176</v>
      </c>
      <c r="HK312">
        <v>0.69799999999999995</v>
      </c>
      <c r="HL312" s="8" t="s">
        <v>176</v>
      </c>
      <c r="HM312">
        <v>0.56000000000000005</v>
      </c>
      <c r="HN312" s="8" t="s">
        <v>176</v>
      </c>
      <c r="HO312">
        <v>0.52600000000000002</v>
      </c>
      <c r="HP312" s="8" t="s">
        <v>176</v>
      </c>
      <c r="HQ312">
        <v>20.63</v>
      </c>
      <c r="HR312" s="8" t="s">
        <v>169</v>
      </c>
      <c r="HS312">
        <v>40.4</v>
      </c>
      <c r="HT312" s="8" t="s">
        <v>170</v>
      </c>
      <c r="HU312">
        <v>39.020000000000003</v>
      </c>
      <c r="HV312" s="8" t="s">
        <v>169</v>
      </c>
      <c r="HW312">
        <v>59.5</v>
      </c>
      <c r="HX312" s="8" t="s">
        <v>170</v>
      </c>
      <c r="HY312">
        <v>32.35</v>
      </c>
      <c r="HZ312" s="8" t="s">
        <v>169</v>
      </c>
      <c r="IA312">
        <v>30.79</v>
      </c>
      <c r="IB312" s="8" t="s">
        <v>169</v>
      </c>
      <c r="IC312">
        <v>26.91</v>
      </c>
      <c r="ID312" s="8" t="s">
        <v>169</v>
      </c>
      <c r="IE312">
        <v>23.83</v>
      </c>
      <c r="IF312" s="8" t="s">
        <v>169</v>
      </c>
      <c r="IG312">
        <v>22.84</v>
      </c>
      <c r="IH312" s="8" t="s">
        <v>169</v>
      </c>
      <c r="II312">
        <v>9.43</v>
      </c>
      <c r="IJ312" s="8" t="s">
        <v>177</v>
      </c>
      <c r="IK312">
        <v>9.8000000000000004E-2</v>
      </c>
      <c r="IL312" s="8" t="s">
        <v>177</v>
      </c>
      <c r="IM312">
        <v>40.299999999999997</v>
      </c>
      <c r="IN312" s="8" t="s">
        <v>170</v>
      </c>
      <c r="IO312">
        <v>46.1</v>
      </c>
      <c r="IP312" s="8" t="s">
        <v>177</v>
      </c>
      <c r="IQ312">
        <v>59.6</v>
      </c>
      <c r="IR312" s="8" t="s">
        <v>170</v>
      </c>
      <c r="IS312">
        <v>21.4</v>
      </c>
      <c r="IT312" s="8" t="s">
        <v>177</v>
      </c>
      <c r="IU312">
        <v>17.7</v>
      </c>
      <c r="IV312" s="8" t="s">
        <v>177</v>
      </c>
      <c r="IW312">
        <v>8.26</v>
      </c>
      <c r="IX312" s="8" t="s">
        <v>177</v>
      </c>
      <c r="IY312">
        <v>2.76</v>
      </c>
      <c r="IZ312" s="8" t="s">
        <v>177</v>
      </c>
      <c r="JA312">
        <v>1.9</v>
      </c>
      <c r="JB312" s="8" t="s">
        <v>177</v>
      </c>
      <c r="JC312">
        <v>-15.67</v>
      </c>
      <c r="JD312" s="8" t="s">
        <v>169</v>
      </c>
      <c r="JE312">
        <v>12832</v>
      </c>
      <c r="JF312" s="8" t="s">
        <v>178</v>
      </c>
      <c r="JG312">
        <v>40.630000000000003</v>
      </c>
      <c r="JH312" s="8" t="s">
        <v>169</v>
      </c>
      <c r="JI312">
        <v>11.7</v>
      </c>
      <c r="JJ312" s="8" t="s">
        <v>178</v>
      </c>
      <c r="JK312">
        <v>12.06</v>
      </c>
      <c r="JL312" s="8" t="s">
        <v>169</v>
      </c>
      <c r="JM312">
        <v>7.67</v>
      </c>
      <c r="JN312" s="8" t="s">
        <v>169</v>
      </c>
      <c r="JO312">
        <v>-10.78</v>
      </c>
      <c r="JP312" s="8" t="s">
        <v>169</v>
      </c>
      <c r="JQ312">
        <v>-13.16</v>
      </c>
      <c r="JR312" s="8" t="s">
        <v>169</v>
      </c>
      <c r="JS312">
        <v>-14.54</v>
      </c>
      <c r="JT312" s="8" t="s">
        <v>169</v>
      </c>
      <c r="JU312">
        <v>1.94</v>
      </c>
      <c r="JV312" s="8" t="s">
        <v>171</v>
      </c>
      <c r="JW312">
        <v>2.06</v>
      </c>
      <c r="JX312" s="8" t="s">
        <v>171</v>
      </c>
      <c r="JY312">
        <v>0.20399999999999999</v>
      </c>
      <c r="JZ312" s="8" t="s">
        <v>174</v>
      </c>
    </row>
    <row r="313" spans="1:286" ht="14.25" customHeight="1" x14ac:dyDescent="0.2">
      <c r="A313" s="4">
        <v>1</v>
      </c>
      <c r="B313" s="4">
        <v>1</v>
      </c>
      <c r="C313" s="4" t="s">
        <v>205</v>
      </c>
      <c r="D313" s="4" t="s">
        <v>206</v>
      </c>
      <c r="E313" s="4" t="str">
        <f>CONCATENATE(A313,"_",B313)</f>
        <v>1_1</v>
      </c>
      <c r="F313" s="5">
        <v>44675</v>
      </c>
      <c r="G313" s="5" t="s">
        <v>207</v>
      </c>
      <c r="H313">
        <v>4</v>
      </c>
      <c r="I313">
        <v>40</v>
      </c>
      <c r="J313">
        <v>1</v>
      </c>
      <c r="K313">
        <v>1</v>
      </c>
      <c r="L313">
        <v>1</v>
      </c>
      <c r="M313">
        <v>1</v>
      </c>
      <c r="N313">
        <v>4</v>
      </c>
      <c r="O313">
        <v>3</v>
      </c>
      <c r="P313">
        <v>3</v>
      </c>
      <c r="Q313" s="7">
        <f>IF(AND(K313&gt;=1, K313&lt;=2), 1, 2)</f>
        <v>1</v>
      </c>
      <c r="R313" s="7">
        <f>IF(AND(L313&gt;=1, L313&lt;=2), 1, 2)</f>
        <v>1</v>
      </c>
      <c r="S313" s="7">
        <f>IF(AND(M313&gt;=1, M313&lt;=2), 1, 2)</f>
        <v>1</v>
      </c>
      <c r="T313" s="7">
        <f>IF(AND(N313&gt;=1, N313&lt;=2), 1, 2)</f>
        <v>2</v>
      </c>
      <c r="U313" s="7">
        <f>IF(AND(O313&gt;=1, O313&lt;=2), 1, 2)</f>
        <v>2</v>
      </c>
      <c r="V313" s="7">
        <f>IF(AND(P313&gt;=1, P313&lt;=2), 1, 2)</f>
        <v>2</v>
      </c>
      <c r="W313">
        <v>5</v>
      </c>
      <c r="X313">
        <v>1</v>
      </c>
      <c r="Y313">
        <v>3</v>
      </c>
      <c r="Z313">
        <v>5</v>
      </c>
      <c r="AA313">
        <v>5</v>
      </c>
      <c r="AB313">
        <v>1</v>
      </c>
      <c r="AC313">
        <v>3</v>
      </c>
      <c r="AD313">
        <v>2</v>
      </c>
      <c r="AE313">
        <v>5</v>
      </c>
      <c r="AF313">
        <v>1</v>
      </c>
      <c r="AG313">
        <v>3</v>
      </c>
      <c r="AH313">
        <v>5</v>
      </c>
      <c r="AI313">
        <v>5</v>
      </c>
      <c r="AJ313">
        <v>1</v>
      </c>
      <c r="AK313">
        <v>3</v>
      </c>
      <c r="AL313">
        <v>2</v>
      </c>
      <c r="AM313" s="9">
        <f>((AE313-AJ313)+COS(RADIANS(45))*(AI313-AF313)+COS(RADIANS(45))*(AG313-AL313))/(4+SQRT(32))</f>
        <v>0.78033008588991071</v>
      </c>
      <c r="AN313" s="9">
        <f>((AK313-AH313)+COS(RADIANS(45))*(AF313-AI313)+COS(RADIANS(45))*(AG313-AL313))/(4+SQRT(32))</f>
        <v>-0.42677669529663687</v>
      </c>
      <c r="AO313">
        <v>5</v>
      </c>
      <c r="AP313">
        <v>5</v>
      </c>
      <c r="AQ313">
        <v>4</v>
      </c>
      <c r="AR313">
        <v>43.53</v>
      </c>
      <c r="AS313" s="8" t="s">
        <v>169</v>
      </c>
      <c r="AT313">
        <v>36.65</v>
      </c>
      <c r="AU313" s="8" t="s">
        <v>169</v>
      </c>
      <c r="AV313">
        <v>40.200000000000003</v>
      </c>
      <c r="AW313" s="8" t="s">
        <v>170</v>
      </c>
      <c r="AX313">
        <v>55.05</v>
      </c>
      <c r="AY313" s="8" t="s">
        <v>169</v>
      </c>
      <c r="AZ313">
        <v>12.8</v>
      </c>
      <c r="BA313" s="8" t="s">
        <v>170</v>
      </c>
      <c r="BB313">
        <v>48.68</v>
      </c>
      <c r="BC313" s="8" t="s">
        <v>169</v>
      </c>
      <c r="BD313">
        <v>46.96</v>
      </c>
      <c r="BE313" s="8" t="s">
        <v>169</v>
      </c>
      <c r="BF313">
        <v>40.97</v>
      </c>
      <c r="BG313" s="8" t="s">
        <v>169</v>
      </c>
      <c r="BH313">
        <v>38.44</v>
      </c>
      <c r="BI313" s="8" t="s">
        <v>169</v>
      </c>
      <c r="BJ313">
        <v>38.01</v>
      </c>
      <c r="BK313" s="8" t="s">
        <v>169</v>
      </c>
      <c r="BL313">
        <v>39.67</v>
      </c>
      <c r="BM313" s="8" t="s">
        <v>169</v>
      </c>
      <c r="BN313">
        <v>35.26</v>
      </c>
      <c r="BO313" s="8" t="s">
        <v>169</v>
      </c>
      <c r="BP313">
        <v>40.4</v>
      </c>
      <c r="BQ313" s="8" t="s">
        <v>170</v>
      </c>
      <c r="BR313">
        <v>51.34</v>
      </c>
      <c r="BS313" s="8" t="s">
        <v>169</v>
      </c>
      <c r="BT313">
        <v>15.6</v>
      </c>
      <c r="BU313" s="8" t="s">
        <v>170</v>
      </c>
      <c r="BV313">
        <v>43.72</v>
      </c>
      <c r="BW313" s="8" t="s">
        <v>169</v>
      </c>
      <c r="BX313">
        <v>42.36</v>
      </c>
      <c r="BY313" s="8" t="s">
        <v>169</v>
      </c>
      <c r="BZ313">
        <v>38.18</v>
      </c>
      <c r="CA313" s="8" t="s">
        <v>169</v>
      </c>
      <c r="CB313">
        <v>36.5</v>
      </c>
      <c r="CC313" s="8" t="s">
        <v>169</v>
      </c>
      <c r="CD313">
        <v>36.28</v>
      </c>
      <c r="CE313" s="8" t="s">
        <v>169</v>
      </c>
      <c r="CF313">
        <v>36.979999999999997</v>
      </c>
      <c r="CG313" s="8" t="s">
        <v>169</v>
      </c>
      <c r="CH313">
        <v>32.65</v>
      </c>
      <c r="CI313" s="8" t="s">
        <v>169</v>
      </c>
      <c r="CJ313">
        <v>57.7</v>
      </c>
      <c r="CK313" s="8" t="s">
        <v>170</v>
      </c>
      <c r="CL313">
        <v>50.35</v>
      </c>
      <c r="CM313" s="8" t="s">
        <v>169</v>
      </c>
      <c r="CN313">
        <v>15.6</v>
      </c>
      <c r="CO313" s="8" t="s">
        <v>170</v>
      </c>
      <c r="CP313">
        <v>41.2</v>
      </c>
      <c r="CQ313" s="8" t="s">
        <v>169</v>
      </c>
      <c r="CR313">
        <v>39.090000000000003</v>
      </c>
      <c r="CS313" s="8" t="s">
        <v>169</v>
      </c>
      <c r="CT313">
        <v>34.92</v>
      </c>
      <c r="CU313" s="8" t="s">
        <v>169</v>
      </c>
      <c r="CV313">
        <v>33.4</v>
      </c>
      <c r="CW313" s="8" t="s">
        <v>169</v>
      </c>
      <c r="CX313">
        <v>33.24</v>
      </c>
      <c r="CY313" s="8" t="s">
        <v>169</v>
      </c>
      <c r="CZ313" s="8">
        <f>BL313-CF313</f>
        <v>2.6900000000000048</v>
      </c>
      <c r="DA313" s="8" t="s">
        <v>169</v>
      </c>
      <c r="DB313" s="8">
        <f>CP313-CX313</f>
        <v>7.9600000000000009</v>
      </c>
      <c r="DC313" s="8" t="s">
        <v>169</v>
      </c>
      <c r="DD313">
        <v>2.73</v>
      </c>
      <c r="DE313" s="8" t="s">
        <v>171</v>
      </c>
      <c r="DF313">
        <v>0</v>
      </c>
      <c r="DG313" s="8" t="s">
        <v>171</v>
      </c>
      <c r="DH313">
        <v>0</v>
      </c>
      <c r="DI313" s="8" t="s">
        <v>170</v>
      </c>
      <c r="DJ313">
        <v>5.8</v>
      </c>
      <c r="DK313" s="8" t="s">
        <v>171</v>
      </c>
      <c r="DL313">
        <v>25.9</v>
      </c>
      <c r="DM313" s="8" t="s">
        <v>170</v>
      </c>
      <c r="DN313">
        <v>2.42</v>
      </c>
      <c r="DO313" s="8" t="s">
        <v>171</v>
      </c>
      <c r="DP313">
        <v>1.71</v>
      </c>
      <c r="DQ313" s="8" t="s">
        <v>171</v>
      </c>
      <c r="DR313">
        <v>1.44</v>
      </c>
      <c r="DS313" s="8" t="s">
        <v>171</v>
      </c>
      <c r="DT313">
        <v>1.4</v>
      </c>
      <c r="DU313" s="8" t="s">
        <v>171</v>
      </c>
      <c r="DV313" s="9">
        <f>DD313/DT313</f>
        <v>1.9500000000000002</v>
      </c>
      <c r="DW313">
        <v>1.74</v>
      </c>
      <c r="DX313" s="8" t="s">
        <v>172</v>
      </c>
      <c r="DY313">
        <v>0</v>
      </c>
      <c r="DZ313" s="8" t="s">
        <v>172</v>
      </c>
      <c r="EA313">
        <v>0</v>
      </c>
      <c r="EB313" s="8" t="s">
        <v>170</v>
      </c>
      <c r="EC313">
        <v>2.84</v>
      </c>
      <c r="ED313" s="8" t="s">
        <v>172</v>
      </c>
      <c r="EE313">
        <v>26.6</v>
      </c>
      <c r="EF313" s="8" t="s">
        <v>170</v>
      </c>
      <c r="EG313">
        <v>2.25</v>
      </c>
      <c r="EH313" s="8" t="s">
        <v>172</v>
      </c>
      <c r="EI313">
        <v>2.08</v>
      </c>
      <c r="EJ313" s="8" t="s">
        <v>172</v>
      </c>
      <c r="EK313">
        <v>1.7</v>
      </c>
      <c r="EL313" s="8" t="s">
        <v>172</v>
      </c>
      <c r="EM313">
        <v>1.45</v>
      </c>
      <c r="EN313" s="8" t="s">
        <v>172</v>
      </c>
      <c r="EO313">
        <v>1.42</v>
      </c>
      <c r="EP313" s="8" t="s">
        <v>172</v>
      </c>
      <c r="EQ313">
        <v>1.6899999999999998E-2</v>
      </c>
      <c r="ER313" s="8" t="s">
        <v>173</v>
      </c>
      <c r="ES313">
        <v>8.6199999999999992E-3</v>
      </c>
      <c r="ET313" s="8" t="s">
        <v>173</v>
      </c>
      <c r="EU313">
        <v>22.7</v>
      </c>
      <c r="EV313" s="8" t="s">
        <v>170</v>
      </c>
      <c r="EW313">
        <v>6.6900000000000001E-2</v>
      </c>
      <c r="EX313" s="8" t="s">
        <v>173</v>
      </c>
      <c r="EY313">
        <v>27.5</v>
      </c>
      <c r="EZ313" s="8" t="s">
        <v>170</v>
      </c>
      <c r="FA313">
        <v>2.63E-2</v>
      </c>
      <c r="FB313" s="8" t="s">
        <v>173</v>
      </c>
      <c r="FC313">
        <v>2.2100000000000002E-2</v>
      </c>
      <c r="FD313" s="8" t="s">
        <v>173</v>
      </c>
      <c r="FE313">
        <v>1.5800000000000002E-2</v>
      </c>
      <c r="FF313" s="8" t="s">
        <v>173</v>
      </c>
      <c r="FG313">
        <v>1.23E-2</v>
      </c>
      <c r="FH313" s="8" t="s">
        <v>173</v>
      </c>
      <c r="FI313">
        <v>1.14E-2</v>
      </c>
      <c r="FJ313" s="8" t="s">
        <v>173</v>
      </c>
      <c r="FK313">
        <v>0</v>
      </c>
      <c r="FL313" s="8" t="s">
        <v>174</v>
      </c>
      <c r="FM313">
        <v>0</v>
      </c>
      <c r="FN313" s="8" t="s">
        <v>170</v>
      </c>
      <c r="FO313">
        <v>0.90200000000000002</v>
      </c>
      <c r="FP313" s="8" t="s">
        <v>174</v>
      </c>
      <c r="FQ313">
        <v>15.7</v>
      </c>
      <c r="FR313" s="8" t="s">
        <v>170</v>
      </c>
      <c r="FS313">
        <v>5.7000000000000002E-2</v>
      </c>
      <c r="FT313" s="8" t="s">
        <v>174</v>
      </c>
      <c r="FU313">
        <v>3.3000000000000002E-2</v>
      </c>
      <c r="FV313" s="8" t="s">
        <v>174</v>
      </c>
      <c r="FW313">
        <v>8.0800000000000004E-3</v>
      </c>
      <c r="FX313" s="8" t="s">
        <v>174</v>
      </c>
      <c r="FY313">
        <v>1.8600000000000001E-3</v>
      </c>
      <c r="FZ313" s="8" t="s">
        <v>174</v>
      </c>
      <c r="GA313">
        <v>1.1100000000000001E-3</v>
      </c>
      <c r="GB313" s="8" t="s">
        <v>174</v>
      </c>
      <c r="GC313">
        <v>6.3899999999999998E-3</v>
      </c>
      <c r="GD313" s="8" t="s">
        <v>175</v>
      </c>
      <c r="GE313">
        <v>1.4300000000000001E-3</v>
      </c>
      <c r="GF313" s="8" t="s">
        <v>175</v>
      </c>
      <c r="GG313">
        <v>57</v>
      </c>
      <c r="GH313" s="8" t="s">
        <v>170</v>
      </c>
      <c r="GI313">
        <v>3.1899999999999998E-2</v>
      </c>
      <c r="GJ313" s="8" t="s">
        <v>175</v>
      </c>
      <c r="GK313">
        <v>28.5</v>
      </c>
      <c r="GL313" s="8" t="s">
        <v>170</v>
      </c>
      <c r="GM313">
        <v>2.0199999999999999E-2</v>
      </c>
      <c r="GN313" s="8" t="s">
        <v>175</v>
      </c>
      <c r="GO313">
        <v>1.41E-2</v>
      </c>
      <c r="GP313" s="8" t="s">
        <v>175</v>
      </c>
      <c r="GQ313">
        <v>4.2599999999999999E-3</v>
      </c>
      <c r="GR313" s="8" t="s">
        <v>175</v>
      </c>
      <c r="GS313">
        <v>1.89E-3</v>
      </c>
      <c r="GT313" s="8" t="s">
        <v>175</v>
      </c>
      <c r="GU313">
        <v>1.6999999999999999E-3</v>
      </c>
      <c r="GV313" s="8" t="s">
        <v>175</v>
      </c>
      <c r="GW313">
        <v>0.80300000000000005</v>
      </c>
      <c r="GX313" s="8" t="s">
        <v>176</v>
      </c>
      <c r="GY313">
        <v>0.45800000000000002</v>
      </c>
      <c r="GZ313" s="8" t="s">
        <v>176</v>
      </c>
      <c r="HA313">
        <v>1.93</v>
      </c>
      <c r="HB313" s="8" t="s">
        <v>170</v>
      </c>
      <c r="HC313">
        <v>1.96</v>
      </c>
      <c r="HD313" s="8" t="s">
        <v>176</v>
      </c>
      <c r="HE313">
        <v>18.600000000000001</v>
      </c>
      <c r="HF313" s="8" t="s">
        <v>170</v>
      </c>
      <c r="HG313">
        <v>1.27</v>
      </c>
      <c r="HH313" s="8" t="s">
        <v>176</v>
      </c>
      <c r="HI313">
        <v>1.1299999999999999</v>
      </c>
      <c r="HJ313" s="8" t="s">
        <v>176</v>
      </c>
      <c r="HK313">
        <v>0.73499999999999999</v>
      </c>
      <c r="HL313" s="8" t="s">
        <v>176</v>
      </c>
      <c r="HM313">
        <v>0.56399999999999995</v>
      </c>
      <c r="HN313" s="8" t="s">
        <v>176</v>
      </c>
      <c r="HO313">
        <v>0.53</v>
      </c>
      <c r="HP313" s="8" t="s">
        <v>176</v>
      </c>
      <c r="HQ313">
        <v>25.26</v>
      </c>
      <c r="HR313" s="8" t="s">
        <v>169</v>
      </c>
      <c r="HS313">
        <v>57.7</v>
      </c>
      <c r="HT313" s="8" t="s">
        <v>170</v>
      </c>
      <c r="HU313">
        <v>39.24</v>
      </c>
      <c r="HV313" s="8" t="s">
        <v>169</v>
      </c>
      <c r="HW313">
        <v>25.9</v>
      </c>
      <c r="HX313" s="8" t="s">
        <v>170</v>
      </c>
      <c r="HY313">
        <v>33.479999999999997</v>
      </c>
      <c r="HZ313" s="8" t="s">
        <v>169</v>
      </c>
      <c r="IA313">
        <v>31.94</v>
      </c>
      <c r="IB313" s="8" t="s">
        <v>169</v>
      </c>
      <c r="IC313">
        <v>28.13</v>
      </c>
      <c r="ID313" s="8" t="s">
        <v>169</v>
      </c>
      <c r="IE313">
        <v>26.08</v>
      </c>
      <c r="IF313" s="8" t="s">
        <v>169</v>
      </c>
      <c r="IG313">
        <v>25.85</v>
      </c>
      <c r="IH313" s="8" t="s">
        <v>169</v>
      </c>
      <c r="II313">
        <v>3.64</v>
      </c>
      <c r="IJ313" s="8" t="s">
        <v>177</v>
      </c>
      <c r="IK313">
        <v>0</v>
      </c>
      <c r="IL313" s="8" t="s">
        <v>177</v>
      </c>
      <c r="IM313">
        <v>33.9</v>
      </c>
      <c r="IN313" s="8" t="s">
        <v>170</v>
      </c>
      <c r="IO313">
        <v>36.4</v>
      </c>
      <c r="IP313" s="8" t="s">
        <v>177</v>
      </c>
      <c r="IQ313">
        <v>18.399999999999999</v>
      </c>
      <c r="IR313" s="8" t="s">
        <v>170</v>
      </c>
      <c r="IS313">
        <v>10.4</v>
      </c>
      <c r="IT313" s="8" t="s">
        <v>177</v>
      </c>
      <c r="IU313">
        <v>7.18</v>
      </c>
      <c r="IV313" s="8" t="s">
        <v>177</v>
      </c>
      <c r="IW313">
        <v>2.62</v>
      </c>
      <c r="IX313" s="8" t="s">
        <v>177</v>
      </c>
      <c r="IY313">
        <v>1.1100000000000001</v>
      </c>
      <c r="IZ313" s="8" t="s">
        <v>177</v>
      </c>
      <c r="JA313">
        <v>0.83099999999999996</v>
      </c>
      <c r="JB313" s="8" t="s">
        <v>177</v>
      </c>
      <c r="JC313">
        <v>-17.93</v>
      </c>
      <c r="JD313" s="8" t="s">
        <v>169</v>
      </c>
      <c r="JE313">
        <v>20760</v>
      </c>
      <c r="JF313" s="8" t="s">
        <v>178</v>
      </c>
      <c r="JG313">
        <v>38.14</v>
      </c>
      <c r="JH313" s="8" t="s">
        <v>169</v>
      </c>
      <c r="JI313">
        <v>11.7</v>
      </c>
      <c r="JJ313" s="8" t="s">
        <v>178</v>
      </c>
      <c r="JK313">
        <v>11.98</v>
      </c>
      <c r="JL313" s="8" t="s">
        <v>169</v>
      </c>
      <c r="JM313">
        <v>6.84</v>
      </c>
      <c r="JN313" s="8" t="s">
        <v>169</v>
      </c>
      <c r="JO313">
        <v>-7.4</v>
      </c>
      <c r="JP313" s="8" t="s">
        <v>169</v>
      </c>
      <c r="JQ313">
        <v>-15.95</v>
      </c>
      <c r="JR313" s="8" t="s">
        <v>169</v>
      </c>
      <c r="JS313">
        <v>-16.78</v>
      </c>
      <c r="JT313" s="8" t="s">
        <v>169</v>
      </c>
      <c r="JU313">
        <v>1.85</v>
      </c>
      <c r="JV313" s="8" t="s">
        <v>171</v>
      </c>
      <c r="JW313">
        <v>1.98</v>
      </c>
      <c r="JX313" s="8" t="s">
        <v>171</v>
      </c>
      <c r="JY313">
        <v>2.0799999999999999E-2</v>
      </c>
      <c r="JZ313" s="8" t="s">
        <v>174</v>
      </c>
    </row>
    <row r="314" spans="1:286" ht="14.25" customHeight="1" x14ac:dyDescent="0.2">
      <c r="A314" s="4">
        <v>2</v>
      </c>
      <c r="B314" s="4">
        <v>1</v>
      </c>
      <c r="C314" s="4" t="s">
        <v>205</v>
      </c>
      <c r="D314" s="4" t="s">
        <v>206</v>
      </c>
      <c r="E314" s="4" t="str">
        <f>CONCATENATE(A314,"_",B314)</f>
        <v>2_1</v>
      </c>
      <c r="F314" s="5">
        <v>44675</v>
      </c>
      <c r="G314" s="5" t="s">
        <v>207</v>
      </c>
      <c r="H314">
        <v>1</v>
      </c>
      <c r="I314">
        <v>26</v>
      </c>
      <c r="J314">
        <v>2</v>
      </c>
      <c r="K314">
        <v>1</v>
      </c>
      <c r="L314">
        <v>1</v>
      </c>
      <c r="M314">
        <v>1</v>
      </c>
      <c r="N314">
        <v>3</v>
      </c>
      <c r="O314">
        <v>3</v>
      </c>
      <c r="P314">
        <v>3</v>
      </c>
      <c r="Q314" s="7">
        <f>IF(AND(K314&gt;=1, K314&lt;=2), 1, 2)</f>
        <v>1</v>
      </c>
      <c r="R314" s="7">
        <f>IF(AND(L314&gt;=1, L314&lt;=2), 1, 2)</f>
        <v>1</v>
      </c>
      <c r="S314" s="7">
        <f>IF(AND(M314&gt;=1, M314&lt;=2), 1, 2)</f>
        <v>1</v>
      </c>
      <c r="T314" s="7">
        <f>IF(AND(N314&gt;=1, N314&lt;=2), 1, 2)</f>
        <v>2</v>
      </c>
      <c r="U314" s="7">
        <f>IF(AND(O314&gt;=1, O314&lt;=2), 1, 2)</f>
        <v>2</v>
      </c>
      <c r="V314" s="7">
        <f>IF(AND(P314&gt;=1, P314&lt;=2), 1, 2)</f>
        <v>2</v>
      </c>
      <c r="W314">
        <v>5</v>
      </c>
      <c r="X314">
        <v>2</v>
      </c>
      <c r="Y314">
        <v>3</v>
      </c>
      <c r="Z314">
        <v>5</v>
      </c>
      <c r="AA314">
        <v>5</v>
      </c>
      <c r="AB314">
        <v>1</v>
      </c>
      <c r="AC314">
        <v>3</v>
      </c>
      <c r="AD314">
        <v>2</v>
      </c>
      <c r="AE314">
        <v>5</v>
      </c>
      <c r="AF314">
        <v>2</v>
      </c>
      <c r="AG314">
        <v>3</v>
      </c>
      <c r="AH314">
        <v>5</v>
      </c>
      <c r="AI314">
        <v>5</v>
      </c>
      <c r="AJ314">
        <v>1</v>
      </c>
      <c r="AK314">
        <v>3</v>
      </c>
      <c r="AL314">
        <v>2</v>
      </c>
      <c r="AM314" s="9">
        <f>((AE314-AJ314)+COS(RADIANS(45))*(AI314-AF314)+COS(RADIANS(45))*(AG314-AL314))/(4+SQRT(32))</f>
        <v>0.70710678118654757</v>
      </c>
      <c r="AN314" s="9">
        <f>((AK314-AH314)+COS(RADIANS(45))*(AF314-AI314)+COS(RADIANS(45))*(AG314-AL314))/(4+SQRT(32))</f>
        <v>-0.35355339059327379</v>
      </c>
      <c r="AO314">
        <v>5</v>
      </c>
      <c r="AP314">
        <v>5</v>
      </c>
      <c r="AQ314">
        <v>4</v>
      </c>
      <c r="AR314">
        <v>43.53</v>
      </c>
      <c r="AS314" s="8" t="s">
        <v>169</v>
      </c>
      <c r="AT314">
        <v>36.65</v>
      </c>
      <c r="AU314" s="8" t="s">
        <v>169</v>
      </c>
      <c r="AV314">
        <v>40.200000000000003</v>
      </c>
      <c r="AW314" s="8" t="s">
        <v>170</v>
      </c>
      <c r="AX314">
        <v>55.05</v>
      </c>
      <c r="AY314" s="8" t="s">
        <v>169</v>
      </c>
      <c r="AZ314">
        <v>12.8</v>
      </c>
      <c r="BA314" s="8" t="s">
        <v>170</v>
      </c>
      <c r="BB314">
        <v>48.68</v>
      </c>
      <c r="BC314" s="8" t="s">
        <v>169</v>
      </c>
      <c r="BD314">
        <v>46.96</v>
      </c>
      <c r="BE314" s="8" t="s">
        <v>169</v>
      </c>
      <c r="BF314">
        <v>40.97</v>
      </c>
      <c r="BG314" s="8" t="s">
        <v>169</v>
      </c>
      <c r="BH314">
        <v>38.44</v>
      </c>
      <c r="BI314" s="8" t="s">
        <v>169</v>
      </c>
      <c r="BJ314">
        <v>38.01</v>
      </c>
      <c r="BK314" s="8" t="s">
        <v>169</v>
      </c>
      <c r="BL314">
        <v>39.67</v>
      </c>
      <c r="BM314" s="8" t="s">
        <v>169</v>
      </c>
      <c r="BN314">
        <v>35.26</v>
      </c>
      <c r="BO314" s="8" t="s">
        <v>169</v>
      </c>
      <c r="BP314">
        <v>40.4</v>
      </c>
      <c r="BQ314" s="8" t="s">
        <v>170</v>
      </c>
      <c r="BR314">
        <v>51.34</v>
      </c>
      <c r="BS314" s="8" t="s">
        <v>169</v>
      </c>
      <c r="BT314">
        <v>15.6</v>
      </c>
      <c r="BU314" s="8" t="s">
        <v>170</v>
      </c>
      <c r="BV314">
        <v>43.72</v>
      </c>
      <c r="BW314" s="8" t="s">
        <v>169</v>
      </c>
      <c r="BX314">
        <v>42.36</v>
      </c>
      <c r="BY314" s="8" t="s">
        <v>169</v>
      </c>
      <c r="BZ314">
        <v>38.18</v>
      </c>
      <c r="CA314" s="8" t="s">
        <v>169</v>
      </c>
      <c r="CB314">
        <v>36.5</v>
      </c>
      <c r="CC314" s="8" t="s">
        <v>169</v>
      </c>
      <c r="CD314">
        <v>36.28</v>
      </c>
      <c r="CE314" s="8" t="s">
        <v>169</v>
      </c>
      <c r="CF314">
        <v>36.979999999999997</v>
      </c>
      <c r="CG314" s="8" t="s">
        <v>169</v>
      </c>
      <c r="CH314">
        <v>32.65</v>
      </c>
      <c r="CI314" s="8" t="s">
        <v>169</v>
      </c>
      <c r="CJ314">
        <v>57.7</v>
      </c>
      <c r="CK314" s="8" t="s">
        <v>170</v>
      </c>
      <c r="CL314">
        <v>50.35</v>
      </c>
      <c r="CM314" s="8" t="s">
        <v>169</v>
      </c>
      <c r="CN314">
        <v>15.6</v>
      </c>
      <c r="CO314" s="8" t="s">
        <v>170</v>
      </c>
      <c r="CP314">
        <v>41.2</v>
      </c>
      <c r="CQ314" s="8" t="s">
        <v>169</v>
      </c>
      <c r="CR314">
        <v>39.090000000000003</v>
      </c>
      <c r="CS314" s="8" t="s">
        <v>169</v>
      </c>
      <c r="CT314">
        <v>34.92</v>
      </c>
      <c r="CU314" s="8" t="s">
        <v>169</v>
      </c>
      <c r="CV314">
        <v>33.4</v>
      </c>
      <c r="CW314" s="8" t="s">
        <v>169</v>
      </c>
      <c r="CX314">
        <v>33.24</v>
      </c>
      <c r="CY314" s="8" t="s">
        <v>169</v>
      </c>
      <c r="CZ314" s="8">
        <f>BL314-CF314</f>
        <v>2.6900000000000048</v>
      </c>
      <c r="DA314" s="8" t="s">
        <v>169</v>
      </c>
      <c r="DB314" s="8">
        <f>CP314-CX314</f>
        <v>7.9600000000000009</v>
      </c>
      <c r="DC314" s="8" t="s">
        <v>169</v>
      </c>
      <c r="DD314">
        <v>2.73</v>
      </c>
      <c r="DE314" s="8" t="s">
        <v>171</v>
      </c>
      <c r="DF314">
        <v>0</v>
      </c>
      <c r="DG314" s="8" t="s">
        <v>171</v>
      </c>
      <c r="DH314">
        <v>0</v>
      </c>
      <c r="DI314" s="8" t="s">
        <v>170</v>
      </c>
      <c r="DJ314">
        <v>5.8</v>
      </c>
      <c r="DK314" s="8" t="s">
        <v>171</v>
      </c>
      <c r="DL314">
        <v>25.9</v>
      </c>
      <c r="DM314" s="8" t="s">
        <v>170</v>
      </c>
      <c r="DN314">
        <v>2.42</v>
      </c>
      <c r="DO314" s="8" t="s">
        <v>171</v>
      </c>
      <c r="DP314">
        <v>1.71</v>
      </c>
      <c r="DQ314" s="8" t="s">
        <v>171</v>
      </c>
      <c r="DR314">
        <v>1.44</v>
      </c>
      <c r="DS314" s="8" t="s">
        <v>171</v>
      </c>
      <c r="DT314">
        <v>1.4</v>
      </c>
      <c r="DU314" s="8" t="s">
        <v>171</v>
      </c>
      <c r="DV314" s="9">
        <f>DD314/DT314</f>
        <v>1.9500000000000002</v>
      </c>
      <c r="DW314">
        <v>1.74</v>
      </c>
      <c r="DX314" s="8" t="s">
        <v>172</v>
      </c>
      <c r="DY314">
        <v>0</v>
      </c>
      <c r="DZ314" s="8" t="s">
        <v>172</v>
      </c>
      <c r="EA314">
        <v>0</v>
      </c>
      <c r="EB314" s="8" t="s">
        <v>170</v>
      </c>
      <c r="EC314">
        <v>2.84</v>
      </c>
      <c r="ED314" s="8" t="s">
        <v>172</v>
      </c>
      <c r="EE314">
        <v>26.6</v>
      </c>
      <c r="EF314" s="8" t="s">
        <v>170</v>
      </c>
      <c r="EG314">
        <v>2.25</v>
      </c>
      <c r="EH314" s="8" t="s">
        <v>172</v>
      </c>
      <c r="EI314">
        <v>2.08</v>
      </c>
      <c r="EJ314" s="8" t="s">
        <v>172</v>
      </c>
      <c r="EK314">
        <v>1.7</v>
      </c>
      <c r="EL314" s="8" t="s">
        <v>172</v>
      </c>
      <c r="EM314">
        <v>1.45</v>
      </c>
      <c r="EN314" s="8" t="s">
        <v>172</v>
      </c>
      <c r="EO314">
        <v>1.42</v>
      </c>
      <c r="EP314" s="8" t="s">
        <v>172</v>
      </c>
      <c r="EQ314">
        <v>1.6899999999999998E-2</v>
      </c>
      <c r="ER314" s="8" t="s">
        <v>173</v>
      </c>
      <c r="ES314">
        <v>8.6199999999999992E-3</v>
      </c>
      <c r="ET314" s="8" t="s">
        <v>173</v>
      </c>
      <c r="EU314">
        <v>22.7</v>
      </c>
      <c r="EV314" s="8" t="s">
        <v>170</v>
      </c>
      <c r="EW314">
        <v>6.6900000000000001E-2</v>
      </c>
      <c r="EX314" s="8" t="s">
        <v>173</v>
      </c>
      <c r="EY314">
        <v>27.5</v>
      </c>
      <c r="EZ314" s="8" t="s">
        <v>170</v>
      </c>
      <c r="FA314">
        <v>2.63E-2</v>
      </c>
      <c r="FB314" s="8" t="s">
        <v>173</v>
      </c>
      <c r="FC314">
        <v>2.2100000000000002E-2</v>
      </c>
      <c r="FD314" s="8" t="s">
        <v>173</v>
      </c>
      <c r="FE314">
        <v>1.5800000000000002E-2</v>
      </c>
      <c r="FF314" s="8" t="s">
        <v>173</v>
      </c>
      <c r="FG314">
        <v>1.23E-2</v>
      </c>
      <c r="FH314" s="8" t="s">
        <v>173</v>
      </c>
      <c r="FI314">
        <v>1.14E-2</v>
      </c>
      <c r="FJ314" s="8" t="s">
        <v>173</v>
      </c>
      <c r="FK314">
        <v>0</v>
      </c>
      <c r="FL314" s="8" t="s">
        <v>174</v>
      </c>
      <c r="FM314">
        <v>0</v>
      </c>
      <c r="FN314" s="8" t="s">
        <v>170</v>
      </c>
      <c r="FO314">
        <v>0.90200000000000002</v>
      </c>
      <c r="FP314" s="8" t="s">
        <v>174</v>
      </c>
      <c r="FQ314">
        <v>15.7</v>
      </c>
      <c r="FR314" s="8" t="s">
        <v>170</v>
      </c>
      <c r="FS314">
        <v>5.7000000000000002E-2</v>
      </c>
      <c r="FT314" s="8" t="s">
        <v>174</v>
      </c>
      <c r="FU314">
        <v>3.3000000000000002E-2</v>
      </c>
      <c r="FV314" s="8" t="s">
        <v>174</v>
      </c>
      <c r="FW314">
        <v>8.0800000000000004E-3</v>
      </c>
      <c r="FX314" s="8" t="s">
        <v>174</v>
      </c>
      <c r="FY314">
        <v>1.8600000000000001E-3</v>
      </c>
      <c r="FZ314" s="8" t="s">
        <v>174</v>
      </c>
      <c r="GA314">
        <v>1.1100000000000001E-3</v>
      </c>
      <c r="GB314" s="8" t="s">
        <v>174</v>
      </c>
      <c r="GC314">
        <v>6.3899999999999998E-3</v>
      </c>
      <c r="GD314" s="8" t="s">
        <v>175</v>
      </c>
      <c r="GE314">
        <v>1.4300000000000001E-3</v>
      </c>
      <c r="GF314" s="8" t="s">
        <v>175</v>
      </c>
      <c r="GG314">
        <v>57</v>
      </c>
      <c r="GH314" s="8" t="s">
        <v>170</v>
      </c>
      <c r="GI314">
        <v>3.1899999999999998E-2</v>
      </c>
      <c r="GJ314" s="8" t="s">
        <v>175</v>
      </c>
      <c r="GK314">
        <v>28.5</v>
      </c>
      <c r="GL314" s="8" t="s">
        <v>170</v>
      </c>
      <c r="GM314">
        <v>2.0199999999999999E-2</v>
      </c>
      <c r="GN314" s="8" t="s">
        <v>175</v>
      </c>
      <c r="GO314">
        <v>1.41E-2</v>
      </c>
      <c r="GP314" s="8" t="s">
        <v>175</v>
      </c>
      <c r="GQ314">
        <v>4.2599999999999999E-3</v>
      </c>
      <c r="GR314" s="8" t="s">
        <v>175</v>
      </c>
      <c r="GS314">
        <v>1.89E-3</v>
      </c>
      <c r="GT314" s="8" t="s">
        <v>175</v>
      </c>
      <c r="GU314">
        <v>1.6999999999999999E-3</v>
      </c>
      <c r="GV314" s="8" t="s">
        <v>175</v>
      </c>
      <c r="GW314">
        <v>0.80300000000000005</v>
      </c>
      <c r="GX314" s="8" t="s">
        <v>176</v>
      </c>
      <c r="GY314">
        <v>0.45800000000000002</v>
      </c>
      <c r="GZ314" s="8" t="s">
        <v>176</v>
      </c>
      <c r="HA314">
        <v>1.93</v>
      </c>
      <c r="HB314" s="8" t="s">
        <v>170</v>
      </c>
      <c r="HC314">
        <v>1.96</v>
      </c>
      <c r="HD314" s="8" t="s">
        <v>176</v>
      </c>
      <c r="HE314">
        <v>18.600000000000001</v>
      </c>
      <c r="HF314" s="8" t="s">
        <v>170</v>
      </c>
      <c r="HG314">
        <v>1.27</v>
      </c>
      <c r="HH314" s="8" t="s">
        <v>176</v>
      </c>
      <c r="HI314">
        <v>1.1299999999999999</v>
      </c>
      <c r="HJ314" s="8" t="s">
        <v>176</v>
      </c>
      <c r="HK314">
        <v>0.73499999999999999</v>
      </c>
      <c r="HL314" s="8" t="s">
        <v>176</v>
      </c>
      <c r="HM314">
        <v>0.56399999999999995</v>
      </c>
      <c r="HN314" s="8" t="s">
        <v>176</v>
      </c>
      <c r="HO314">
        <v>0.53</v>
      </c>
      <c r="HP314" s="8" t="s">
        <v>176</v>
      </c>
      <c r="HQ314">
        <v>25.26</v>
      </c>
      <c r="HR314" s="8" t="s">
        <v>169</v>
      </c>
      <c r="HS314">
        <v>57.7</v>
      </c>
      <c r="HT314" s="8" t="s">
        <v>170</v>
      </c>
      <c r="HU314">
        <v>39.24</v>
      </c>
      <c r="HV314" s="8" t="s">
        <v>169</v>
      </c>
      <c r="HW314">
        <v>25.9</v>
      </c>
      <c r="HX314" s="8" t="s">
        <v>170</v>
      </c>
      <c r="HY314">
        <v>33.479999999999997</v>
      </c>
      <c r="HZ314" s="8" t="s">
        <v>169</v>
      </c>
      <c r="IA314">
        <v>31.94</v>
      </c>
      <c r="IB314" s="8" t="s">
        <v>169</v>
      </c>
      <c r="IC314">
        <v>28.13</v>
      </c>
      <c r="ID314" s="8" t="s">
        <v>169</v>
      </c>
      <c r="IE314">
        <v>26.08</v>
      </c>
      <c r="IF314" s="8" t="s">
        <v>169</v>
      </c>
      <c r="IG314">
        <v>25.85</v>
      </c>
      <c r="IH314" s="8" t="s">
        <v>169</v>
      </c>
      <c r="II314">
        <v>3.64</v>
      </c>
      <c r="IJ314" s="8" t="s">
        <v>177</v>
      </c>
      <c r="IK314">
        <v>0</v>
      </c>
      <c r="IL314" s="8" t="s">
        <v>177</v>
      </c>
      <c r="IM314">
        <v>33.9</v>
      </c>
      <c r="IN314" s="8" t="s">
        <v>170</v>
      </c>
      <c r="IO314">
        <v>36.4</v>
      </c>
      <c r="IP314" s="8" t="s">
        <v>177</v>
      </c>
      <c r="IQ314">
        <v>18.399999999999999</v>
      </c>
      <c r="IR314" s="8" t="s">
        <v>170</v>
      </c>
      <c r="IS314">
        <v>10.4</v>
      </c>
      <c r="IT314" s="8" t="s">
        <v>177</v>
      </c>
      <c r="IU314">
        <v>7.18</v>
      </c>
      <c r="IV314" s="8" t="s">
        <v>177</v>
      </c>
      <c r="IW314">
        <v>2.62</v>
      </c>
      <c r="IX314" s="8" t="s">
        <v>177</v>
      </c>
      <c r="IY314">
        <v>1.1100000000000001</v>
      </c>
      <c r="IZ314" s="8" t="s">
        <v>177</v>
      </c>
      <c r="JA314">
        <v>0.83099999999999996</v>
      </c>
      <c r="JB314" s="8" t="s">
        <v>177</v>
      </c>
      <c r="JC314">
        <v>-17.93</v>
      </c>
      <c r="JD314" s="8" t="s">
        <v>169</v>
      </c>
      <c r="JE314">
        <v>20760</v>
      </c>
      <c r="JF314" s="8" t="s">
        <v>178</v>
      </c>
      <c r="JG314">
        <v>38.14</v>
      </c>
      <c r="JH314" s="8" t="s">
        <v>169</v>
      </c>
      <c r="JI314">
        <v>11.7</v>
      </c>
      <c r="JJ314" s="8" t="s">
        <v>178</v>
      </c>
      <c r="JK314">
        <v>11.98</v>
      </c>
      <c r="JL314" s="8" t="s">
        <v>169</v>
      </c>
      <c r="JM314">
        <v>6.84</v>
      </c>
      <c r="JN314" s="8" t="s">
        <v>169</v>
      </c>
      <c r="JO314">
        <v>-7.4</v>
      </c>
      <c r="JP314" s="8" t="s">
        <v>169</v>
      </c>
      <c r="JQ314">
        <v>-15.95</v>
      </c>
      <c r="JR314" s="8" t="s">
        <v>169</v>
      </c>
      <c r="JS314">
        <v>-16.78</v>
      </c>
      <c r="JT314" s="8" t="s">
        <v>169</v>
      </c>
      <c r="JU314">
        <v>1.85</v>
      </c>
      <c r="JV314" s="8" t="s">
        <v>171</v>
      </c>
      <c r="JW314">
        <v>1.98</v>
      </c>
      <c r="JX314" s="8" t="s">
        <v>171</v>
      </c>
      <c r="JY314">
        <v>2.0799999999999999E-2</v>
      </c>
      <c r="JZ314" s="8" t="s">
        <v>174</v>
      </c>
    </row>
    <row r="315" spans="1:286" ht="14.25" customHeight="1" x14ac:dyDescent="0.2">
      <c r="A315" s="4">
        <v>3</v>
      </c>
      <c r="B315" s="4">
        <v>1</v>
      </c>
      <c r="C315" s="4" t="s">
        <v>205</v>
      </c>
      <c r="D315" s="4" t="s">
        <v>206</v>
      </c>
      <c r="E315" s="4" t="str">
        <f>CONCATENATE(A315,"_",B315)</f>
        <v>3_1</v>
      </c>
      <c r="F315" s="5">
        <v>44675</v>
      </c>
      <c r="G315" s="5" t="s">
        <v>207</v>
      </c>
      <c r="H315">
        <v>2</v>
      </c>
      <c r="I315">
        <v>22</v>
      </c>
      <c r="J315">
        <v>1</v>
      </c>
      <c r="K315">
        <v>1</v>
      </c>
      <c r="L315">
        <v>1</v>
      </c>
      <c r="M315">
        <v>1</v>
      </c>
      <c r="N315">
        <v>5</v>
      </c>
      <c r="O315">
        <v>1</v>
      </c>
      <c r="P315">
        <v>2</v>
      </c>
      <c r="Q315" s="7">
        <f>IF(AND(K315&gt;=1, K315&lt;=2), 1, 2)</f>
        <v>1</v>
      </c>
      <c r="R315" s="7">
        <f>IF(AND(L315&gt;=1, L315&lt;=2), 1, 2)</f>
        <v>1</v>
      </c>
      <c r="S315" s="7">
        <f>IF(AND(M315&gt;=1, M315&lt;=2), 1, 2)</f>
        <v>1</v>
      </c>
      <c r="T315" s="7">
        <f>IF(AND(N315&gt;=1, N315&lt;=2), 1, 2)</f>
        <v>2</v>
      </c>
      <c r="U315" s="7">
        <f>IF(AND(O315&gt;=1, O315&lt;=2), 1, 2)</f>
        <v>1</v>
      </c>
      <c r="V315" s="7">
        <f>IF(AND(P315&gt;=1, P315&lt;=2), 1, 2)</f>
        <v>1</v>
      </c>
      <c r="W315">
        <v>5</v>
      </c>
      <c r="X315">
        <v>1</v>
      </c>
      <c r="Y315">
        <v>3</v>
      </c>
      <c r="Z315">
        <v>3</v>
      </c>
      <c r="AA315">
        <v>5</v>
      </c>
      <c r="AB315">
        <v>1</v>
      </c>
      <c r="AC315">
        <v>3</v>
      </c>
      <c r="AD315">
        <v>1</v>
      </c>
      <c r="AE315">
        <v>5</v>
      </c>
      <c r="AF315">
        <v>1</v>
      </c>
      <c r="AG315">
        <v>3</v>
      </c>
      <c r="AH315">
        <v>3</v>
      </c>
      <c r="AI315">
        <v>5</v>
      </c>
      <c r="AJ315">
        <v>1</v>
      </c>
      <c r="AK315">
        <v>3</v>
      </c>
      <c r="AL315">
        <v>1</v>
      </c>
      <c r="AM315" s="9">
        <f>((AE315-AJ315)+COS(RADIANS(45))*(AI315-AF315)+COS(RADIANS(45))*(AG315-AL315))/(4+SQRT(32))</f>
        <v>0.85355339059327384</v>
      </c>
      <c r="AN315" s="9">
        <f>((AK315-AH315)+COS(RADIANS(45))*(AF315-AI315)+COS(RADIANS(45))*(AG315-AL315))/(4+SQRT(32))</f>
        <v>-0.14644660940672627</v>
      </c>
      <c r="AO315">
        <v>5</v>
      </c>
      <c r="AP315">
        <v>5</v>
      </c>
      <c r="AQ315">
        <v>5</v>
      </c>
      <c r="AR315">
        <v>43.53</v>
      </c>
      <c r="AS315" s="8" t="s">
        <v>169</v>
      </c>
      <c r="AT315">
        <v>36.65</v>
      </c>
      <c r="AU315" s="8" t="s">
        <v>169</v>
      </c>
      <c r="AV315">
        <v>40.200000000000003</v>
      </c>
      <c r="AW315" s="8" t="s">
        <v>170</v>
      </c>
      <c r="AX315">
        <v>55.05</v>
      </c>
      <c r="AY315" s="8" t="s">
        <v>169</v>
      </c>
      <c r="AZ315">
        <v>12.8</v>
      </c>
      <c r="BA315" s="8" t="s">
        <v>170</v>
      </c>
      <c r="BB315">
        <v>48.68</v>
      </c>
      <c r="BC315" s="8" t="s">
        <v>169</v>
      </c>
      <c r="BD315">
        <v>46.96</v>
      </c>
      <c r="BE315" s="8" t="s">
        <v>169</v>
      </c>
      <c r="BF315">
        <v>40.97</v>
      </c>
      <c r="BG315" s="8" t="s">
        <v>169</v>
      </c>
      <c r="BH315">
        <v>38.44</v>
      </c>
      <c r="BI315" s="8" t="s">
        <v>169</v>
      </c>
      <c r="BJ315">
        <v>38.01</v>
      </c>
      <c r="BK315" s="8" t="s">
        <v>169</v>
      </c>
      <c r="BL315">
        <v>39.67</v>
      </c>
      <c r="BM315" s="8" t="s">
        <v>169</v>
      </c>
      <c r="BN315">
        <v>35.26</v>
      </c>
      <c r="BO315" s="8" t="s">
        <v>169</v>
      </c>
      <c r="BP315">
        <v>40.4</v>
      </c>
      <c r="BQ315" s="8" t="s">
        <v>170</v>
      </c>
      <c r="BR315">
        <v>51.34</v>
      </c>
      <c r="BS315" s="8" t="s">
        <v>169</v>
      </c>
      <c r="BT315">
        <v>15.6</v>
      </c>
      <c r="BU315" s="8" t="s">
        <v>170</v>
      </c>
      <c r="BV315">
        <v>43.72</v>
      </c>
      <c r="BW315" s="8" t="s">
        <v>169</v>
      </c>
      <c r="BX315">
        <v>42.36</v>
      </c>
      <c r="BY315" s="8" t="s">
        <v>169</v>
      </c>
      <c r="BZ315">
        <v>38.18</v>
      </c>
      <c r="CA315" s="8" t="s">
        <v>169</v>
      </c>
      <c r="CB315">
        <v>36.5</v>
      </c>
      <c r="CC315" s="8" t="s">
        <v>169</v>
      </c>
      <c r="CD315">
        <v>36.28</v>
      </c>
      <c r="CE315" s="8" t="s">
        <v>169</v>
      </c>
      <c r="CF315">
        <v>36.979999999999997</v>
      </c>
      <c r="CG315" s="8" t="s">
        <v>169</v>
      </c>
      <c r="CH315">
        <v>32.65</v>
      </c>
      <c r="CI315" s="8" t="s">
        <v>169</v>
      </c>
      <c r="CJ315">
        <v>57.7</v>
      </c>
      <c r="CK315" s="8" t="s">
        <v>170</v>
      </c>
      <c r="CL315">
        <v>50.35</v>
      </c>
      <c r="CM315" s="8" t="s">
        <v>169</v>
      </c>
      <c r="CN315">
        <v>15.6</v>
      </c>
      <c r="CO315" s="8" t="s">
        <v>170</v>
      </c>
      <c r="CP315">
        <v>41.2</v>
      </c>
      <c r="CQ315" s="8" t="s">
        <v>169</v>
      </c>
      <c r="CR315">
        <v>39.090000000000003</v>
      </c>
      <c r="CS315" s="8" t="s">
        <v>169</v>
      </c>
      <c r="CT315">
        <v>34.92</v>
      </c>
      <c r="CU315" s="8" t="s">
        <v>169</v>
      </c>
      <c r="CV315">
        <v>33.4</v>
      </c>
      <c r="CW315" s="8" t="s">
        <v>169</v>
      </c>
      <c r="CX315">
        <v>33.24</v>
      </c>
      <c r="CY315" s="8" t="s">
        <v>169</v>
      </c>
      <c r="CZ315" s="8">
        <f>BL315-CF315</f>
        <v>2.6900000000000048</v>
      </c>
      <c r="DA315" s="8" t="s">
        <v>169</v>
      </c>
      <c r="DB315" s="8">
        <f>CP315-CX315</f>
        <v>7.9600000000000009</v>
      </c>
      <c r="DC315" s="8" t="s">
        <v>169</v>
      </c>
      <c r="DD315">
        <v>2.73</v>
      </c>
      <c r="DE315" s="8" t="s">
        <v>171</v>
      </c>
      <c r="DF315">
        <v>0</v>
      </c>
      <c r="DG315" s="8" t="s">
        <v>171</v>
      </c>
      <c r="DH315">
        <v>0</v>
      </c>
      <c r="DI315" s="8" t="s">
        <v>170</v>
      </c>
      <c r="DJ315">
        <v>5.8</v>
      </c>
      <c r="DK315" s="8" t="s">
        <v>171</v>
      </c>
      <c r="DL315">
        <v>25.9</v>
      </c>
      <c r="DM315" s="8" t="s">
        <v>170</v>
      </c>
      <c r="DN315">
        <v>2.42</v>
      </c>
      <c r="DO315" s="8" t="s">
        <v>171</v>
      </c>
      <c r="DP315">
        <v>1.71</v>
      </c>
      <c r="DQ315" s="8" t="s">
        <v>171</v>
      </c>
      <c r="DR315">
        <v>1.44</v>
      </c>
      <c r="DS315" s="8" t="s">
        <v>171</v>
      </c>
      <c r="DT315">
        <v>1.4</v>
      </c>
      <c r="DU315" s="8" t="s">
        <v>171</v>
      </c>
      <c r="DV315" s="9">
        <f>DD315/DT315</f>
        <v>1.9500000000000002</v>
      </c>
      <c r="DW315">
        <v>1.74</v>
      </c>
      <c r="DX315" s="8" t="s">
        <v>172</v>
      </c>
      <c r="DY315">
        <v>0</v>
      </c>
      <c r="DZ315" s="8" t="s">
        <v>172</v>
      </c>
      <c r="EA315">
        <v>0</v>
      </c>
      <c r="EB315" s="8" t="s">
        <v>170</v>
      </c>
      <c r="EC315">
        <v>2.84</v>
      </c>
      <c r="ED315" s="8" t="s">
        <v>172</v>
      </c>
      <c r="EE315">
        <v>26.6</v>
      </c>
      <c r="EF315" s="8" t="s">
        <v>170</v>
      </c>
      <c r="EG315">
        <v>2.25</v>
      </c>
      <c r="EH315" s="8" t="s">
        <v>172</v>
      </c>
      <c r="EI315">
        <v>2.08</v>
      </c>
      <c r="EJ315" s="8" t="s">
        <v>172</v>
      </c>
      <c r="EK315">
        <v>1.7</v>
      </c>
      <c r="EL315" s="8" t="s">
        <v>172</v>
      </c>
      <c r="EM315">
        <v>1.45</v>
      </c>
      <c r="EN315" s="8" t="s">
        <v>172</v>
      </c>
      <c r="EO315">
        <v>1.42</v>
      </c>
      <c r="EP315" s="8" t="s">
        <v>172</v>
      </c>
      <c r="EQ315">
        <v>1.6899999999999998E-2</v>
      </c>
      <c r="ER315" s="8" t="s">
        <v>173</v>
      </c>
      <c r="ES315">
        <v>8.6199999999999992E-3</v>
      </c>
      <c r="ET315" s="8" t="s">
        <v>173</v>
      </c>
      <c r="EU315">
        <v>22.7</v>
      </c>
      <c r="EV315" s="8" t="s">
        <v>170</v>
      </c>
      <c r="EW315">
        <v>6.6900000000000001E-2</v>
      </c>
      <c r="EX315" s="8" t="s">
        <v>173</v>
      </c>
      <c r="EY315">
        <v>27.5</v>
      </c>
      <c r="EZ315" s="8" t="s">
        <v>170</v>
      </c>
      <c r="FA315">
        <v>2.63E-2</v>
      </c>
      <c r="FB315" s="8" t="s">
        <v>173</v>
      </c>
      <c r="FC315">
        <v>2.2100000000000002E-2</v>
      </c>
      <c r="FD315" s="8" t="s">
        <v>173</v>
      </c>
      <c r="FE315">
        <v>1.5800000000000002E-2</v>
      </c>
      <c r="FF315" s="8" t="s">
        <v>173</v>
      </c>
      <c r="FG315">
        <v>1.23E-2</v>
      </c>
      <c r="FH315" s="8" t="s">
        <v>173</v>
      </c>
      <c r="FI315">
        <v>1.14E-2</v>
      </c>
      <c r="FJ315" s="8" t="s">
        <v>173</v>
      </c>
      <c r="FK315">
        <v>0</v>
      </c>
      <c r="FL315" s="8" t="s">
        <v>174</v>
      </c>
      <c r="FM315">
        <v>0</v>
      </c>
      <c r="FN315" s="8" t="s">
        <v>170</v>
      </c>
      <c r="FO315">
        <v>0.90200000000000002</v>
      </c>
      <c r="FP315" s="8" t="s">
        <v>174</v>
      </c>
      <c r="FQ315">
        <v>15.7</v>
      </c>
      <c r="FR315" s="8" t="s">
        <v>170</v>
      </c>
      <c r="FS315">
        <v>5.7000000000000002E-2</v>
      </c>
      <c r="FT315" s="8" t="s">
        <v>174</v>
      </c>
      <c r="FU315">
        <v>3.3000000000000002E-2</v>
      </c>
      <c r="FV315" s="8" t="s">
        <v>174</v>
      </c>
      <c r="FW315">
        <v>8.0800000000000004E-3</v>
      </c>
      <c r="FX315" s="8" t="s">
        <v>174</v>
      </c>
      <c r="FY315">
        <v>1.8600000000000001E-3</v>
      </c>
      <c r="FZ315" s="8" t="s">
        <v>174</v>
      </c>
      <c r="GA315">
        <v>1.1100000000000001E-3</v>
      </c>
      <c r="GB315" s="8" t="s">
        <v>174</v>
      </c>
      <c r="GC315">
        <v>6.3899999999999998E-3</v>
      </c>
      <c r="GD315" s="8" t="s">
        <v>175</v>
      </c>
      <c r="GE315">
        <v>1.4300000000000001E-3</v>
      </c>
      <c r="GF315" s="8" t="s">
        <v>175</v>
      </c>
      <c r="GG315">
        <v>57</v>
      </c>
      <c r="GH315" s="8" t="s">
        <v>170</v>
      </c>
      <c r="GI315">
        <v>3.1899999999999998E-2</v>
      </c>
      <c r="GJ315" s="8" t="s">
        <v>175</v>
      </c>
      <c r="GK315">
        <v>28.5</v>
      </c>
      <c r="GL315" s="8" t="s">
        <v>170</v>
      </c>
      <c r="GM315">
        <v>2.0199999999999999E-2</v>
      </c>
      <c r="GN315" s="8" t="s">
        <v>175</v>
      </c>
      <c r="GO315">
        <v>1.41E-2</v>
      </c>
      <c r="GP315" s="8" t="s">
        <v>175</v>
      </c>
      <c r="GQ315">
        <v>4.2599999999999999E-3</v>
      </c>
      <c r="GR315" s="8" t="s">
        <v>175</v>
      </c>
      <c r="GS315">
        <v>1.89E-3</v>
      </c>
      <c r="GT315" s="8" t="s">
        <v>175</v>
      </c>
      <c r="GU315">
        <v>1.6999999999999999E-3</v>
      </c>
      <c r="GV315" s="8" t="s">
        <v>175</v>
      </c>
      <c r="GW315">
        <v>0.80300000000000005</v>
      </c>
      <c r="GX315" s="8" t="s">
        <v>176</v>
      </c>
      <c r="GY315">
        <v>0.45800000000000002</v>
      </c>
      <c r="GZ315" s="8" t="s">
        <v>176</v>
      </c>
      <c r="HA315">
        <v>1.93</v>
      </c>
      <c r="HB315" s="8" t="s">
        <v>170</v>
      </c>
      <c r="HC315">
        <v>1.96</v>
      </c>
      <c r="HD315" s="8" t="s">
        <v>176</v>
      </c>
      <c r="HE315">
        <v>18.600000000000001</v>
      </c>
      <c r="HF315" s="8" t="s">
        <v>170</v>
      </c>
      <c r="HG315">
        <v>1.27</v>
      </c>
      <c r="HH315" s="8" t="s">
        <v>176</v>
      </c>
      <c r="HI315">
        <v>1.1299999999999999</v>
      </c>
      <c r="HJ315" s="8" t="s">
        <v>176</v>
      </c>
      <c r="HK315">
        <v>0.73499999999999999</v>
      </c>
      <c r="HL315" s="8" t="s">
        <v>176</v>
      </c>
      <c r="HM315">
        <v>0.56399999999999995</v>
      </c>
      <c r="HN315" s="8" t="s">
        <v>176</v>
      </c>
      <c r="HO315">
        <v>0.53</v>
      </c>
      <c r="HP315" s="8" t="s">
        <v>176</v>
      </c>
      <c r="HQ315">
        <v>25.26</v>
      </c>
      <c r="HR315" s="8" t="s">
        <v>169</v>
      </c>
      <c r="HS315">
        <v>57.7</v>
      </c>
      <c r="HT315" s="8" t="s">
        <v>170</v>
      </c>
      <c r="HU315">
        <v>39.24</v>
      </c>
      <c r="HV315" s="8" t="s">
        <v>169</v>
      </c>
      <c r="HW315">
        <v>25.9</v>
      </c>
      <c r="HX315" s="8" t="s">
        <v>170</v>
      </c>
      <c r="HY315">
        <v>33.479999999999997</v>
      </c>
      <c r="HZ315" s="8" t="s">
        <v>169</v>
      </c>
      <c r="IA315">
        <v>31.94</v>
      </c>
      <c r="IB315" s="8" t="s">
        <v>169</v>
      </c>
      <c r="IC315">
        <v>28.13</v>
      </c>
      <c r="ID315" s="8" t="s">
        <v>169</v>
      </c>
      <c r="IE315">
        <v>26.08</v>
      </c>
      <c r="IF315" s="8" t="s">
        <v>169</v>
      </c>
      <c r="IG315">
        <v>25.85</v>
      </c>
      <c r="IH315" s="8" t="s">
        <v>169</v>
      </c>
      <c r="II315">
        <v>3.64</v>
      </c>
      <c r="IJ315" s="8" t="s">
        <v>177</v>
      </c>
      <c r="IK315">
        <v>0</v>
      </c>
      <c r="IL315" s="8" t="s">
        <v>177</v>
      </c>
      <c r="IM315">
        <v>33.9</v>
      </c>
      <c r="IN315" s="8" t="s">
        <v>170</v>
      </c>
      <c r="IO315">
        <v>36.4</v>
      </c>
      <c r="IP315" s="8" t="s">
        <v>177</v>
      </c>
      <c r="IQ315">
        <v>18.399999999999999</v>
      </c>
      <c r="IR315" s="8" t="s">
        <v>170</v>
      </c>
      <c r="IS315">
        <v>10.4</v>
      </c>
      <c r="IT315" s="8" t="s">
        <v>177</v>
      </c>
      <c r="IU315">
        <v>7.18</v>
      </c>
      <c r="IV315" s="8" t="s">
        <v>177</v>
      </c>
      <c r="IW315">
        <v>2.62</v>
      </c>
      <c r="IX315" s="8" t="s">
        <v>177</v>
      </c>
      <c r="IY315">
        <v>1.1100000000000001</v>
      </c>
      <c r="IZ315" s="8" t="s">
        <v>177</v>
      </c>
      <c r="JA315">
        <v>0.83099999999999996</v>
      </c>
      <c r="JB315" s="8" t="s">
        <v>177</v>
      </c>
      <c r="JC315">
        <v>-17.93</v>
      </c>
      <c r="JD315" s="8" t="s">
        <v>169</v>
      </c>
      <c r="JE315">
        <v>20760</v>
      </c>
      <c r="JF315" s="8" t="s">
        <v>178</v>
      </c>
      <c r="JG315">
        <v>38.14</v>
      </c>
      <c r="JH315" s="8" t="s">
        <v>169</v>
      </c>
      <c r="JI315">
        <v>11.7</v>
      </c>
      <c r="JJ315" s="8" t="s">
        <v>178</v>
      </c>
      <c r="JK315">
        <v>11.98</v>
      </c>
      <c r="JL315" s="8" t="s">
        <v>169</v>
      </c>
      <c r="JM315">
        <v>6.84</v>
      </c>
      <c r="JN315" s="8" t="s">
        <v>169</v>
      </c>
      <c r="JO315">
        <v>-7.4</v>
      </c>
      <c r="JP315" s="8" t="s">
        <v>169</v>
      </c>
      <c r="JQ315">
        <v>-15.95</v>
      </c>
      <c r="JR315" s="8" t="s">
        <v>169</v>
      </c>
      <c r="JS315">
        <v>-16.78</v>
      </c>
      <c r="JT315" s="8" t="s">
        <v>169</v>
      </c>
      <c r="JU315">
        <v>1.85</v>
      </c>
      <c r="JV315" s="8" t="s">
        <v>171</v>
      </c>
      <c r="JW315">
        <v>1.98</v>
      </c>
      <c r="JX315" s="8" t="s">
        <v>171</v>
      </c>
      <c r="JY315">
        <v>2.0799999999999999E-2</v>
      </c>
      <c r="JZ315" s="8" t="s">
        <v>174</v>
      </c>
    </row>
    <row r="316" spans="1:286" ht="14.25" customHeight="1" x14ac:dyDescent="0.2">
      <c r="A316" s="4">
        <v>4</v>
      </c>
      <c r="B316" s="4">
        <v>1</v>
      </c>
      <c r="C316" s="4" t="s">
        <v>205</v>
      </c>
      <c r="D316" s="4" t="s">
        <v>206</v>
      </c>
      <c r="E316" s="4" t="str">
        <f>CONCATENATE(A316,"_",B316)</f>
        <v>4_1</v>
      </c>
      <c r="F316" s="5">
        <v>44675</v>
      </c>
      <c r="G316" s="5" t="s">
        <v>207</v>
      </c>
      <c r="H316">
        <v>1</v>
      </c>
      <c r="I316">
        <v>35</v>
      </c>
      <c r="J316">
        <v>2</v>
      </c>
      <c r="K316">
        <v>1</v>
      </c>
      <c r="L316">
        <v>1</v>
      </c>
      <c r="M316">
        <v>1</v>
      </c>
      <c r="N316">
        <v>4</v>
      </c>
      <c r="O316">
        <v>4</v>
      </c>
      <c r="P316">
        <v>5</v>
      </c>
      <c r="Q316" s="7">
        <f>IF(AND(K316&gt;=1, K316&lt;=2), 1, 2)</f>
        <v>1</v>
      </c>
      <c r="R316" s="7">
        <f>IF(AND(L316&gt;=1, L316&lt;=2), 1, 2)</f>
        <v>1</v>
      </c>
      <c r="S316" s="7">
        <f>IF(AND(M316&gt;=1, M316&lt;=2), 1, 2)</f>
        <v>1</v>
      </c>
      <c r="T316" s="7">
        <f>IF(AND(N316&gt;=1, N316&lt;=2), 1, 2)</f>
        <v>2</v>
      </c>
      <c r="U316" s="7">
        <f>IF(AND(O316&gt;=1, O316&lt;=2), 1, 2)</f>
        <v>2</v>
      </c>
      <c r="V316" s="7">
        <f>IF(AND(P316&gt;=1, P316&lt;=2), 1, 2)</f>
        <v>2</v>
      </c>
      <c r="W316">
        <v>5</v>
      </c>
      <c r="X316">
        <v>1</v>
      </c>
      <c r="Y316">
        <v>2</v>
      </c>
      <c r="Z316">
        <v>5</v>
      </c>
      <c r="AA316">
        <v>5</v>
      </c>
      <c r="AB316">
        <v>1</v>
      </c>
      <c r="AC316">
        <v>2</v>
      </c>
      <c r="AD316">
        <v>3</v>
      </c>
      <c r="AE316">
        <v>5</v>
      </c>
      <c r="AF316">
        <v>1</v>
      </c>
      <c r="AG316">
        <v>2</v>
      </c>
      <c r="AH316">
        <v>5</v>
      </c>
      <c r="AI316">
        <v>5</v>
      </c>
      <c r="AJ316">
        <v>1</v>
      </c>
      <c r="AK316">
        <v>2</v>
      </c>
      <c r="AL316">
        <v>3</v>
      </c>
      <c r="AM316" s="9">
        <f>((AE316-AJ316)+COS(RADIANS(45))*(AI316-AF316)+COS(RADIANS(45))*(AG316-AL316))/(4+SQRT(32))</f>
        <v>0.63388347648318433</v>
      </c>
      <c r="AN316" s="9">
        <f>((AK316-AH316)+COS(RADIANS(45))*(AF316-AI316)+COS(RADIANS(45))*(AG316-AL316))/(4+SQRT(32))</f>
        <v>-0.67677669529663698</v>
      </c>
      <c r="AO316">
        <v>4</v>
      </c>
      <c r="AP316">
        <v>5</v>
      </c>
      <c r="AQ316">
        <v>4</v>
      </c>
      <c r="AR316">
        <v>43.53</v>
      </c>
      <c r="AS316" s="8" t="s">
        <v>169</v>
      </c>
      <c r="AT316">
        <v>36.65</v>
      </c>
      <c r="AU316" s="8" t="s">
        <v>169</v>
      </c>
      <c r="AV316">
        <v>40.200000000000003</v>
      </c>
      <c r="AW316" s="8" t="s">
        <v>170</v>
      </c>
      <c r="AX316">
        <v>55.05</v>
      </c>
      <c r="AY316" s="8" t="s">
        <v>169</v>
      </c>
      <c r="AZ316">
        <v>12.8</v>
      </c>
      <c r="BA316" s="8" t="s">
        <v>170</v>
      </c>
      <c r="BB316">
        <v>48.68</v>
      </c>
      <c r="BC316" s="8" t="s">
        <v>169</v>
      </c>
      <c r="BD316">
        <v>46.96</v>
      </c>
      <c r="BE316" s="8" t="s">
        <v>169</v>
      </c>
      <c r="BF316">
        <v>40.97</v>
      </c>
      <c r="BG316" s="8" t="s">
        <v>169</v>
      </c>
      <c r="BH316">
        <v>38.44</v>
      </c>
      <c r="BI316" s="8" t="s">
        <v>169</v>
      </c>
      <c r="BJ316">
        <v>38.01</v>
      </c>
      <c r="BK316" s="8" t="s">
        <v>169</v>
      </c>
      <c r="BL316">
        <v>39.67</v>
      </c>
      <c r="BM316" s="8" t="s">
        <v>169</v>
      </c>
      <c r="BN316">
        <v>35.26</v>
      </c>
      <c r="BO316" s="8" t="s">
        <v>169</v>
      </c>
      <c r="BP316">
        <v>40.4</v>
      </c>
      <c r="BQ316" s="8" t="s">
        <v>170</v>
      </c>
      <c r="BR316">
        <v>51.34</v>
      </c>
      <c r="BS316" s="8" t="s">
        <v>169</v>
      </c>
      <c r="BT316">
        <v>15.6</v>
      </c>
      <c r="BU316" s="8" t="s">
        <v>170</v>
      </c>
      <c r="BV316">
        <v>43.72</v>
      </c>
      <c r="BW316" s="8" t="s">
        <v>169</v>
      </c>
      <c r="BX316">
        <v>42.36</v>
      </c>
      <c r="BY316" s="8" t="s">
        <v>169</v>
      </c>
      <c r="BZ316">
        <v>38.18</v>
      </c>
      <c r="CA316" s="8" t="s">
        <v>169</v>
      </c>
      <c r="CB316">
        <v>36.5</v>
      </c>
      <c r="CC316" s="8" t="s">
        <v>169</v>
      </c>
      <c r="CD316">
        <v>36.28</v>
      </c>
      <c r="CE316" s="8" t="s">
        <v>169</v>
      </c>
      <c r="CF316">
        <v>36.979999999999997</v>
      </c>
      <c r="CG316" s="8" t="s">
        <v>169</v>
      </c>
      <c r="CH316">
        <v>32.65</v>
      </c>
      <c r="CI316" s="8" t="s">
        <v>169</v>
      </c>
      <c r="CJ316">
        <v>57.7</v>
      </c>
      <c r="CK316" s="8" t="s">
        <v>170</v>
      </c>
      <c r="CL316">
        <v>50.35</v>
      </c>
      <c r="CM316" s="8" t="s">
        <v>169</v>
      </c>
      <c r="CN316">
        <v>15.6</v>
      </c>
      <c r="CO316" s="8" t="s">
        <v>170</v>
      </c>
      <c r="CP316">
        <v>41.2</v>
      </c>
      <c r="CQ316" s="8" t="s">
        <v>169</v>
      </c>
      <c r="CR316">
        <v>39.090000000000003</v>
      </c>
      <c r="CS316" s="8" t="s">
        <v>169</v>
      </c>
      <c r="CT316">
        <v>34.92</v>
      </c>
      <c r="CU316" s="8" t="s">
        <v>169</v>
      </c>
      <c r="CV316">
        <v>33.4</v>
      </c>
      <c r="CW316" s="8" t="s">
        <v>169</v>
      </c>
      <c r="CX316">
        <v>33.24</v>
      </c>
      <c r="CY316" s="8" t="s">
        <v>169</v>
      </c>
      <c r="CZ316" s="8">
        <f>BL316-CF316</f>
        <v>2.6900000000000048</v>
      </c>
      <c r="DA316" s="8" t="s">
        <v>169</v>
      </c>
      <c r="DB316" s="8">
        <f>CP316-CX316</f>
        <v>7.9600000000000009</v>
      </c>
      <c r="DC316" s="8" t="s">
        <v>169</v>
      </c>
      <c r="DD316">
        <v>2.73</v>
      </c>
      <c r="DE316" s="8" t="s">
        <v>171</v>
      </c>
      <c r="DF316">
        <v>0</v>
      </c>
      <c r="DG316" s="8" t="s">
        <v>171</v>
      </c>
      <c r="DH316">
        <v>0</v>
      </c>
      <c r="DI316" s="8" t="s">
        <v>170</v>
      </c>
      <c r="DJ316">
        <v>5.8</v>
      </c>
      <c r="DK316" s="8" t="s">
        <v>171</v>
      </c>
      <c r="DL316">
        <v>25.9</v>
      </c>
      <c r="DM316" s="8" t="s">
        <v>170</v>
      </c>
      <c r="DN316">
        <v>2.42</v>
      </c>
      <c r="DO316" s="8" t="s">
        <v>171</v>
      </c>
      <c r="DP316">
        <v>1.71</v>
      </c>
      <c r="DQ316" s="8" t="s">
        <v>171</v>
      </c>
      <c r="DR316">
        <v>1.44</v>
      </c>
      <c r="DS316" s="8" t="s">
        <v>171</v>
      </c>
      <c r="DT316">
        <v>1.4</v>
      </c>
      <c r="DU316" s="8" t="s">
        <v>171</v>
      </c>
      <c r="DV316" s="9">
        <f>DD316/DT316</f>
        <v>1.9500000000000002</v>
      </c>
      <c r="DW316">
        <v>1.74</v>
      </c>
      <c r="DX316" s="8" t="s">
        <v>172</v>
      </c>
      <c r="DY316">
        <v>0</v>
      </c>
      <c r="DZ316" s="8" t="s">
        <v>172</v>
      </c>
      <c r="EA316">
        <v>0</v>
      </c>
      <c r="EB316" s="8" t="s">
        <v>170</v>
      </c>
      <c r="EC316">
        <v>2.84</v>
      </c>
      <c r="ED316" s="8" t="s">
        <v>172</v>
      </c>
      <c r="EE316">
        <v>26.6</v>
      </c>
      <c r="EF316" s="8" t="s">
        <v>170</v>
      </c>
      <c r="EG316">
        <v>2.25</v>
      </c>
      <c r="EH316" s="8" t="s">
        <v>172</v>
      </c>
      <c r="EI316">
        <v>2.08</v>
      </c>
      <c r="EJ316" s="8" t="s">
        <v>172</v>
      </c>
      <c r="EK316">
        <v>1.7</v>
      </c>
      <c r="EL316" s="8" t="s">
        <v>172</v>
      </c>
      <c r="EM316">
        <v>1.45</v>
      </c>
      <c r="EN316" s="8" t="s">
        <v>172</v>
      </c>
      <c r="EO316">
        <v>1.42</v>
      </c>
      <c r="EP316" s="8" t="s">
        <v>172</v>
      </c>
      <c r="EQ316">
        <v>1.6899999999999998E-2</v>
      </c>
      <c r="ER316" s="8" t="s">
        <v>173</v>
      </c>
      <c r="ES316">
        <v>8.6199999999999992E-3</v>
      </c>
      <c r="ET316" s="8" t="s">
        <v>173</v>
      </c>
      <c r="EU316">
        <v>22.7</v>
      </c>
      <c r="EV316" s="8" t="s">
        <v>170</v>
      </c>
      <c r="EW316">
        <v>6.6900000000000001E-2</v>
      </c>
      <c r="EX316" s="8" t="s">
        <v>173</v>
      </c>
      <c r="EY316">
        <v>27.5</v>
      </c>
      <c r="EZ316" s="8" t="s">
        <v>170</v>
      </c>
      <c r="FA316">
        <v>2.63E-2</v>
      </c>
      <c r="FB316" s="8" t="s">
        <v>173</v>
      </c>
      <c r="FC316">
        <v>2.2100000000000002E-2</v>
      </c>
      <c r="FD316" s="8" t="s">
        <v>173</v>
      </c>
      <c r="FE316">
        <v>1.5800000000000002E-2</v>
      </c>
      <c r="FF316" s="8" t="s">
        <v>173</v>
      </c>
      <c r="FG316">
        <v>1.23E-2</v>
      </c>
      <c r="FH316" s="8" t="s">
        <v>173</v>
      </c>
      <c r="FI316">
        <v>1.14E-2</v>
      </c>
      <c r="FJ316" s="8" t="s">
        <v>173</v>
      </c>
      <c r="FK316">
        <v>0</v>
      </c>
      <c r="FL316" s="8" t="s">
        <v>174</v>
      </c>
      <c r="FM316">
        <v>0</v>
      </c>
      <c r="FN316" s="8" t="s">
        <v>170</v>
      </c>
      <c r="FO316">
        <v>0.90200000000000002</v>
      </c>
      <c r="FP316" s="8" t="s">
        <v>174</v>
      </c>
      <c r="FQ316">
        <v>15.7</v>
      </c>
      <c r="FR316" s="8" t="s">
        <v>170</v>
      </c>
      <c r="FS316">
        <v>5.7000000000000002E-2</v>
      </c>
      <c r="FT316" s="8" t="s">
        <v>174</v>
      </c>
      <c r="FU316">
        <v>3.3000000000000002E-2</v>
      </c>
      <c r="FV316" s="8" t="s">
        <v>174</v>
      </c>
      <c r="FW316">
        <v>8.0800000000000004E-3</v>
      </c>
      <c r="FX316" s="8" t="s">
        <v>174</v>
      </c>
      <c r="FY316">
        <v>1.8600000000000001E-3</v>
      </c>
      <c r="FZ316" s="8" t="s">
        <v>174</v>
      </c>
      <c r="GA316">
        <v>1.1100000000000001E-3</v>
      </c>
      <c r="GB316" s="8" t="s">
        <v>174</v>
      </c>
      <c r="GC316">
        <v>6.3899999999999998E-3</v>
      </c>
      <c r="GD316" s="8" t="s">
        <v>175</v>
      </c>
      <c r="GE316">
        <v>1.4300000000000001E-3</v>
      </c>
      <c r="GF316" s="8" t="s">
        <v>175</v>
      </c>
      <c r="GG316">
        <v>57</v>
      </c>
      <c r="GH316" s="8" t="s">
        <v>170</v>
      </c>
      <c r="GI316">
        <v>3.1899999999999998E-2</v>
      </c>
      <c r="GJ316" s="8" t="s">
        <v>175</v>
      </c>
      <c r="GK316">
        <v>28.5</v>
      </c>
      <c r="GL316" s="8" t="s">
        <v>170</v>
      </c>
      <c r="GM316">
        <v>2.0199999999999999E-2</v>
      </c>
      <c r="GN316" s="8" t="s">
        <v>175</v>
      </c>
      <c r="GO316">
        <v>1.41E-2</v>
      </c>
      <c r="GP316" s="8" t="s">
        <v>175</v>
      </c>
      <c r="GQ316">
        <v>4.2599999999999999E-3</v>
      </c>
      <c r="GR316" s="8" t="s">
        <v>175</v>
      </c>
      <c r="GS316">
        <v>1.89E-3</v>
      </c>
      <c r="GT316" s="8" t="s">
        <v>175</v>
      </c>
      <c r="GU316">
        <v>1.6999999999999999E-3</v>
      </c>
      <c r="GV316" s="8" t="s">
        <v>175</v>
      </c>
      <c r="GW316">
        <v>0.80300000000000005</v>
      </c>
      <c r="GX316" s="8" t="s">
        <v>176</v>
      </c>
      <c r="GY316">
        <v>0.45800000000000002</v>
      </c>
      <c r="GZ316" s="8" t="s">
        <v>176</v>
      </c>
      <c r="HA316">
        <v>1.93</v>
      </c>
      <c r="HB316" s="8" t="s">
        <v>170</v>
      </c>
      <c r="HC316">
        <v>1.96</v>
      </c>
      <c r="HD316" s="8" t="s">
        <v>176</v>
      </c>
      <c r="HE316">
        <v>18.600000000000001</v>
      </c>
      <c r="HF316" s="8" t="s">
        <v>170</v>
      </c>
      <c r="HG316">
        <v>1.27</v>
      </c>
      <c r="HH316" s="8" t="s">
        <v>176</v>
      </c>
      <c r="HI316">
        <v>1.1299999999999999</v>
      </c>
      <c r="HJ316" s="8" t="s">
        <v>176</v>
      </c>
      <c r="HK316">
        <v>0.73499999999999999</v>
      </c>
      <c r="HL316" s="8" t="s">
        <v>176</v>
      </c>
      <c r="HM316">
        <v>0.56399999999999995</v>
      </c>
      <c r="HN316" s="8" t="s">
        <v>176</v>
      </c>
      <c r="HO316">
        <v>0.53</v>
      </c>
      <c r="HP316" s="8" t="s">
        <v>176</v>
      </c>
      <c r="HQ316">
        <v>25.26</v>
      </c>
      <c r="HR316" s="8" t="s">
        <v>169</v>
      </c>
      <c r="HS316">
        <v>57.7</v>
      </c>
      <c r="HT316" s="8" t="s">
        <v>170</v>
      </c>
      <c r="HU316">
        <v>39.24</v>
      </c>
      <c r="HV316" s="8" t="s">
        <v>169</v>
      </c>
      <c r="HW316">
        <v>25.9</v>
      </c>
      <c r="HX316" s="8" t="s">
        <v>170</v>
      </c>
      <c r="HY316">
        <v>33.479999999999997</v>
      </c>
      <c r="HZ316" s="8" t="s">
        <v>169</v>
      </c>
      <c r="IA316">
        <v>31.94</v>
      </c>
      <c r="IB316" s="8" t="s">
        <v>169</v>
      </c>
      <c r="IC316">
        <v>28.13</v>
      </c>
      <c r="ID316" s="8" t="s">
        <v>169</v>
      </c>
      <c r="IE316">
        <v>26.08</v>
      </c>
      <c r="IF316" s="8" t="s">
        <v>169</v>
      </c>
      <c r="IG316">
        <v>25.85</v>
      </c>
      <c r="IH316" s="8" t="s">
        <v>169</v>
      </c>
      <c r="II316">
        <v>3.64</v>
      </c>
      <c r="IJ316" s="8" t="s">
        <v>177</v>
      </c>
      <c r="IK316">
        <v>0</v>
      </c>
      <c r="IL316" s="8" t="s">
        <v>177</v>
      </c>
      <c r="IM316">
        <v>33.9</v>
      </c>
      <c r="IN316" s="8" t="s">
        <v>170</v>
      </c>
      <c r="IO316">
        <v>36.4</v>
      </c>
      <c r="IP316" s="8" t="s">
        <v>177</v>
      </c>
      <c r="IQ316">
        <v>18.399999999999999</v>
      </c>
      <c r="IR316" s="8" t="s">
        <v>170</v>
      </c>
      <c r="IS316">
        <v>10.4</v>
      </c>
      <c r="IT316" s="8" t="s">
        <v>177</v>
      </c>
      <c r="IU316">
        <v>7.18</v>
      </c>
      <c r="IV316" s="8" t="s">
        <v>177</v>
      </c>
      <c r="IW316">
        <v>2.62</v>
      </c>
      <c r="IX316" s="8" t="s">
        <v>177</v>
      </c>
      <c r="IY316">
        <v>1.1100000000000001</v>
      </c>
      <c r="IZ316" s="8" t="s">
        <v>177</v>
      </c>
      <c r="JA316">
        <v>0.83099999999999996</v>
      </c>
      <c r="JB316" s="8" t="s">
        <v>177</v>
      </c>
      <c r="JC316">
        <v>-17.93</v>
      </c>
      <c r="JD316" s="8" t="s">
        <v>169</v>
      </c>
      <c r="JE316">
        <v>20760</v>
      </c>
      <c r="JF316" s="8" t="s">
        <v>178</v>
      </c>
      <c r="JG316">
        <v>38.14</v>
      </c>
      <c r="JH316" s="8" t="s">
        <v>169</v>
      </c>
      <c r="JI316">
        <v>11.7</v>
      </c>
      <c r="JJ316" s="8" t="s">
        <v>178</v>
      </c>
      <c r="JK316">
        <v>11.98</v>
      </c>
      <c r="JL316" s="8" t="s">
        <v>169</v>
      </c>
      <c r="JM316">
        <v>6.84</v>
      </c>
      <c r="JN316" s="8" t="s">
        <v>169</v>
      </c>
      <c r="JO316">
        <v>-7.4</v>
      </c>
      <c r="JP316" s="8" t="s">
        <v>169</v>
      </c>
      <c r="JQ316">
        <v>-15.95</v>
      </c>
      <c r="JR316" s="8" t="s">
        <v>169</v>
      </c>
      <c r="JS316">
        <v>-16.78</v>
      </c>
      <c r="JT316" s="8" t="s">
        <v>169</v>
      </c>
      <c r="JU316">
        <v>1.85</v>
      </c>
      <c r="JV316" s="8" t="s">
        <v>171</v>
      </c>
      <c r="JW316">
        <v>1.98</v>
      </c>
      <c r="JX316" s="8" t="s">
        <v>171</v>
      </c>
      <c r="JY316">
        <v>2.0799999999999999E-2</v>
      </c>
      <c r="JZ316" s="8" t="s">
        <v>174</v>
      </c>
    </row>
    <row r="317" spans="1:286" ht="14.25" customHeight="1" x14ac:dyDescent="0.2">
      <c r="A317" s="4">
        <v>5</v>
      </c>
      <c r="B317" s="4">
        <v>1</v>
      </c>
      <c r="C317" s="4" t="s">
        <v>205</v>
      </c>
      <c r="D317" s="4" t="s">
        <v>206</v>
      </c>
      <c r="E317" s="4" t="str">
        <f>CONCATENATE(A317,"_",B317)</f>
        <v>5_1</v>
      </c>
      <c r="F317" s="5">
        <v>44675</v>
      </c>
      <c r="G317" s="5" t="s">
        <v>207</v>
      </c>
      <c r="H317">
        <v>1</v>
      </c>
      <c r="I317">
        <v>42</v>
      </c>
      <c r="J317">
        <v>1</v>
      </c>
      <c r="K317">
        <v>1</v>
      </c>
      <c r="L317">
        <v>1</v>
      </c>
      <c r="M317">
        <v>2</v>
      </c>
      <c r="N317">
        <v>3</v>
      </c>
      <c r="O317">
        <v>2</v>
      </c>
      <c r="P317">
        <v>3</v>
      </c>
      <c r="Q317" s="7">
        <f>IF(AND(K317&gt;=1, K317&lt;=2), 1, 2)</f>
        <v>1</v>
      </c>
      <c r="R317" s="7">
        <f>IF(AND(L317&gt;=1, L317&lt;=2), 1, 2)</f>
        <v>1</v>
      </c>
      <c r="S317" s="7">
        <f>IF(AND(M317&gt;=1, M317&lt;=2), 1, 2)</f>
        <v>1</v>
      </c>
      <c r="T317" s="7">
        <f>IF(AND(N317&gt;=1, N317&lt;=2), 1, 2)</f>
        <v>2</v>
      </c>
      <c r="U317" s="7">
        <f>IF(AND(O317&gt;=1, O317&lt;=2), 1, 2)</f>
        <v>1</v>
      </c>
      <c r="V317" s="7">
        <f>IF(AND(P317&gt;=1, P317&lt;=2), 1, 2)</f>
        <v>2</v>
      </c>
      <c r="W317">
        <v>5</v>
      </c>
      <c r="X317">
        <v>1</v>
      </c>
      <c r="Y317">
        <v>3</v>
      </c>
      <c r="Z317">
        <v>4</v>
      </c>
      <c r="AA317">
        <v>5</v>
      </c>
      <c r="AB317">
        <v>1</v>
      </c>
      <c r="AC317">
        <v>4</v>
      </c>
      <c r="AD317">
        <v>2</v>
      </c>
      <c r="AE317">
        <v>5</v>
      </c>
      <c r="AF317">
        <v>1</v>
      </c>
      <c r="AG317">
        <v>3</v>
      </c>
      <c r="AH317">
        <v>4</v>
      </c>
      <c r="AI317">
        <v>5</v>
      </c>
      <c r="AJ317">
        <v>1</v>
      </c>
      <c r="AK317">
        <v>4</v>
      </c>
      <c r="AL317">
        <v>2</v>
      </c>
      <c r="AM317" s="9">
        <f>((AE317-AJ317)+COS(RADIANS(45))*(AI317-AF317)+COS(RADIANS(45))*(AG317-AL317))/(4+SQRT(32))</f>
        <v>0.78033008588991071</v>
      </c>
      <c r="AN317" s="9">
        <f>((AK317-AH317)+COS(RADIANS(45))*(AF317-AI317)+COS(RADIANS(45))*(AG317-AL317))/(4+SQRT(32))</f>
        <v>-0.2196699141100894</v>
      </c>
      <c r="AO317">
        <v>5</v>
      </c>
      <c r="AP317">
        <v>4</v>
      </c>
      <c r="AQ317">
        <v>5</v>
      </c>
      <c r="AR317">
        <v>43.53</v>
      </c>
      <c r="AS317" s="8" t="s">
        <v>169</v>
      </c>
      <c r="AT317">
        <v>36.65</v>
      </c>
      <c r="AU317" s="8" t="s">
        <v>169</v>
      </c>
      <c r="AV317">
        <v>40.200000000000003</v>
      </c>
      <c r="AW317" s="8" t="s">
        <v>170</v>
      </c>
      <c r="AX317">
        <v>55.05</v>
      </c>
      <c r="AY317" s="8" t="s">
        <v>169</v>
      </c>
      <c r="AZ317">
        <v>12.8</v>
      </c>
      <c r="BA317" s="8" t="s">
        <v>170</v>
      </c>
      <c r="BB317">
        <v>48.68</v>
      </c>
      <c r="BC317" s="8" t="s">
        <v>169</v>
      </c>
      <c r="BD317">
        <v>46.96</v>
      </c>
      <c r="BE317" s="8" t="s">
        <v>169</v>
      </c>
      <c r="BF317">
        <v>40.97</v>
      </c>
      <c r="BG317" s="8" t="s">
        <v>169</v>
      </c>
      <c r="BH317">
        <v>38.44</v>
      </c>
      <c r="BI317" s="8" t="s">
        <v>169</v>
      </c>
      <c r="BJ317">
        <v>38.01</v>
      </c>
      <c r="BK317" s="8" t="s">
        <v>169</v>
      </c>
      <c r="BL317">
        <v>39.67</v>
      </c>
      <c r="BM317" s="8" t="s">
        <v>169</v>
      </c>
      <c r="BN317">
        <v>35.26</v>
      </c>
      <c r="BO317" s="8" t="s">
        <v>169</v>
      </c>
      <c r="BP317">
        <v>40.4</v>
      </c>
      <c r="BQ317" s="8" t="s">
        <v>170</v>
      </c>
      <c r="BR317">
        <v>51.34</v>
      </c>
      <c r="BS317" s="8" t="s">
        <v>169</v>
      </c>
      <c r="BT317">
        <v>15.6</v>
      </c>
      <c r="BU317" s="8" t="s">
        <v>170</v>
      </c>
      <c r="BV317">
        <v>43.72</v>
      </c>
      <c r="BW317" s="8" t="s">
        <v>169</v>
      </c>
      <c r="BX317">
        <v>42.36</v>
      </c>
      <c r="BY317" s="8" t="s">
        <v>169</v>
      </c>
      <c r="BZ317">
        <v>38.18</v>
      </c>
      <c r="CA317" s="8" t="s">
        <v>169</v>
      </c>
      <c r="CB317">
        <v>36.5</v>
      </c>
      <c r="CC317" s="8" t="s">
        <v>169</v>
      </c>
      <c r="CD317">
        <v>36.28</v>
      </c>
      <c r="CE317" s="8" t="s">
        <v>169</v>
      </c>
      <c r="CF317">
        <v>36.979999999999997</v>
      </c>
      <c r="CG317" s="8" t="s">
        <v>169</v>
      </c>
      <c r="CH317">
        <v>32.65</v>
      </c>
      <c r="CI317" s="8" t="s">
        <v>169</v>
      </c>
      <c r="CJ317">
        <v>57.7</v>
      </c>
      <c r="CK317" s="8" t="s">
        <v>170</v>
      </c>
      <c r="CL317">
        <v>50.35</v>
      </c>
      <c r="CM317" s="8" t="s">
        <v>169</v>
      </c>
      <c r="CN317">
        <v>15.6</v>
      </c>
      <c r="CO317" s="8" t="s">
        <v>170</v>
      </c>
      <c r="CP317">
        <v>41.2</v>
      </c>
      <c r="CQ317" s="8" t="s">
        <v>169</v>
      </c>
      <c r="CR317">
        <v>39.090000000000003</v>
      </c>
      <c r="CS317" s="8" t="s">
        <v>169</v>
      </c>
      <c r="CT317">
        <v>34.92</v>
      </c>
      <c r="CU317" s="8" t="s">
        <v>169</v>
      </c>
      <c r="CV317">
        <v>33.4</v>
      </c>
      <c r="CW317" s="8" t="s">
        <v>169</v>
      </c>
      <c r="CX317">
        <v>33.24</v>
      </c>
      <c r="CY317" s="8" t="s">
        <v>169</v>
      </c>
      <c r="CZ317" s="8">
        <f>BL317-CF317</f>
        <v>2.6900000000000048</v>
      </c>
      <c r="DA317" s="8" t="s">
        <v>169</v>
      </c>
      <c r="DB317" s="8">
        <f>CP317-CX317</f>
        <v>7.9600000000000009</v>
      </c>
      <c r="DC317" s="8" t="s">
        <v>169</v>
      </c>
      <c r="DD317">
        <v>2.73</v>
      </c>
      <c r="DE317" s="8" t="s">
        <v>171</v>
      </c>
      <c r="DF317">
        <v>0</v>
      </c>
      <c r="DG317" s="8" t="s">
        <v>171</v>
      </c>
      <c r="DH317">
        <v>0</v>
      </c>
      <c r="DI317" s="8" t="s">
        <v>170</v>
      </c>
      <c r="DJ317">
        <v>5.8</v>
      </c>
      <c r="DK317" s="8" t="s">
        <v>171</v>
      </c>
      <c r="DL317">
        <v>25.9</v>
      </c>
      <c r="DM317" s="8" t="s">
        <v>170</v>
      </c>
      <c r="DN317">
        <v>2.42</v>
      </c>
      <c r="DO317" s="8" t="s">
        <v>171</v>
      </c>
      <c r="DP317">
        <v>1.71</v>
      </c>
      <c r="DQ317" s="8" t="s">
        <v>171</v>
      </c>
      <c r="DR317">
        <v>1.44</v>
      </c>
      <c r="DS317" s="8" t="s">
        <v>171</v>
      </c>
      <c r="DT317">
        <v>1.4</v>
      </c>
      <c r="DU317" s="8" t="s">
        <v>171</v>
      </c>
      <c r="DV317" s="9">
        <f>DD317/DT317</f>
        <v>1.9500000000000002</v>
      </c>
      <c r="DW317">
        <v>1.74</v>
      </c>
      <c r="DX317" s="8" t="s">
        <v>172</v>
      </c>
      <c r="DY317">
        <v>0</v>
      </c>
      <c r="DZ317" s="8" t="s">
        <v>172</v>
      </c>
      <c r="EA317">
        <v>0</v>
      </c>
      <c r="EB317" s="8" t="s">
        <v>170</v>
      </c>
      <c r="EC317">
        <v>2.84</v>
      </c>
      <c r="ED317" s="8" t="s">
        <v>172</v>
      </c>
      <c r="EE317">
        <v>26.6</v>
      </c>
      <c r="EF317" s="8" t="s">
        <v>170</v>
      </c>
      <c r="EG317">
        <v>2.25</v>
      </c>
      <c r="EH317" s="8" t="s">
        <v>172</v>
      </c>
      <c r="EI317">
        <v>2.08</v>
      </c>
      <c r="EJ317" s="8" t="s">
        <v>172</v>
      </c>
      <c r="EK317">
        <v>1.7</v>
      </c>
      <c r="EL317" s="8" t="s">
        <v>172</v>
      </c>
      <c r="EM317">
        <v>1.45</v>
      </c>
      <c r="EN317" s="8" t="s">
        <v>172</v>
      </c>
      <c r="EO317">
        <v>1.42</v>
      </c>
      <c r="EP317" s="8" t="s">
        <v>172</v>
      </c>
      <c r="EQ317">
        <v>1.6899999999999998E-2</v>
      </c>
      <c r="ER317" s="8" t="s">
        <v>173</v>
      </c>
      <c r="ES317">
        <v>8.6199999999999992E-3</v>
      </c>
      <c r="ET317" s="8" t="s">
        <v>173</v>
      </c>
      <c r="EU317">
        <v>22.7</v>
      </c>
      <c r="EV317" s="8" t="s">
        <v>170</v>
      </c>
      <c r="EW317">
        <v>6.6900000000000001E-2</v>
      </c>
      <c r="EX317" s="8" t="s">
        <v>173</v>
      </c>
      <c r="EY317">
        <v>27.5</v>
      </c>
      <c r="EZ317" s="8" t="s">
        <v>170</v>
      </c>
      <c r="FA317">
        <v>2.63E-2</v>
      </c>
      <c r="FB317" s="8" t="s">
        <v>173</v>
      </c>
      <c r="FC317">
        <v>2.2100000000000002E-2</v>
      </c>
      <c r="FD317" s="8" t="s">
        <v>173</v>
      </c>
      <c r="FE317">
        <v>1.5800000000000002E-2</v>
      </c>
      <c r="FF317" s="8" t="s">
        <v>173</v>
      </c>
      <c r="FG317">
        <v>1.23E-2</v>
      </c>
      <c r="FH317" s="8" t="s">
        <v>173</v>
      </c>
      <c r="FI317">
        <v>1.14E-2</v>
      </c>
      <c r="FJ317" s="8" t="s">
        <v>173</v>
      </c>
      <c r="FK317">
        <v>0</v>
      </c>
      <c r="FL317" s="8" t="s">
        <v>174</v>
      </c>
      <c r="FM317">
        <v>0</v>
      </c>
      <c r="FN317" s="8" t="s">
        <v>170</v>
      </c>
      <c r="FO317">
        <v>0.90200000000000002</v>
      </c>
      <c r="FP317" s="8" t="s">
        <v>174</v>
      </c>
      <c r="FQ317">
        <v>15.7</v>
      </c>
      <c r="FR317" s="8" t="s">
        <v>170</v>
      </c>
      <c r="FS317">
        <v>5.7000000000000002E-2</v>
      </c>
      <c r="FT317" s="8" t="s">
        <v>174</v>
      </c>
      <c r="FU317">
        <v>3.3000000000000002E-2</v>
      </c>
      <c r="FV317" s="8" t="s">
        <v>174</v>
      </c>
      <c r="FW317">
        <v>8.0800000000000004E-3</v>
      </c>
      <c r="FX317" s="8" t="s">
        <v>174</v>
      </c>
      <c r="FY317">
        <v>1.8600000000000001E-3</v>
      </c>
      <c r="FZ317" s="8" t="s">
        <v>174</v>
      </c>
      <c r="GA317">
        <v>1.1100000000000001E-3</v>
      </c>
      <c r="GB317" s="8" t="s">
        <v>174</v>
      </c>
      <c r="GC317">
        <v>6.3899999999999998E-3</v>
      </c>
      <c r="GD317" s="8" t="s">
        <v>175</v>
      </c>
      <c r="GE317">
        <v>1.4300000000000001E-3</v>
      </c>
      <c r="GF317" s="8" t="s">
        <v>175</v>
      </c>
      <c r="GG317">
        <v>57</v>
      </c>
      <c r="GH317" s="8" t="s">
        <v>170</v>
      </c>
      <c r="GI317">
        <v>3.1899999999999998E-2</v>
      </c>
      <c r="GJ317" s="8" t="s">
        <v>175</v>
      </c>
      <c r="GK317">
        <v>28.5</v>
      </c>
      <c r="GL317" s="8" t="s">
        <v>170</v>
      </c>
      <c r="GM317">
        <v>2.0199999999999999E-2</v>
      </c>
      <c r="GN317" s="8" t="s">
        <v>175</v>
      </c>
      <c r="GO317">
        <v>1.41E-2</v>
      </c>
      <c r="GP317" s="8" t="s">
        <v>175</v>
      </c>
      <c r="GQ317">
        <v>4.2599999999999999E-3</v>
      </c>
      <c r="GR317" s="8" t="s">
        <v>175</v>
      </c>
      <c r="GS317">
        <v>1.89E-3</v>
      </c>
      <c r="GT317" s="8" t="s">
        <v>175</v>
      </c>
      <c r="GU317">
        <v>1.6999999999999999E-3</v>
      </c>
      <c r="GV317" s="8" t="s">
        <v>175</v>
      </c>
      <c r="GW317">
        <v>0.80300000000000005</v>
      </c>
      <c r="GX317" s="8" t="s">
        <v>176</v>
      </c>
      <c r="GY317">
        <v>0.45800000000000002</v>
      </c>
      <c r="GZ317" s="8" t="s">
        <v>176</v>
      </c>
      <c r="HA317">
        <v>1.93</v>
      </c>
      <c r="HB317" s="8" t="s">
        <v>170</v>
      </c>
      <c r="HC317">
        <v>1.96</v>
      </c>
      <c r="HD317" s="8" t="s">
        <v>176</v>
      </c>
      <c r="HE317">
        <v>18.600000000000001</v>
      </c>
      <c r="HF317" s="8" t="s">
        <v>170</v>
      </c>
      <c r="HG317">
        <v>1.27</v>
      </c>
      <c r="HH317" s="8" t="s">
        <v>176</v>
      </c>
      <c r="HI317">
        <v>1.1299999999999999</v>
      </c>
      <c r="HJ317" s="8" t="s">
        <v>176</v>
      </c>
      <c r="HK317">
        <v>0.73499999999999999</v>
      </c>
      <c r="HL317" s="8" t="s">
        <v>176</v>
      </c>
      <c r="HM317">
        <v>0.56399999999999995</v>
      </c>
      <c r="HN317" s="8" t="s">
        <v>176</v>
      </c>
      <c r="HO317">
        <v>0.53</v>
      </c>
      <c r="HP317" s="8" t="s">
        <v>176</v>
      </c>
      <c r="HQ317">
        <v>25.26</v>
      </c>
      <c r="HR317" s="8" t="s">
        <v>169</v>
      </c>
      <c r="HS317">
        <v>57.7</v>
      </c>
      <c r="HT317" s="8" t="s">
        <v>170</v>
      </c>
      <c r="HU317">
        <v>39.24</v>
      </c>
      <c r="HV317" s="8" t="s">
        <v>169</v>
      </c>
      <c r="HW317">
        <v>25.9</v>
      </c>
      <c r="HX317" s="8" t="s">
        <v>170</v>
      </c>
      <c r="HY317">
        <v>33.479999999999997</v>
      </c>
      <c r="HZ317" s="8" t="s">
        <v>169</v>
      </c>
      <c r="IA317">
        <v>31.94</v>
      </c>
      <c r="IB317" s="8" t="s">
        <v>169</v>
      </c>
      <c r="IC317">
        <v>28.13</v>
      </c>
      <c r="ID317" s="8" t="s">
        <v>169</v>
      </c>
      <c r="IE317">
        <v>26.08</v>
      </c>
      <c r="IF317" s="8" t="s">
        <v>169</v>
      </c>
      <c r="IG317">
        <v>25.85</v>
      </c>
      <c r="IH317" s="8" t="s">
        <v>169</v>
      </c>
      <c r="II317">
        <v>3.64</v>
      </c>
      <c r="IJ317" s="8" t="s">
        <v>177</v>
      </c>
      <c r="IK317">
        <v>0</v>
      </c>
      <c r="IL317" s="8" t="s">
        <v>177</v>
      </c>
      <c r="IM317">
        <v>33.9</v>
      </c>
      <c r="IN317" s="8" t="s">
        <v>170</v>
      </c>
      <c r="IO317">
        <v>36.4</v>
      </c>
      <c r="IP317" s="8" t="s">
        <v>177</v>
      </c>
      <c r="IQ317">
        <v>18.399999999999999</v>
      </c>
      <c r="IR317" s="8" t="s">
        <v>170</v>
      </c>
      <c r="IS317">
        <v>10.4</v>
      </c>
      <c r="IT317" s="8" t="s">
        <v>177</v>
      </c>
      <c r="IU317">
        <v>7.18</v>
      </c>
      <c r="IV317" s="8" t="s">
        <v>177</v>
      </c>
      <c r="IW317">
        <v>2.62</v>
      </c>
      <c r="IX317" s="8" t="s">
        <v>177</v>
      </c>
      <c r="IY317">
        <v>1.1100000000000001</v>
      </c>
      <c r="IZ317" s="8" t="s">
        <v>177</v>
      </c>
      <c r="JA317">
        <v>0.83099999999999996</v>
      </c>
      <c r="JB317" s="8" t="s">
        <v>177</v>
      </c>
      <c r="JC317">
        <v>-17.93</v>
      </c>
      <c r="JD317" s="8" t="s">
        <v>169</v>
      </c>
      <c r="JE317">
        <v>20760</v>
      </c>
      <c r="JF317" s="8" t="s">
        <v>178</v>
      </c>
      <c r="JG317">
        <v>38.14</v>
      </c>
      <c r="JH317" s="8" t="s">
        <v>169</v>
      </c>
      <c r="JI317">
        <v>11.7</v>
      </c>
      <c r="JJ317" s="8" t="s">
        <v>178</v>
      </c>
      <c r="JK317">
        <v>11.98</v>
      </c>
      <c r="JL317" s="8" t="s">
        <v>169</v>
      </c>
      <c r="JM317">
        <v>6.84</v>
      </c>
      <c r="JN317" s="8" t="s">
        <v>169</v>
      </c>
      <c r="JO317">
        <v>-7.4</v>
      </c>
      <c r="JP317" s="8" t="s">
        <v>169</v>
      </c>
      <c r="JQ317">
        <v>-15.95</v>
      </c>
      <c r="JR317" s="8" t="s">
        <v>169</v>
      </c>
      <c r="JS317">
        <v>-16.78</v>
      </c>
      <c r="JT317" s="8" t="s">
        <v>169</v>
      </c>
      <c r="JU317">
        <v>1.85</v>
      </c>
      <c r="JV317" s="8" t="s">
        <v>171</v>
      </c>
      <c r="JW317">
        <v>1.98</v>
      </c>
      <c r="JX317" s="8" t="s">
        <v>171</v>
      </c>
      <c r="JY317">
        <v>2.0799999999999999E-2</v>
      </c>
      <c r="JZ317" s="8" t="s">
        <v>174</v>
      </c>
    </row>
    <row r="318" spans="1:286" ht="14.25" customHeight="1" x14ac:dyDescent="0.2">
      <c r="A318" s="4">
        <v>6</v>
      </c>
      <c r="B318" s="4">
        <v>1</v>
      </c>
      <c r="C318" s="4" t="s">
        <v>205</v>
      </c>
      <c r="D318" s="4" t="s">
        <v>206</v>
      </c>
      <c r="E318" s="4" t="str">
        <f>CONCATENATE(A318,"_",B318)</f>
        <v>6_1</v>
      </c>
      <c r="F318" s="5">
        <v>44675</v>
      </c>
      <c r="G318" s="5" t="s">
        <v>207</v>
      </c>
      <c r="H318">
        <v>2</v>
      </c>
      <c r="I318">
        <v>22</v>
      </c>
      <c r="J318">
        <v>2</v>
      </c>
      <c r="K318">
        <v>1</v>
      </c>
      <c r="L318">
        <v>1</v>
      </c>
      <c r="M318">
        <v>1</v>
      </c>
      <c r="N318">
        <v>4</v>
      </c>
      <c r="O318">
        <v>4</v>
      </c>
      <c r="P318">
        <v>3</v>
      </c>
      <c r="Q318" s="7">
        <f>IF(AND(K318&gt;=1, K318&lt;=2), 1, 2)</f>
        <v>1</v>
      </c>
      <c r="R318" s="7">
        <f>IF(AND(L318&gt;=1, L318&lt;=2), 1, 2)</f>
        <v>1</v>
      </c>
      <c r="S318" s="7">
        <f>IF(AND(M318&gt;=1, M318&lt;=2), 1, 2)</f>
        <v>1</v>
      </c>
      <c r="T318" s="7">
        <f>IF(AND(N318&gt;=1, N318&lt;=2), 1, 2)</f>
        <v>2</v>
      </c>
      <c r="U318" s="7">
        <f>IF(AND(O318&gt;=1, O318&lt;=2), 1, 2)</f>
        <v>2</v>
      </c>
      <c r="V318" s="7">
        <f>IF(AND(P318&gt;=1, P318&lt;=2), 1, 2)</f>
        <v>2</v>
      </c>
      <c r="W318">
        <v>5</v>
      </c>
      <c r="X318">
        <v>1</v>
      </c>
      <c r="Y318">
        <v>1</v>
      </c>
      <c r="Z318">
        <v>5</v>
      </c>
      <c r="AA318">
        <v>5</v>
      </c>
      <c r="AB318">
        <v>1</v>
      </c>
      <c r="AC318">
        <v>3</v>
      </c>
      <c r="AD318">
        <v>2</v>
      </c>
      <c r="AE318">
        <v>5</v>
      </c>
      <c r="AF318">
        <v>1</v>
      </c>
      <c r="AG318">
        <v>1</v>
      </c>
      <c r="AH318">
        <v>5</v>
      </c>
      <c r="AI318">
        <v>5</v>
      </c>
      <c r="AJ318">
        <v>1</v>
      </c>
      <c r="AK318">
        <v>3</v>
      </c>
      <c r="AL318">
        <v>2</v>
      </c>
      <c r="AM318" s="9">
        <f>((AE318-AJ318)+COS(RADIANS(45))*(AI318-AF318)+COS(RADIANS(45))*(AG318-AL318))/(4+SQRT(32))</f>
        <v>0.63388347648318433</v>
      </c>
      <c r="AN318" s="9">
        <f>((AK318-AH318)+COS(RADIANS(45))*(AF318-AI318)+COS(RADIANS(45))*(AG318-AL318))/(4+SQRT(32))</f>
        <v>-0.57322330470336313</v>
      </c>
      <c r="AO318">
        <v>5</v>
      </c>
      <c r="AP318">
        <v>4</v>
      </c>
      <c r="AQ318">
        <v>5</v>
      </c>
      <c r="AR318">
        <v>43.53</v>
      </c>
      <c r="AS318" s="8" t="s">
        <v>169</v>
      </c>
      <c r="AT318">
        <v>36.65</v>
      </c>
      <c r="AU318" s="8" t="s">
        <v>169</v>
      </c>
      <c r="AV318">
        <v>40.200000000000003</v>
      </c>
      <c r="AW318" s="8" t="s">
        <v>170</v>
      </c>
      <c r="AX318">
        <v>55.05</v>
      </c>
      <c r="AY318" s="8" t="s">
        <v>169</v>
      </c>
      <c r="AZ318">
        <v>12.8</v>
      </c>
      <c r="BA318" s="8" t="s">
        <v>170</v>
      </c>
      <c r="BB318">
        <v>48.68</v>
      </c>
      <c r="BC318" s="8" t="s">
        <v>169</v>
      </c>
      <c r="BD318">
        <v>46.96</v>
      </c>
      <c r="BE318" s="8" t="s">
        <v>169</v>
      </c>
      <c r="BF318">
        <v>40.97</v>
      </c>
      <c r="BG318" s="8" t="s">
        <v>169</v>
      </c>
      <c r="BH318">
        <v>38.44</v>
      </c>
      <c r="BI318" s="8" t="s">
        <v>169</v>
      </c>
      <c r="BJ318">
        <v>38.01</v>
      </c>
      <c r="BK318" s="8" t="s">
        <v>169</v>
      </c>
      <c r="BL318">
        <v>39.67</v>
      </c>
      <c r="BM318" s="8" t="s">
        <v>169</v>
      </c>
      <c r="BN318">
        <v>35.26</v>
      </c>
      <c r="BO318" s="8" t="s">
        <v>169</v>
      </c>
      <c r="BP318">
        <v>40.4</v>
      </c>
      <c r="BQ318" s="8" t="s">
        <v>170</v>
      </c>
      <c r="BR318">
        <v>51.34</v>
      </c>
      <c r="BS318" s="8" t="s">
        <v>169</v>
      </c>
      <c r="BT318">
        <v>15.6</v>
      </c>
      <c r="BU318" s="8" t="s">
        <v>170</v>
      </c>
      <c r="BV318">
        <v>43.72</v>
      </c>
      <c r="BW318" s="8" t="s">
        <v>169</v>
      </c>
      <c r="BX318">
        <v>42.36</v>
      </c>
      <c r="BY318" s="8" t="s">
        <v>169</v>
      </c>
      <c r="BZ318">
        <v>38.18</v>
      </c>
      <c r="CA318" s="8" t="s">
        <v>169</v>
      </c>
      <c r="CB318">
        <v>36.5</v>
      </c>
      <c r="CC318" s="8" t="s">
        <v>169</v>
      </c>
      <c r="CD318">
        <v>36.28</v>
      </c>
      <c r="CE318" s="8" t="s">
        <v>169</v>
      </c>
      <c r="CF318">
        <v>36.979999999999997</v>
      </c>
      <c r="CG318" s="8" t="s">
        <v>169</v>
      </c>
      <c r="CH318">
        <v>32.65</v>
      </c>
      <c r="CI318" s="8" t="s">
        <v>169</v>
      </c>
      <c r="CJ318">
        <v>57.7</v>
      </c>
      <c r="CK318" s="8" t="s">
        <v>170</v>
      </c>
      <c r="CL318">
        <v>50.35</v>
      </c>
      <c r="CM318" s="8" t="s">
        <v>169</v>
      </c>
      <c r="CN318">
        <v>15.6</v>
      </c>
      <c r="CO318" s="8" t="s">
        <v>170</v>
      </c>
      <c r="CP318">
        <v>41.2</v>
      </c>
      <c r="CQ318" s="8" t="s">
        <v>169</v>
      </c>
      <c r="CR318">
        <v>39.090000000000003</v>
      </c>
      <c r="CS318" s="8" t="s">
        <v>169</v>
      </c>
      <c r="CT318">
        <v>34.92</v>
      </c>
      <c r="CU318" s="8" t="s">
        <v>169</v>
      </c>
      <c r="CV318">
        <v>33.4</v>
      </c>
      <c r="CW318" s="8" t="s">
        <v>169</v>
      </c>
      <c r="CX318">
        <v>33.24</v>
      </c>
      <c r="CY318" s="8" t="s">
        <v>169</v>
      </c>
      <c r="CZ318" s="8">
        <f>BL318-CF318</f>
        <v>2.6900000000000048</v>
      </c>
      <c r="DA318" s="8" t="s">
        <v>169</v>
      </c>
      <c r="DB318" s="8">
        <f>CP318-CX318</f>
        <v>7.9600000000000009</v>
      </c>
      <c r="DC318" s="8" t="s">
        <v>169</v>
      </c>
      <c r="DD318">
        <v>2.73</v>
      </c>
      <c r="DE318" s="8" t="s">
        <v>171</v>
      </c>
      <c r="DF318">
        <v>0</v>
      </c>
      <c r="DG318" s="8" t="s">
        <v>171</v>
      </c>
      <c r="DH318">
        <v>0</v>
      </c>
      <c r="DI318" s="8" t="s">
        <v>170</v>
      </c>
      <c r="DJ318">
        <v>5.8</v>
      </c>
      <c r="DK318" s="8" t="s">
        <v>171</v>
      </c>
      <c r="DL318">
        <v>25.9</v>
      </c>
      <c r="DM318" s="8" t="s">
        <v>170</v>
      </c>
      <c r="DN318">
        <v>2.42</v>
      </c>
      <c r="DO318" s="8" t="s">
        <v>171</v>
      </c>
      <c r="DP318">
        <v>1.71</v>
      </c>
      <c r="DQ318" s="8" t="s">
        <v>171</v>
      </c>
      <c r="DR318">
        <v>1.44</v>
      </c>
      <c r="DS318" s="8" t="s">
        <v>171</v>
      </c>
      <c r="DT318">
        <v>1.4</v>
      </c>
      <c r="DU318" s="8" t="s">
        <v>171</v>
      </c>
      <c r="DV318" s="9">
        <f>DD318/DT318</f>
        <v>1.9500000000000002</v>
      </c>
      <c r="DW318">
        <v>1.74</v>
      </c>
      <c r="DX318" s="8" t="s">
        <v>172</v>
      </c>
      <c r="DY318">
        <v>0</v>
      </c>
      <c r="DZ318" s="8" t="s">
        <v>172</v>
      </c>
      <c r="EA318">
        <v>0</v>
      </c>
      <c r="EB318" s="8" t="s">
        <v>170</v>
      </c>
      <c r="EC318">
        <v>2.84</v>
      </c>
      <c r="ED318" s="8" t="s">
        <v>172</v>
      </c>
      <c r="EE318">
        <v>26.6</v>
      </c>
      <c r="EF318" s="8" t="s">
        <v>170</v>
      </c>
      <c r="EG318">
        <v>2.25</v>
      </c>
      <c r="EH318" s="8" t="s">
        <v>172</v>
      </c>
      <c r="EI318">
        <v>2.08</v>
      </c>
      <c r="EJ318" s="8" t="s">
        <v>172</v>
      </c>
      <c r="EK318">
        <v>1.7</v>
      </c>
      <c r="EL318" s="8" t="s">
        <v>172</v>
      </c>
      <c r="EM318">
        <v>1.45</v>
      </c>
      <c r="EN318" s="8" t="s">
        <v>172</v>
      </c>
      <c r="EO318">
        <v>1.42</v>
      </c>
      <c r="EP318" s="8" t="s">
        <v>172</v>
      </c>
      <c r="EQ318">
        <v>1.6899999999999998E-2</v>
      </c>
      <c r="ER318" s="8" t="s">
        <v>173</v>
      </c>
      <c r="ES318">
        <v>8.6199999999999992E-3</v>
      </c>
      <c r="ET318" s="8" t="s">
        <v>173</v>
      </c>
      <c r="EU318">
        <v>22.7</v>
      </c>
      <c r="EV318" s="8" t="s">
        <v>170</v>
      </c>
      <c r="EW318">
        <v>6.6900000000000001E-2</v>
      </c>
      <c r="EX318" s="8" t="s">
        <v>173</v>
      </c>
      <c r="EY318">
        <v>27.5</v>
      </c>
      <c r="EZ318" s="8" t="s">
        <v>170</v>
      </c>
      <c r="FA318">
        <v>2.63E-2</v>
      </c>
      <c r="FB318" s="8" t="s">
        <v>173</v>
      </c>
      <c r="FC318">
        <v>2.2100000000000002E-2</v>
      </c>
      <c r="FD318" s="8" t="s">
        <v>173</v>
      </c>
      <c r="FE318">
        <v>1.5800000000000002E-2</v>
      </c>
      <c r="FF318" s="8" t="s">
        <v>173</v>
      </c>
      <c r="FG318">
        <v>1.23E-2</v>
      </c>
      <c r="FH318" s="8" t="s">
        <v>173</v>
      </c>
      <c r="FI318">
        <v>1.14E-2</v>
      </c>
      <c r="FJ318" s="8" t="s">
        <v>173</v>
      </c>
      <c r="FK318">
        <v>0</v>
      </c>
      <c r="FL318" s="8" t="s">
        <v>174</v>
      </c>
      <c r="FM318">
        <v>0</v>
      </c>
      <c r="FN318" s="8" t="s">
        <v>170</v>
      </c>
      <c r="FO318">
        <v>0.90200000000000002</v>
      </c>
      <c r="FP318" s="8" t="s">
        <v>174</v>
      </c>
      <c r="FQ318">
        <v>15.7</v>
      </c>
      <c r="FR318" s="8" t="s">
        <v>170</v>
      </c>
      <c r="FS318">
        <v>5.7000000000000002E-2</v>
      </c>
      <c r="FT318" s="8" t="s">
        <v>174</v>
      </c>
      <c r="FU318">
        <v>3.3000000000000002E-2</v>
      </c>
      <c r="FV318" s="8" t="s">
        <v>174</v>
      </c>
      <c r="FW318">
        <v>8.0800000000000004E-3</v>
      </c>
      <c r="FX318" s="8" t="s">
        <v>174</v>
      </c>
      <c r="FY318">
        <v>1.8600000000000001E-3</v>
      </c>
      <c r="FZ318" s="8" t="s">
        <v>174</v>
      </c>
      <c r="GA318">
        <v>1.1100000000000001E-3</v>
      </c>
      <c r="GB318" s="8" t="s">
        <v>174</v>
      </c>
      <c r="GC318">
        <v>6.3899999999999998E-3</v>
      </c>
      <c r="GD318" s="8" t="s">
        <v>175</v>
      </c>
      <c r="GE318">
        <v>1.4300000000000001E-3</v>
      </c>
      <c r="GF318" s="8" t="s">
        <v>175</v>
      </c>
      <c r="GG318">
        <v>57</v>
      </c>
      <c r="GH318" s="8" t="s">
        <v>170</v>
      </c>
      <c r="GI318">
        <v>3.1899999999999998E-2</v>
      </c>
      <c r="GJ318" s="8" t="s">
        <v>175</v>
      </c>
      <c r="GK318">
        <v>28.5</v>
      </c>
      <c r="GL318" s="8" t="s">
        <v>170</v>
      </c>
      <c r="GM318">
        <v>2.0199999999999999E-2</v>
      </c>
      <c r="GN318" s="8" t="s">
        <v>175</v>
      </c>
      <c r="GO318">
        <v>1.41E-2</v>
      </c>
      <c r="GP318" s="8" t="s">
        <v>175</v>
      </c>
      <c r="GQ318">
        <v>4.2599999999999999E-3</v>
      </c>
      <c r="GR318" s="8" t="s">
        <v>175</v>
      </c>
      <c r="GS318">
        <v>1.89E-3</v>
      </c>
      <c r="GT318" s="8" t="s">
        <v>175</v>
      </c>
      <c r="GU318">
        <v>1.6999999999999999E-3</v>
      </c>
      <c r="GV318" s="8" t="s">
        <v>175</v>
      </c>
      <c r="GW318">
        <v>0.80300000000000005</v>
      </c>
      <c r="GX318" s="8" t="s">
        <v>176</v>
      </c>
      <c r="GY318">
        <v>0.45800000000000002</v>
      </c>
      <c r="GZ318" s="8" t="s">
        <v>176</v>
      </c>
      <c r="HA318">
        <v>1.93</v>
      </c>
      <c r="HB318" s="8" t="s">
        <v>170</v>
      </c>
      <c r="HC318">
        <v>1.96</v>
      </c>
      <c r="HD318" s="8" t="s">
        <v>176</v>
      </c>
      <c r="HE318">
        <v>18.600000000000001</v>
      </c>
      <c r="HF318" s="8" t="s">
        <v>170</v>
      </c>
      <c r="HG318">
        <v>1.27</v>
      </c>
      <c r="HH318" s="8" t="s">
        <v>176</v>
      </c>
      <c r="HI318">
        <v>1.1299999999999999</v>
      </c>
      <c r="HJ318" s="8" t="s">
        <v>176</v>
      </c>
      <c r="HK318">
        <v>0.73499999999999999</v>
      </c>
      <c r="HL318" s="8" t="s">
        <v>176</v>
      </c>
      <c r="HM318">
        <v>0.56399999999999995</v>
      </c>
      <c r="HN318" s="8" t="s">
        <v>176</v>
      </c>
      <c r="HO318">
        <v>0.53</v>
      </c>
      <c r="HP318" s="8" t="s">
        <v>176</v>
      </c>
      <c r="HQ318">
        <v>25.26</v>
      </c>
      <c r="HR318" s="8" t="s">
        <v>169</v>
      </c>
      <c r="HS318">
        <v>57.7</v>
      </c>
      <c r="HT318" s="8" t="s">
        <v>170</v>
      </c>
      <c r="HU318">
        <v>39.24</v>
      </c>
      <c r="HV318" s="8" t="s">
        <v>169</v>
      </c>
      <c r="HW318">
        <v>25.9</v>
      </c>
      <c r="HX318" s="8" t="s">
        <v>170</v>
      </c>
      <c r="HY318">
        <v>33.479999999999997</v>
      </c>
      <c r="HZ318" s="8" t="s">
        <v>169</v>
      </c>
      <c r="IA318">
        <v>31.94</v>
      </c>
      <c r="IB318" s="8" t="s">
        <v>169</v>
      </c>
      <c r="IC318">
        <v>28.13</v>
      </c>
      <c r="ID318" s="8" t="s">
        <v>169</v>
      </c>
      <c r="IE318">
        <v>26.08</v>
      </c>
      <c r="IF318" s="8" t="s">
        <v>169</v>
      </c>
      <c r="IG318">
        <v>25.85</v>
      </c>
      <c r="IH318" s="8" t="s">
        <v>169</v>
      </c>
      <c r="II318">
        <v>3.64</v>
      </c>
      <c r="IJ318" s="8" t="s">
        <v>177</v>
      </c>
      <c r="IK318">
        <v>0</v>
      </c>
      <c r="IL318" s="8" t="s">
        <v>177</v>
      </c>
      <c r="IM318">
        <v>33.9</v>
      </c>
      <c r="IN318" s="8" t="s">
        <v>170</v>
      </c>
      <c r="IO318">
        <v>36.4</v>
      </c>
      <c r="IP318" s="8" t="s">
        <v>177</v>
      </c>
      <c r="IQ318">
        <v>18.399999999999999</v>
      </c>
      <c r="IR318" s="8" t="s">
        <v>170</v>
      </c>
      <c r="IS318">
        <v>10.4</v>
      </c>
      <c r="IT318" s="8" t="s">
        <v>177</v>
      </c>
      <c r="IU318">
        <v>7.18</v>
      </c>
      <c r="IV318" s="8" t="s">
        <v>177</v>
      </c>
      <c r="IW318">
        <v>2.62</v>
      </c>
      <c r="IX318" s="8" t="s">
        <v>177</v>
      </c>
      <c r="IY318">
        <v>1.1100000000000001</v>
      </c>
      <c r="IZ318" s="8" t="s">
        <v>177</v>
      </c>
      <c r="JA318">
        <v>0.83099999999999996</v>
      </c>
      <c r="JB318" s="8" t="s">
        <v>177</v>
      </c>
      <c r="JC318">
        <v>-17.93</v>
      </c>
      <c r="JD318" s="8" t="s">
        <v>169</v>
      </c>
      <c r="JE318">
        <v>20760</v>
      </c>
      <c r="JF318" s="8" t="s">
        <v>178</v>
      </c>
      <c r="JG318">
        <v>38.14</v>
      </c>
      <c r="JH318" s="8" t="s">
        <v>169</v>
      </c>
      <c r="JI318">
        <v>11.7</v>
      </c>
      <c r="JJ318" s="8" t="s">
        <v>178</v>
      </c>
      <c r="JK318">
        <v>11.98</v>
      </c>
      <c r="JL318" s="8" t="s">
        <v>169</v>
      </c>
      <c r="JM318">
        <v>6.84</v>
      </c>
      <c r="JN318" s="8" t="s">
        <v>169</v>
      </c>
      <c r="JO318">
        <v>-7.4</v>
      </c>
      <c r="JP318" s="8" t="s">
        <v>169</v>
      </c>
      <c r="JQ318">
        <v>-15.95</v>
      </c>
      <c r="JR318" s="8" t="s">
        <v>169</v>
      </c>
      <c r="JS318">
        <v>-16.78</v>
      </c>
      <c r="JT318" s="8" t="s">
        <v>169</v>
      </c>
      <c r="JU318">
        <v>1.85</v>
      </c>
      <c r="JV318" s="8" t="s">
        <v>171</v>
      </c>
      <c r="JW318">
        <v>1.98</v>
      </c>
      <c r="JX318" s="8" t="s">
        <v>171</v>
      </c>
      <c r="JY318">
        <v>2.0799999999999999E-2</v>
      </c>
      <c r="JZ318" s="8" t="s">
        <v>174</v>
      </c>
    </row>
    <row r="319" spans="1:286" ht="14.25" customHeight="1" x14ac:dyDescent="0.2">
      <c r="A319" s="4">
        <v>7</v>
      </c>
      <c r="B319" s="4">
        <v>1</v>
      </c>
      <c r="C319" s="4" t="s">
        <v>205</v>
      </c>
      <c r="D319" s="4" t="s">
        <v>206</v>
      </c>
      <c r="E319" s="4" t="str">
        <f>CONCATENATE(A319,"_",B319)</f>
        <v>7_1</v>
      </c>
      <c r="F319" s="5">
        <v>44675</v>
      </c>
      <c r="G319" s="5" t="s">
        <v>207</v>
      </c>
      <c r="H319">
        <v>2</v>
      </c>
      <c r="I319">
        <v>22</v>
      </c>
      <c r="J319">
        <v>2</v>
      </c>
      <c r="K319">
        <v>1</v>
      </c>
      <c r="L319">
        <v>1</v>
      </c>
      <c r="M319">
        <v>1</v>
      </c>
      <c r="N319">
        <v>4</v>
      </c>
      <c r="O319">
        <v>4</v>
      </c>
      <c r="P319">
        <v>2</v>
      </c>
      <c r="Q319" s="7">
        <f>IF(AND(K319&gt;=1, K319&lt;=2), 1, 2)</f>
        <v>1</v>
      </c>
      <c r="R319" s="7">
        <f>IF(AND(L319&gt;=1, L319&lt;=2), 1, 2)</f>
        <v>1</v>
      </c>
      <c r="S319" s="7">
        <f>IF(AND(M319&gt;=1, M319&lt;=2), 1, 2)</f>
        <v>1</v>
      </c>
      <c r="T319" s="7">
        <f>IF(AND(N319&gt;=1, N319&lt;=2), 1, 2)</f>
        <v>2</v>
      </c>
      <c r="U319" s="7">
        <f>IF(AND(O319&gt;=1, O319&lt;=2), 1, 2)</f>
        <v>2</v>
      </c>
      <c r="V319" s="7">
        <f>IF(AND(P319&gt;=1, P319&lt;=2), 1, 2)</f>
        <v>1</v>
      </c>
      <c r="W319">
        <v>5</v>
      </c>
      <c r="X319">
        <v>2</v>
      </c>
      <c r="Y319">
        <v>4</v>
      </c>
      <c r="Z319">
        <v>4</v>
      </c>
      <c r="AA319">
        <v>4</v>
      </c>
      <c r="AB319">
        <v>2</v>
      </c>
      <c r="AC319">
        <v>2</v>
      </c>
      <c r="AD319">
        <v>3</v>
      </c>
      <c r="AE319">
        <v>5</v>
      </c>
      <c r="AF319">
        <v>2</v>
      </c>
      <c r="AG319">
        <v>4</v>
      </c>
      <c r="AH319">
        <v>4</v>
      </c>
      <c r="AI319">
        <v>4</v>
      </c>
      <c r="AJ319">
        <v>2</v>
      </c>
      <c r="AK319">
        <v>2</v>
      </c>
      <c r="AL319">
        <v>3</v>
      </c>
      <c r="AM319" s="9">
        <f>((AE319-AJ319)+COS(RADIANS(45))*(AI319-AF319)+COS(RADIANS(45))*(AG319-AL319))/(4+SQRT(32))</f>
        <v>0.53033008588991071</v>
      </c>
      <c r="AN319" s="9">
        <f>((AK319-AH319)+COS(RADIANS(45))*(AF319-AI319)+COS(RADIANS(45))*(AG319-AL319))/(4+SQRT(32))</f>
        <v>-0.28033008588991065</v>
      </c>
      <c r="AO319">
        <v>5</v>
      </c>
      <c r="AP319">
        <v>5</v>
      </c>
      <c r="AQ319">
        <v>5</v>
      </c>
      <c r="AR319">
        <v>43.53</v>
      </c>
      <c r="AS319" s="8" t="s">
        <v>169</v>
      </c>
      <c r="AT319">
        <v>36.65</v>
      </c>
      <c r="AU319" s="8" t="s">
        <v>169</v>
      </c>
      <c r="AV319">
        <v>40.200000000000003</v>
      </c>
      <c r="AW319" s="8" t="s">
        <v>170</v>
      </c>
      <c r="AX319">
        <v>55.05</v>
      </c>
      <c r="AY319" s="8" t="s">
        <v>169</v>
      </c>
      <c r="AZ319">
        <v>12.8</v>
      </c>
      <c r="BA319" s="8" t="s">
        <v>170</v>
      </c>
      <c r="BB319">
        <v>48.68</v>
      </c>
      <c r="BC319" s="8" t="s">
        <v>169</v>
      </c>
      <c r="BD319">
        <v>46.96</v>
      </c>
      <c r="BE319" s="8" t="s">
        <v>169</v>
      </c>
      <c r="BF319">
        <v>40.97</v>
      </c>
      <c r="BG319" s="8" t="s">
        <v>169</v>
      </c>
      <c r="BH319">
        <v>38.44</v>
      </c>
      <c r="BI319" s="8" t="s">
        <v>169</v>
      </c>
      <c r="BJ319">
        <v>38.01</v>
      </c>
      <c r="BK319" s="8" t="s">
        <v>169</v>
      </c>
      <c r="BL319">
        <v>39.67</v>
      </c>
      <c r="BM319" s="8" t="s">
        <v>169</v>
      </c>
      <c r="BN319">
        <v>35.26</v>
      </c>
      <c r="BO319" s="8" t="s">
        <v>169</v>
      </c>
      <c r="BP319">
        <v>40.4</v>
      </c>
      <c r="BQ319" s="8" t="s">
        <v>170</v>
      </c>
      <c r="BR319">
        <v>51.34</v>
      </c>
      <c r="BS319" s="8" t="s">
        <v>169</v>
      </c>
      <c r="BT319">
        <v>15.6</v>
      </c>
      <c r="BU319" s="8" t="s">
        <v>170</v>
      </c>
      <c r="BV319">
        <v>43.72</v>
      </c>
      <c r="BW319" s="8" t="s">
        <v>169</v>
      </c>
      <c r="BX319">
        <v>42.36</v>
      </c>
      <c r="BY319" s="8" t="s">
        <v>169</v>
      </c>
      <c r="BZ319">
        <v>38.18</v>
      </c>
      <c r="CA319" s="8" t="s">
        <v>169</v>
      </c>
      <c r="CB319">
        <v>36.5</v>
      </c>
      <c r="CC319" s="8" t="s">
        <v>169</v>
      </c>
      <c r="CD319">
        <v>36.28</v>
      </c>
      <c r="CE319" s="8" t="s">
        <v>169</v>
      </c>
      <c r="CF319">
        <v>36.979999999999997</v>
      </c>
      <c r="CG319" s="8" t="s">
        <v>169</v>
      </c>
      <c r="CH319">
        <v>32.65</v>
      </c>
      <c r="CI319" s="8" t="s">
        <v>169</v>
      </c>
      <c r="CJ319">
        <v>57.7</v>
      </c>
      <c r="CK319" s="8" t="s">
        <v>170</v>
      </c>
      <c r="CL319">
        <v>50.35</v>
      </c>
      <c r="CM319" s="8" t="s">
        <v>169</v>
      </c>
      <c r="CN319">
        <v>15.6</v>
      </c>
      <c r="CO319" s="8" t="s">
        <v>170</v>
      </c>
      <c r="CP319">
        <v>41.2</v>
      </c>
      <c r="CQ319" s="8" t="s">
        <v>169</v>
      </c>
      <c r="CR319">
        <v>39.090000000000003</v>
      </c>
      <c r="CS319" s="8" t="s">
        <v>169</v>
      </c>
      <c r="CT319">
        <v>34.92</v>
      </c>
      <c r="CU319" s="8" t="s">
        <v>169</v>
      </c>
      <c r="CV319">
        <v>33.4</v>
      </c>
      <c r="CW319" s="8" t="s">
        <v>169</v>
      </c>
      <c r="CX319">
        <v>33.24</v>
      </c>
      <c r="CY319" s="8" t="s">
        <v>169</v>
      </c>
      <c r="CZ319" s="8">
        <f>BL319-CF319</f>
        <v>2.6900000000000048</v>
      </c>
      <c r="DA319" s="8" t="s">
        <v>169</v>
      </c>
      <c r="DB319" s="8">
        <f>CP319-CX319</f>
        <v>7.9600000000000009</v>
      </c>
      <c r="DC319" s="8" t="s">
        <v>169</v>
      </c>
      <c r="DD319">
        <v>2.73</v>
      </c>
      <c r="DE319" s="8" t="s">
        <v>171</v>
      </c>
      <c r="DF319">
        <v>0</v>
      </c>
      <c r="DG319" s="8" t="s">
        <v>171</v>
      </c>
      <c r="DH319">
        <v>0</v>
      </c>
      <c r="DI319" s="8" t="s">
        <v>170</v>
      </c>
      <c r="DJ319">
        <v>5.8</v>
      </c>
      <c r="DK319" s="8" t="s">
        <v>171</v>
      </c>
      <c r="DL319">
        <v>25.9</v>
      </c>
      <c r="DM319" s="8" t="s">
        <v>170</v>
      </c>
      <c r="DN319">
        <v>2.42</v>
      </c>
      <c r="DO319" s="8" t="s">
        <v>171</v>
      </c>
      <c r="DP319">
        <v>1.71</v>
      </c>
      <c r="DQ319" s="8" t="s">
        <v>171</v>
      </c>
      <c r="DR319">
        <v>1.44</v>
      </c>
      <c r="DS319" s="8" t="s">
        <v>171</v>
      </c>
      <c r="DT319">
        <v>1.4</v>
      </c>
      <c r="DU319" s="8" t="s">
        <v>171</v>
      </c>
      <c r="DV319" s="9">
        <f>DD319/DT319</f>
        <v>1.9500000000000002</v>
      </c>
      <c r="DW319">
        <v>1.74</v>
      </c>
      <c r="DX319" s="8" t="s">
        <v>172</v>
      </c>
      <c r="DY319">
        <v>0</v>
      </c>
      <c r="DZ319" s="8" t="s">
        <v>172</v>
      </c>
      <c r="EA319">
        <v>0</v>
      </c>
      <c r="EB319" s="8" t="s">
        <v>170</v>
      </c>
      <c r="EC319">
        <v>2.84</v>
      </c>
      <c r="ED319" s="8" t="s">
        <v>172</v>
      </c>
      <c r="EE319">
        <v>26.6</v>
      </c>
      <c r="EF319" s="8" t="s">
        <v>170</v>
      </c>
      <c r="EG319">
        <v>2.25</v>
      </c>
      <c r="EH319" s="8" t="s">
        <v>172</v>
      </c>
      <c r="EI319">
        <v>2.08</v>
      </c>
      <c r="EJ319" s="8" t="s">
        <v>172</v>
      </c>
      <c r="EK319">
        <v>1.7</v>
      </c>
      <c r="EL319" s="8" t="s">
        <v>172</v>
      </c>
      <c r="EM319">
        <v>1.45</v>
      </c>
      <c r="EN319" s="8" t="s">
        <v>172</v>
      </c>
      <c r="EO319">
        <v>1.42</v>
      </c>
      <c r="EP319" s="8" t="s">
        <v>172</v>
      </c>
      <c r="EQ319">
        <v>1.6899999999999998E-2</v>
      </c>
      <c r="ER319" s="8" t="s">
        <v>173</v>
      </c>
      <c r="ES319">
        <v>8.6199999999999992E-3</v>
      </c>
      <c r="ET319" s="8" t="s">
        <v>173</v>
      </c>
      <c r="EU319">
        <v>22.7</v>
      </c>
      <c r="EV319" s="8" t="s">
        <v>170</v>
      </c>
      <c r="EW319">
        <v>6.6900000000000001E-2</v>
      </c>
      <c r="EX319" s="8" t="s">
        <v>173</v>
      </c>
      <c r="EY319">
        <v>27.5</v>
      </c>
      <c r="EZ319" s="8" t="s">
        <v>170</v>
      </c>
      <c r="FA319">
        <v>2.63E-2</v>
      </c>
      <c r="FB319" s="8" t="s">
        <v>173</v>
      </c>
      <c r="FC319">
        <v>2.2100000000000002E-2</v>
      </c>
      <c r="FD319" s="8" t="s">
        <v>173</v>
      </c>
      <c r="FE319">
        <v>1.5800000000000002E-2</v>
      </c>
      <c r="FF319" s="8" t="s">
        <v>173</v>
      </c>
      <c r="FG319">
        <v>1.23E-2</v>
      </c>
      <c r="FH319" s="8" t="s">
        <v>173</v>
      </c>
      <c r="FI319">
        <v>1.14E-2</v>
      </c>
      <c r="FJ319" s="8" t="s">
        <v>173</v>
      </c>
      <c r="FK319">
        <v>0</v>
      </c>
      <c r="FL319" s="8" t="s">
        <v>174</v>
      </c>
      <c r="FM319">
        <v>0</v>
      </c>
      <c r="FN319" s="8" t="s">
        <v>170</v>
      </c>
      <c r="FO319">
        <v>0.90200000000000002</v>
      </c>
      <c r="FP319" s="8" t="s">
        <v>174</v>
      </c>
      <c r="FQ319">
        <v>15.7</v>
      </c>
      <c r="FR319" s="8" t="s">
        <v>170</v>
      </c>
      <c r="FS319">
        <v>5.7000000000000002E-2</v>
      </c>
      <c r="FT319" s="8" t="s">
        <v>174</v>
      </c>
      <c r="FU319">
        <v>3.3000000000000002E-2</v>
      </c>
      <c r="FV319" s="8" t="s">
        <v>174</v>
      </c>
      <c r="FW319">
        <v>8.0800000000000004E-3</v>
      </c>
      <c r="FX319" s="8" t="s">
        <v>174</v>
      </c>
      <c r="FY319">
        <v>1.8600000000000001E-3</v>
      </c>
      <c r="FZ319" s="8" t="s">
        <v>174</v>
      </c>
      <c r="GA319">
        <v>1.1100000000000001E-3</v>
      </c>
      <c r="GB319" s="8" t="s">
        <v>174</v>
      </c>
      <c r="GC319">
        <v>6.3899999999999998E-3</v>
      </c>
      <c r="GD319" s="8" t="s">
        <v>175</v>
      </c>
      <c r="GE319">
        <v>1.4300000000000001E-3</v>
      </c>
      <c r="GF319" s="8" t="s">
        <v>175</v>
      </c>
      <c r="GG319">
        <v>57</v>
      </c>
      <c r="GH319" s="8" t="s">
        <v>170</v>
      </c>
      <c r="GI319">
        <v>3.1899999999999998E-2</v>
      </c>
      <c r="GJ319" s="8" t="s">
        <v>175</v>
      </c>
      <c r="GK319">
        <v>28.5</v>
      </c>
      <c r="GL319" s="8" t="s">
        <v>170</v>
      </c>
      <c r="GM319">
        <v>2.0199999999999999E-2</v>
      </c>
      <c r="GN319" s="8" t="s">
        <v>175</v>
      </c>
      <c r="GO319">
        <v>1.41E-2</v>
      </c>
      <c r="GP319" s="8" t="s">
        <v>175</v>
      </c>
      <c r="GQ319">
        <v>4.2599999999999999E-3</v>
      </c>
      <c r="GR319" s="8" t="s">
        <v>175</v>
      </c>
      <c r="GS319">
        <v>1.89E-3</v>
      </c>
      <c r="GT319" s="8" t="s">
        <v>175</v>
      </c>
      <c r="GU319">
        <v>1.6999999999999999E-3</v>
      </c>
      <c r="GV319" s="8" t="s">
        <v>175</v>
      </c>
      <c r="GW319">
        <v>0.80300000000000005</v>
      </c>
      <c r="GX319" s="8" t="s">
        <v>176</v>
      </c>
      <c r="GY319">
        <v>0.45800000000000002</v>
      </c>
      <c r="GZ319" s="8" t="s">
        <v>176</v>
      </c>
      <c r="HA319">
        <v>1.93</v>
      </c>
      <c r="HB319" s="8" t="s">
        <v>170</v>
      </c>
      <c r="HC319">
        <v>1.96</v>
      </c>
      <c r="HD319" s="8" t="s">
        <v>176</v>
      </c>
      <c r="HE319">
        <v>18.600000000000001</v>
      </c>
      <c r="HF319" s="8" t="s">
        <v>170</v>
      </c>
      <c r="HG319">
        <v>1.27</v>
      </c>
      <c r="HH319" s="8" t="s">
        <v>176</v>
      </c>
      <c r="HI319">
        <v>1.1299999999999999</v>
      </c>
      <c r="HJ319" s="8" t="s">
        <v>176</v>
      </c>
      <c r="HK319">
        <v>0.73499999999999999</v>
      </c>
      <c r="HL319" s="8" t="s">
        <v>176</v>
      </c>
      <c r="HM319">
        <v>0.56399999999999995</v>
      </c>
      <c r="HN319" s="8" t="s">
        <v>176</v>
      </c>
      <c r="HO319">
        <v>0.53</v>
      </c>
      <c r="HP319" s="8" t="s">
        <v>176</v>
      </c>
      <c r="HQ319">
        <v>25.26</v>
      </c>
      <c r="HR319" s="8" t="s">
        <v>169</v>
      </c>
      <c r="HS319">
        <v>57.7</v>
      </c>
      <c r="HT319" s="8" t="s">
        <v>170</v>
      </c>
      <c r="HU319">
        <v>39.24</v>
      </c>
      <c r="HV319" s="8" t="s">
        <v>169</v>
      </c>
      <c r="HW319">
        <v>25.9</v>
      </c>
      <c r="HX319" s="8" t="s">
        <v>170</v>
      </c>
      <c r="HY319">
        <v>33.479999999999997</v>
      </c>
      <c r="HZ319" s="8" t="s">
        <v>169</v>
      </c>
      <c r="IA319">
        <v>31.94</v>
      </c>
      <c r="IB319" s="8" t="s">
        <v>169</v>
      </c>
      <c r="IC319">
        <v>28.13</v>
      </c>
      <c r="ID319" s="8" t="s">
        <v>169</v>
      </c>
      <c r="IE319">
        <v>26.08</v>
      </c>
      <c r="IF319" s="8" t="s">
        <v>169</v>
      </c>
      <c r="IG319">
        <v>25.85</v>
      </c>
      <c r="IH319" s="8" t="s">
        <v>169</v>
      </c>
      <c r="II319">
        <v>3.64</v>
      </c>
      <c r="IJ319" s="8" t="s">
        <v>177</v>
      </c>
      <c r="IK319">
        <v>0</v>
      </c>
      <c r="IL319" s="8" t="s">
        <v>177</v>
      </c>
      <c r="IM319">
        <v>33.9</v>
      </c>
      <c r="IN319" s="8" t="s">
        <v>170</v>
      </c>
      <c r="IO319">
        <v>36.4</v>
      </c>
      <c r="IP319" s="8" t="s">
        <v>177</v>
      </c>
      <c r="IQ319">
        <v>18.399999999999999</v>
      </c>
      <c r="IR319" s="8" t="s">
        <v>170</v>
      </c>
      <c r="IS319">
        <v>10.4</v>
      </c>
      <c r="IT319" s="8" t="s">
        <v>177</v>
      </c>
      <c r="IU319">
        <v>7.18</v>
      </c>
      <c r="IV319" s="8" t="s">
        <v>177</v>
      </c>
      <c r="IW319">
        <v>2.62</v>
      </c>
      <c r="IX319" s="8" t="s">
        <v>177</v>
      </c>
      <c r="IY319">
        <v>1.1100000000000001</v>
      </c>
      <c r="IZ319" s="8" t="s">
        <v>177</v>
      </c>
      <c r="JA319">
        <v>0.83099999999999996</v>
      </c>
      <c r="JB319" s="8" t="s">
        <v>177</v>
      </c>
      <c r="JC319">
        <v>-17.93</v>
      </c>
      <c r="JD319" s="8" t="s">
        <v>169</v>
      </c>
      <c r="JE319">
        <v>20760</v>
      </c>
      <c r="JF319" s="8" t="s">
        <v>178</v>
      </c>
      <c r="JG319">
        <v>38.14</v>
      </c>
      <c r="JH319" s="8" t="s">
        <v>169</v>
      </c>
      <c r="JI319">
        <v>11.7</v>
      </c>
      <c r="JJ319" s="8" t="s">
        <v>178</v>
      </c>
      <c r="JK319">
        <v>11.98</v>
      </c>
      <c r="JL319" s="8" t="s">
        <v>169</v>
      </c>
      <c r="JM319">
        <v>6.84</v>
      </c>
      <c r="JN319" s="8" t="s">
        <v>169</v>
      </c>
      <c r="JO319">
        <v>-7.4</v>
      </c>
      <c r="JP319" s="8" t="s">
        <v>169</v>
      </c>
      <c r="JQ319">
        <v>-15.95</v>
      </c>
      <c r="JR319" s="8" t="s">
        <v>169</v>
      </c>
      <c r="JS319">
        <v>-16.78</v>
      </c>
      <c r="JT319" s="8" t="s">
        <v>169</v>
      </c>
      <c r="JU319">
        <v>1.85</v>
      </c>
      <c r="JV319" s="8" t="s">
        <v>171</v>
      </c>
      <c r="JW319">
        <v>1.98</v>
      </c>
      <c r="JX319" s="8" t="s">
        <v>171</v>
      </c>
      <c r="JY319">
        <v>2.0799999999999999E-2</v>
      </c>
      <c r="JZ319" s="8" t="s">
        <v>174</v>
      </c>
    </row>
    <row r="320" spans="1:286" ht="14.25" customHeight="1" x14ac:dyDescent="0.2">
      <c r="A320" s="4">
        <v>8</v>
      </c>
      <c r="B320" s="4">
        <v>1</v>
      </c>
      <c r="C320" s="4" t="s">
        <v>205</v>
      </c>
      <c r="D320" s="4" t="s">
        <v>206</v>
      </c>
      <c r="E320" s="4" t="str">
        <f>CONCATENATE(A320,"_",B320)</f>
        <v>8_1</v>
      </c>
      <c r="F320" s="5">
        <v>44675</v>
      </c>
      <c r="G320" s="5" t="s">
        <v>207</v>
      </c>
      <c r="H320">
        <v>1</v>
      </c>
      <c r="I320">
        <v>23</v>
      </c>
      <c r="J320">
        <v>1</v>
      </c>
      <c r="K320">
        <v>1</v>
      </c>
      <c r="L320">
        <v>1</v>
      </c>
      <c r="M320">
        <v>2</v>
      </c>
      <c r="N320">
        <v>3</v>
      </c>
      <c r="O320">
        <v>2</v>
      </c>
      <c r="P320">
        <v>3</v>
      </c>
      <c r="Q320" s="7">
        <f>IF(AND(K320&gt;=1, K320&lt;=2), 1, 2)</f>
        <v>1</v>
      </c>
      <c r="R320" s="7">
        <f>IF(AND(L320&gt;=1, L320&lt;=2), 1, 2)</f>
        <v>1</v>
      </c>
      <c r="S320" s="7">
        <f>IF(AND(M320&gt;=1, M320&lt;=2), 1, 2)</f>
        <v>1</v>
      </c>
      <c r="T320" s="7">
        <f>IF(AND(N320&gt;=1, N320&lt;=2), 1, 2)</f>
        <v>2</v>
      </c>
      <c r="U320" s="7">
        <f>IF(AND(O320&gt;=1, O320&lt;=2), 1, 2)</f>
        <v>1</v>
      </c>
      <c r="V320" s="7">
        <f>IF(AND(P320&gt;=1, P320&lt;=2), 1, 2)</f>
        <v>2</v>
      </c>
      <c r="W320">
        <v>5</v>
      </c>
      <c r="X320">
        <v>1</v>
      </c>
      <c r="Y320">
        <v>3</v>
      </c>
      <c r="Z320">
        <v>3</v>
      </c>
      <c r="AA320">
        <v>4</v>
      </c>
      <c r="AB320">
        <v>2</v>
      </c>
      <c r="AC320">
        <v>3</v>
      </c>
      <c r="AD320">
        <v>2</v>
      </c>
      <c r="AE320">
        <v>5</v>
      </c>
      <c r="AF320">
        <v>1</v>
      </c>
      <c r="AG320">
        <v>3</v>
      </c>
      <c r="AH320">
        <v>3</v>
      </c>
      <c r="AI320">
        <v>4</v>
      </c>
      <c r="AJ320">
        <v>2</v>
      </c>
      <c r="AK320">
        <v>3</v>
      </c>
      <c r="AL320">
        <v>2</v>
      </c>
      <c r="AM320" s="9">
        <f>((AE320-AJ320)+COS(RADIANS(45))*(AI320-AF320)+COS(RADIANS(45))*(AG320-AL320))/(4+SQRT(32))</f>
        <v>0.60355339059327384</v>
      </c>
      <c r="AN320" s="9">
        <f>((AK320-AH320)+COS(RADIANS(45))*(AF320-AI320)+COS(RADIANS(45))*(AG320-AL320))/(4+SQRT(32))</f>
        <v>-0.14644660940672627</v>
      </c>
      <c r="AO320">
        <v>5</v>
      </c>
      <c r="AP320">
        <v>4</v>
      </c>
      <c r="AQ320">
        <v>5</v>
      </c>
      <c r="AR320">
        <v>43.53</v>
      </c>
      <c r="AS320" s="8" t="s">
        <v>169</v>
      </c>
      <c r="AT320">
        <v>36.65</v>
      </c>
      <c r="AU320" s="8" t="s">
        <v>169</v>
      </c>
      <c r="AV320">
        <v>40.200000000000003</v>
      </c>
      <c r="AW320" s="8" t="s">
        <v>170</v>
      </c>
      <c r="AX320">
        <v>55.05</v>
      </c>
      <c r="AY320" s="8" t="s">
        <v>169</v>
      </c>
      <c r="AZ320">
        <v>12.8</v>
      </c>
      <c r="BA320" s="8" t="s">
        <v>170</v>
      </c>
      <c r="BB320">
        <v>48.68</v>
      </c>
      <c r="BC320" s="8" t="s">
        <v>169</v>
      </c>
      <c r="BD320">
        <v>46.96</v>
      </c>
      <c r="BE320" s="8" t="s">
        <v>169</v>
      </c>
      <c r="BF320">
        <v>40.97</v>
      </c>
      <c r="BG320" s="8" t="s">
        <v>169</v>
      </c>
      <c r="BH320">
        <v>38.44</v>
      </c>
      <c r="BI320" s="8" t="s">
        <v>169</v>
      </c>
      <c r="BJ320">
        <v>38.01</v>
      </c>
      <c r="BK320" s="8" t="s">
        <v>169</v>
      </c>
      <c r="BL320">
        <v>39.67</v>
      </c>
      <c r="BM320" s="8" t="s">
        <v>169</v>
      </c>
      <c r="BN320">
        <v>35.26</v>
      </c>
      <c r="BO320" s="8" t="s">
        <v>169</v>
      </c>
      <c r="BP320">
        <v>40.4</v>
      </c>
      <c r="BQ320" s="8" t="s">
        <v>170</v>
      </c>
      <c r="BR320">
        <v>51.34</v>
      </c>
      <c r="BS320" s="8" t="s">
        <v>169</v>
      </c>
      <c r="BT320">
        <v>15.6</v>
      </c>
      <c r="BU320" s="8" t="s">
        <v>170</v>
      </c>
      <c r="BV320">
        <v>43.72</v>
      </c>
      <c r="BW320" s="8" t="s">
        <v>169</v>
      </c>
      <c r="BX320">
        <v>42.36</v>
      </c>
      <c r="BY320" s="8" t="s">
        <v>169</v>
      </c>
      <c r="BZ320">
        <v>38.18</v>
      </c>
      <c r="CA320" s="8" t="s">
        <v>169</v>
      </c>
      <c r="CB320">
        <v>36.5</v>
      </c>
      <c r="CC320" s="8" t="s">
        <v>169</v>
      </c>
      <c r="CD320">
        <v>36.28</v>
      </c>
      <c r="CE320" s="8" t="s">
        <v>169</v>
      </c>
      <c r="CF320">
        <v>36.979999999999997</v>
      </c>
      <c r="CG320" s="8" t="s">
        <v>169</v>
      </c>
      <c r="CH320">
        <v>32.65</v>
      </c>
      <c r="CI320" s="8" t="s">
        <v>169</v>
      </c>
      <c r="CJ320">
        <v>57.7</v>
      </c>
      <c r="CK320" s="8" t="s">
        <v>170</v>
      </c>
      <c r="CL320">
        <v>50.35</v>
      </c>
      <c r="CM320" s="8" t="s">
        <v>169</v>
      </c>
      <c r="CN320">
        <v>15.6</v>
      </c>
      <c r="CO320" s="8" t="s">
        <v>170</v>
      </c>
      <c r="CP320">
        <v>41.2</v>
      </c>
      <c r="CQ320" s="8" t="s">
        <v>169</v>
      </c>
      <c r="CR320">
        <v>39.090000000000003</v>
      </c>
      <c r="CS320" s="8" t="s">
        <v>169</v>
      </c>
      <c r="CT320">
        <v>34.92</v>
      </c>
      <c r="CU320" s="8" t="s">
        <v>169</v>
      </c>
      <c r="CV320">
        <v>33.4</v>
      </c>
      <c r="CW320" s="8" t="s">
        <v>169</v>
      </c>
      <c r="CX320">
        <v>33.24</v>
      </c>
      <c r="CY320" s="8" t="s">
        <v>169</v>
      </c>
      <c r="CZ320" s="8">
        <f>BL320-CF320</f>
        <v>2.6900000000000048</v>
      </c>
      <c r="DA320" s="8" t="s">
        <v>169</v>
      </c>
      <c r="DB320" s="8">
        <f>CP320-CX320</f>
        <v>7.9600000000000009</v>
      </c>
      <c r="DC320" s="8" t="s">
        <v>169</v>
      </c>
      <c r="DD320">
        <v>2.73</v>
      </c>
      <c r="DE320" s="8" t="s">
        <v>171</v>
      </c>
      <c r="DF320">
        <v>0</v>
      </c>
      <c r="DG320" s="8" t="s">
        <v>171</v>
      </c>
      <c r="DH320">
        <v>0</v>
      </c>
      <c r="DI320" s="8" t="s">
        <v>170</v>
      </c>
      <c r="DJ320">
        <v>5.8</v>
      </c>
      <c r="DK320" s="8" t="s">
        <v>171</v>
      </c>
      <c r="DL320">
        <v>25.9</v>
      </c>
      <c r="DM320" s="8" t="s">
        <v>170</v>
      </c>
      <c r="DN320">
        <v>2.42</v>
      </c>
      <c r="DO320" s="8" t="s">
        <v>171</v>
      </c>
      <c r="DP320">
        <v>1.71</v>
      </c>
      <c r="DQ320" s="8" t="s">
        <v>171</v>
      </c>
      <c r="DR320">
        <v>1.44</v>
      </c>
      <c r="DS320" s="8" t="s">
        <v>171</v>
      </c>
      <c r="DT320">
        <v>1.4</v>
      </c>
      <c r="DU320" s="8" t="s">
        <v>171</v>
      </c>
      <c r="DV320" s="9">
        <f>DD320/DT320</f>
        <v>1.9500000000000002</v>
      </c>
      <c r="DW320">
        <v>1.74</v>
      </c>
      <c r="DX320" s="8" t="s">
        <v>172</v>
      </c>
      <c r="DY320">
        <v>0</v>
      </c>
      <c r="DZ320" s="8" t="s">
        <v>172</v>
      </c>
      <c r="EA320">
        <v>0</v>
      </c>
      <c r="EB320" s="8" t="s">
        <v>170</v>
      </c>
      <c r="EC320">
        <v>2.84</v>
      </c>
      <c r="ED320" s="8" t="s">
        <v>172</v>
      </c>
      <c r="EE320">
        <v>26.6</v>
      </c>
      <c r="EF320" s="8" t="s">
        <v>170</v>
      </c>
      <c r="EG320">
        <v>2.25</v>
      </c>
      <c r="EH320" s="8" t="s">
        <v>172</v>
      </c>
      <c r="EI320">
        <v>2.08</v>
      </c>
      <c r="EJ320" s="8" t="s">
        <v>172</v>
      </c>
      <c r="EK320">
        <v>1.7</v>
      </c>
      <c r="EL320" s="8" t="s">
        <v>172</v>
      </c>
      <c r="EM320">
        <v>1.45</v>
      </c>
      <c r="EN320" s="8" t="s">
        <v>172</v>
      </c>
      <c r="EO320">
        <v>1.42</v>
      </c>
      <c r="EP320" s="8" t="s">
        <v>172</v>
      </c>
      <c r="EQ320">
        <v>1.6899999999999998E-2</v>
      </c>
      <c r="ER320" s="8" t="s">
        <v>173</v>
      </c>
      <c r="ES320">
        <v>8.6199999999999992E-3</v>
      </c>
      <c r="ET320" s="8" t="s">
        <v>173</v>
      </c>
      <c r="EU320">
        <v>22.7</v>
      </c>
      <c r="EV320" s="8" t="s">
        <v>170</v>
      </c>
      <c r="EW320">
        <v>6.6900000000000001E-2</v>
      </c>
      <c r="EX320" s="8" t="s">
        <v>173</v>
      </c>
      <c r="EY320">
        <v>27.5</v>
      </c>
      <c r="EZ320" s="8" t="s">
        <v>170</v>
      </c>
      <c r="FA320">
        <v>2.63E-2</v>
      </c>
      <c r="FB320" s="8" t="s">
        <v>173</v>
      </c>
      <c r="FC320">
        <v>2.2100000000000002E-2</v>
      </c>
      <c r="FD320" s="8" t="s">
        <v>173</v>
      </c>
      <c r="FE320">
        <v>1.5800000000000002E-2</v>
      </c>
      <c r="FF320" s="8" t="s">
        <v>173</v>
      </c>
      <c r="FG320">
        <v>1.23E-2</v>
      </c>
      <c r="FH320" s="8" t="s">
        <v>173</v>
      </c>
      <c r="FI320">
        <v>1.14E-2</v>
      </c>
      <c r="FJ320" s="8" t="s">
        <v>173</v>
      </c>
      <c r="FK320">
        <v>0</v>
      </c>
      <c r="FL320" s="8" t="s">
        <v>174</v>
      </c>
      <c r="FM320">
        <v>0</v>
      </c>
      <c r="FN320" s="8" t="s">
        <v>170</v>
      </c>
      <c r="FO320">
        <v>0.90200000000000002</v>
      </c>
      <c r="FP320" s="8" t="s">
        <v>174</v>
      </c>
      <c r="FQ320">
        <v>15.7</v>
      </c>
      <c r="FR320" s="8" t="s">
        <v>170</v>
      </c>
      <c r="FS320">
        <v>5.7000000000000002E-2</v>
      </c>
      <c r="FT320" s="8" t="s">
        <v>174</v>
      </c>
      <c r="FU320">
        <v>3.3000000000000002E-2</v>
      </c>
      <c r="FV320" s="8" t="s">
        <v>174</v>
      </c>
      <c r="FW320">
        <v>8.0800000000000004E-3</v>
      </c>
      <c r="FX320" s="8" t="s">
        <v>174</v>
      </c>
      <c r="FY320">
        <v>1.8600000000000001E-3</v>
      </c>
      <c r="FZ320" s="8" t="s">
        <v>174</v>
      </c>
      <c r="GA320">
        <v>1.1100000000000001E-3</v>
      </c>
      <c r="GB320" s="8" t="s">
        <v>174</v>
      </c>
      <c r="GC320">
        <v>6.3899999999999998E-3</v>
      </c>
      <c r="GD320" s="8" t="s">
        <v>175</v>
      </c>
      <c r="GE320">
        <v>1.4300000000000001E-3</v>
      </c>
      <c r="GF320" s="8" t="s">
        <v>175</v>
      </c>
      <c r="GG320">
        <v>57</v>
      </c>
      <c r="GH320" s="8" t="s">
        <v>170</v>
      </c>
      <c r="GI320">
        <v>3.1899999999999998E-2</v>
      </c>
      <c r="GJ320" s="8" t="s">
        <v>175</v>
      </c>
      <c r="GK320">
        <v>28.5</v>
      </c>
      <c r="GL320" s="8" t="s">
        <v>170</v>
      </c>
      <c r="GM320">
        <v>2.0199999999999999E-2</v>
      </c>
      <c r="GN320" s="8" t="s">
        <v>175</v>
      </c>
      <c r="GO320">
        <v>1.41E-2</v>
      </c>
      <c r="GP320" s="8" t="s">
        <v>175</v>
      </c>
      <c r="GQ320">
        <v>4.2599999999999999E-3</v>
      </c>
      <c r="GR320" s="8" t="s">
        <v>175</v>
      </c>
      <c r="GS320">
        <v>1.89E-3</v>
      </c>
      <c r="GT320" s="8" t="s">
        <v>175</v>
      </c>
      <c r="GU320">
        <v>1.6999999999999999E-3</v>
      </c>
      <c r="GV320" s="8" t="s">
        <v>175</v>
      </c>
      <c r="GW320">
        <v>0.80300000000000005</v>
      </c>
      <c r="GX320" s="8" t="s">
        <v>176</v>
      </c>
      <c r="GY320">
        <v>0.45800000000000002</v>
      </c>
      <c r="GZ320" s="8" t="s">
        <v>176</v>
      </c>
      <c r="HA320">
        <v>1.93</v>
      </c>
      <c r="HB320" s="8" t="s">
        <v>170</v>
      </c>
      <c r="HC320">
        <v>1.96</v>
      </c>
      <c r="HD320" s="8" t="s">
        <v>176</v>
      </c>
      <c r="HE320">
        <v>18.600000000000001</v>
      </c>
      <c r="HF320" s="8" t="s">
        <v>170</v>
      </c>
      <c r="HG320">
        <v>1.27</v>
      </c>
      <c r="HH320" s="8" t="s">
        <v>176</v>
      </c>
      <c r="HI320">
        <v>1.1299999999999999</v>
      </c>
      <c r="HJ320" s="8" t="s">
        <v>176</v>
      </c>
      <c r="HK320">
        <v>0.73499999999999999</v>
      </c>
      <c r="HL320" s="8" t="s">
        <v>176</v>
      </c>
      <c r="HM320">
        <v>0.56399999999999995</v>
      </c>
      <c r="HN320" s="8" t="s">
        <v>176</v>
      </c>
      <c r="HO320">
        <v>0.53</v>
      </c>
      <c r="HP320" s="8" t="s">
        <v>176</v>
      </c>
      <c r="HQ320">
        <v>25.26</v>
      </c>
      <c r="HR320" s="8" t="s">
        <v>169</v>
      </c>
      <c r="HS320">
        <v>57.7</v>
      </c>
      <c r="HT320" s="8" t="s">
        <v>170</v>
      </c>
      <c r="HU320">
        <v>39.24</v>
      </c>
      <c r="HV320" s="8" t="s">
        <v>169</v>
      </c>
      <c r="HW320">
        <v>25.9</v>
      </c>
      <c r="HX320" s="8" t="s">
        <v>170</v>
      </c>
      <c r="HY320">
        <v>33.479999999999997</v>
      </c>
      <c r="HZ320" s="8" t="s">
        <v>169</v>
      </c>
      <c r="IA320">
        <v>31.94</v>
      </c>
      <c r="IB320" s="8" t="s">
        <v>169</v>
      </c>
      <c r="IC320">
        <v>28.13</v>
      </c>
      <c r="ID320" s="8" t="s">
        <v>169</v>
      </c>
      <c r="IE320">
        <v>26.08</v>
      </c>
      <c r="IF320" s="8" t="s">
        <v>169</v>
      </c>
      <c r="IG320">
        <v>25.85</v>
      </c>
      <c r="IH320" s="8" t="s">
        <v>169</v>
      </c>
      <c r="II320">
        <v>3.64</v>
      </c>
      <c r="IJ320" s="8" t="s">
        <v>177</v>
      </c>
      <c r="IK320">
        <v>0</v>
      </c>
      <c r="IL320" s="8" t="s">
        <v>177</v>
      </c>
      <c r="IM320">
        <v>33.9</v>
      </c>
      <c r="IN320" s="8" t="s">
        <v>170</v>
      </c>
      <c r="IO320">
        <v>36.4</v>
      </c>
      <c r="IP320" s="8" t="s">
        <v>177</v>
      </c>
      <c r="IQ320">
        <v>18.399999999999999</v>
      </c>
      <c r="IR320" s="8" t="s">
        <v>170</v>
      </c>
      <c r="IS320">
        <v>10.4</v>
      </c>
      <c r="IT320" s="8" t="s">
        <v>177</v>
      </c>
      <c r="IU320">
        <v>7.18</v>
      </c>
      <c r="IV320" s="8" t="s">
        <v>177</v>
      </c>
      <c r="IW320">
        <v>2.62</v>
      </c>
      <c r="IX320" s="8" t="s">
        <v>177</v>
      </c>
      <c r="IY320">
        <v>1.1100000000000001</v>
      </c>
      <c r="IZ320" s="8" t="s">
        <v>177</v>
      </c>
      <c r="JA320">
        <v>0.83099999999999996</v>
      </c>
      <c r="JB320" s="8" t="s">
        <v>177</v>
      </c>
      <c r="JC320">
        <v>-17.93</v>
      </c>
      <c r="JD320" s="8" t="s">
        <v>169</v>
      </c>
      <c r="JE320">
        <v>20760</v>
      </c>
      <c r="JF320" s="8" t="s">
        <v>178</v>
      </c>
      <c r="JG320">
        <v>38.14</v>
      </c>
      <c r="JH320" s="8" t="s">
        <v>169</v>
      </c>
      <c r="JI320">
        <v>11.7</v>
      </c>
      <c r="JJ320" s="8" t="s">
        <v>178</v>
      </c>
      <c r="JK320">
        <v>11.98</v>
      </c>
      <c r="JL320" s="8" t="s">
        <v>169</v>
      </c>
      <c r="JM320">
        <v>6.84</v>
      </c>
      <c r="JN320" s="8" t="s">
        <v>169</v>
      </c>
      <c r="JO320">
        <v>-7.4</v>
      </c>
      <c r="JP320" s="8" t="s">
        <v>169</v>
      </c>
      <c r="JQ320">
        <v>-15.95</v>
      </c>
      <c r="JR320" s="8" t="s">
        <v>169</v>
      </c>
      <c r="JS320">
        <v>-16.78</v>
      </c>
      <c r="JT320" s="8" t="s">
        <v>169</v>
      </c>
      <c r="JU320">
        <v>1.85</v>
      </c>
      <c r="JV320" s="8" t="s">
        <v>171</v>
      </c>
      <c r="JW320">
        <v>1.98</v>
      </c>
      <c r="JX320" s="8" t="s">
        <v>171</v>
      </c>
      <c r="JY320">
        <v>2.0799999999999999E-2</v>
      </c>
      <c r="JZ320" s="8" t="s">
        <v>174</v>
      </c>
    </row>
    <row r="321" spans="1:286" ht="14.25" customHeight="1" x14ac:dyDescent="0.2">
      <c r="A321" s="4">
        <v>9</v>
      </c>
      <c r="B321" s="4">
        <v>1</v>
      </c>
      <c r="C321" s="4" t="s">
        <v>205</v>
      </c>
      <c r="D321" s="4" t="s">
        <v>206</v>
      </c>
      <c r="E321" s="4" t="str">
        <f>CONCATENATE(A321,"_",B321)</f>
        <v>9_1</v>
      </c>
      <c r="F321" s="5">
        <v>44675</v>
      </c>
      <c r="G321" s="5" t="s">
        <v>207</v>
      </c>
      <c r="H321">
        <v>1</v>
      </c>
      <c r="I321">
        <v>27</v>
      </c>
      <c r="J321">
        <v>1</v>
      </c>
      <c r="K321">
        <v>2</v>
      </c>
      <c r="L321">
        <v>1</v>
      </c>
      <c r="M321">
        <v>1</v>
      </c>
      <c r="N321">
        <v>3</v>
      </c>
      <c r="O321">
        <v>1</v>
      </c>
      <c r="P321">
        <v>3</v>
      </c>
      <c r="Q321" s="7">
        <f>IF(AND(K321&gt;=1, K321&lt;=2), 1, 2)</f>
        <v>1</v>
      </c>
      <c r="R321" s="7">
        <f>IF(AND(L321&gt;=1, L321&lt;=2), 1, 2)</f>
        <v>1</v>
      </c>
      <c r="S321" s="7">
        <f>IF(AND(M321&gt;=1, M321&lt;=2), 1, 2)</f>
        <v>1</v>
      </c>
      <c r="T321" s="7">
        <f>IF(AND(N321&gt;=1, N321&lt;=2), 1, 2)</f>
        <v>2</v>
      </c>
      <c r="U321" s="7">
        <f>IF(AND(O321&gt;=1, O321&lt;=2), 1, 2)</f>
        <v>1</v>
      </c>
      <c r="V321" s="7">
        <f>IF(AND(P321&gt;=1, P321&lt;=2), 1, 2)</f>
        <v>2</v>
      </c>
      <c r="W321">
        <v>5</v>
      </c>
      <c r="X321">
        <v>1</v>
      </c>
      <c r="Y321">
        <v>4</v>
      </c>
      <c r="Z321">
        <v>4</v>
      </c>
      <c r="AA321">
        <v>5</v>
      </c>
      <c r="AB321">
        <v>1</v>
      </c>
      <c r="AC321">
        <v>1</v>
      </c>
      <c r="AD321">
        <v>2</v>
      </c>
      <c r="AE321">
        <v>5</v>
      </c>
      <c r="AF321">
        <v>1</v>
      </c>
      <c r="AG321">
        <v>4</v>
      </c>
      <c r="AH321">
        <v>4</v>
      </c>
      <c r="AI321">
        <v>5</v>
      </c>
      <c r="AJ321">
        <v>1</v>
      </c>
      <c r="AK321">
        <v>1</v>
      </c>
      <c r="AL321">
        <v>2</v>
      </c>
      <c r="AM321" s="9">
        <f>((AE321-AJ321)+COS(RADIANS(45))*(AI321-AF321)+COS(RADIANS(45))*(AG321-AL321))/(4+SQRT(32))</f>
        <v>0.85355339059327384</v>
      </c>
      <c r="AN321" s="9">
        <f>((AK321-AH321)+COS(RADIANS(45))*(AF321-AI321)+COS(RADIANS(45))*(AG321-AL321))/(4+SQRT(32))</f>
        <v>-0.45710678118654752</v>
      </c>
      <c r="AO321">
        <v>5</v>
      </c>
      <c r="AP321">
        <v>5</v>
      </c>
      <c r="AQ321">
        <v>4</v>
      </c>
      <c r="AR321">
        <v>43.53</v>
      </c>
      <c r="AS321" s="8" t="s">
        <v>169</v>
      </c>
      <c r="AT321">
        <v>36.65</v>
      </c>
      <c r="AU321" s="8" t="s">
        <v>169</v>
      </c>
      <c r="AV321">
        <v>40.200000000000003</v>
      </c>
      <c r="AW321" s="8" t="s">
        <v>170</v>
      </c>
      <c r="AX321">
        <v>55.05</v>
      </c>
      <c r="AY321" s="8" t="s">
        <v>169</v>
      </c>
      <c r="AZ321">
        <v>12.8</v>
      </c>
      <c r="BA321" s="8" t="s">
        <v>170</v>
      </c>
      <c r="BB321">
        <v>48.68</v>
      </c>
      <c r="BC321" s="8" t="s">
        <v>169</v>
      </c>
      <c r="BD321">
        <v>46.96</v>
      </c>
      <c r="BE321" s="8" t="s">
        <v>169</v>
      </c>
      <c r="BF321">
        <v>40.97</v>
      </c>
      <c r="BG321" s="8" t="s">
        <v>169</v>
      </c>
      <c r="BH321">
        <v>38.44</v>
      </c>
      <c r="BI321" s="8" t="s">
        <v>169</v>
      </c>
      <c r="BJ321">
        <v>38.01</v>
      </c>
      <c r="BK321" s="8" t="s">
        <v>169</v>
      </c>
      <c r="BL321">
        <v>39.67</v>
      </c>
      <c r="BM321" s="8" t="s">
        <v>169</v>
      </c>
      <c r="BN321">
        <v>35.26</v>
      </c>
      <c r="BO321" s="8" t="s">
        <v>169</v>
      </c>
      <c r="BP321">
        <v>40.4</v>
      </c>
      <c r="BQ321" s="8" t="s">
        <v>170</v>
      </c>
      <c r="BR321">
        <v>51.34</v>
      </c>
      <c r="BS321" s="8" t="s">
        <v>169</v>
      </c>
      <c r="BT321">
        <v>15.6</v>
      </c>
      <c r="BU321" s="8" t="s">
        <v>170</v>
      </c>
      <c r="BV321">
        <v>43.72</v>
      </c>
      <c r="BW321" s="8" t="s">
        <v>169</v>
      </c>
      <c r="BX321">
        <v>42.36</v>
      </c>
      <c r="BY321" s="8" t="s">
        <v>169</v>
      </c>
      <c r="BZ321">
        <v>38.18</v>
      </c>
      <c r="CA321" s="8" t="s">
        <v>169</v>
      </c>
      <c r="CB321">
        <v>36.5</v>
      </c>
      <c r="CC321" s="8" t="s">
        <v>169</v>
      </c>
      <c r="CD321">
        <v>36.28</v>
      </c>
      <c r="CE321" s="8" t="s">
        <v>169</v>
      </c>
      <c r="CF321">
        <v>36.979999999999997</v>
      </c>
      <c r="CG321" s="8" t="s">
        <v>169</v>
      </c>
      <c r="CH321">
        <v>32.65</v>
      </c>
      <c r="CI321" s="8" t="s">
        <v>169</v>
      </c>
      <c r="CJ321">
        <v>57.7</v>
      </c>
      <c r="CK321" s="8" t="s">
        <v>170</v>
      </c>
      <c r="CL321">
        <v>50.35</v>
      </c>
      <c r="CM321" s="8" t="s">
        <v>169</v>
      </c>
      <c r="CN321">
        <v>15.6</v>
      </c>
      <c r="CO321" s="8" t="s">
        <v>170</v>
      </c>
      <c r="CP321">
        <v>41.2</v>
      </c>
      <c r="CQ321" s="8" t="s">
        <v>169</v>
      </c>
      <c r="CR321">
        <v>39.090000000000003</v>
      </c>
      <c r="CS321" s="8" t="s">
        <v>169</v>
      </c>
      <c r="CT321">
        <v>34.92</v>
      </c>
      <c r="CU321" s="8" t="s">
        <v>169</v>
      </c>
      <c r="CV321">
        <v>33.4</v>
      </c>
      <c r="CW321" s="8" t="s">
        <v>169</v>
      </c>
      <c r="CX321">
        <v>33.24</v>
      </c>
      <c r="CY321" s="8" t="s">
        <v>169</v>
      </c>
      <c r="CZ321" s="8">
        <f>BL321-CF321</f>
        <v>2.6900000000000048</v>
      </c>
      <c r="DA321" s="8" t="s">
        <v>169</v>
      </c>
      <c r="DB321" s="8">
        <f>CP321-CX321</f>
        <v>7.9600000000000009</v>
      </c>
      <c r="DC321" s="8" t="s">
        <v>169</v>
      </c>
      <c r="DD321">
        <v>2.73</v>
      </c>
      <c r="DE321" s="8" t="s">
        <v>171</v>
      </c>
      <c r="DF321">
        <v>0</v>
      </c>
      <c r="DG321" s="8" t="s">
        <v>171</v>
      </c>
      <c r="DH321">
        <v>0</v>
      </c>
      <c r="DI321" s="8" t="s">
        <v>170</v>
      </c>
      <c r="DJ321">
        <v>5.8</v>
      </c>
      <c r="DK321" s="8" t="s">
        <v>171</v>
      </c>
      <c r="DL321">
        <v>25.9</v>
      </c>
      <c r="DM321" s="8" t="s">
        <v>170</v>
      </c>
      <c r="DN321">
        <v>2.42</v>
      </c>
      <c r="DO321" s="8" t="s">
        <v>171</v>
      </c>
      <c r="DP321">
        <v>1.71</v>
      </c>
      <c r="DQ321" s="8" t="s">
        <v>171</v>
      </c>
      <c r="DR321">
        <v>1.44</v>
      </c>
      <c r="DS321" s="8" t="s">
        <v>171</v>
      </c>
      <c r="DT321">
        <v>1.4</v>
      </c>
      <c r="DU321" s="8" t="s">
        <v>171</v>
      </c>
      <c r="DV321" s="9">
        <f>DD321/DT321</f>
        <v>1.9500000000000002</v>
      </c>
      <c r="DW321">
        <v>1.74</v>
      </c>
      <c r="DX321" s="8" t="s">
        <v>172</v>
      </c>
      <c r="DY321">
        <v>0</v>
      </c>
      <c r="DZ321" s="8" t="s">
        <v>172</v>
      </c>
      <c r="EA321">
        <v>0</v>
      </c>
      <c r="EB321" s="8" t="s">
        <v>170</v>
      </c>
      <c r="EC321">
        <v>2.84</v>
      </c>
      <c r="ED321" s="8" t="s">
        <v>172</v>
      </c>
      <c r="EE321">
        <v>26.6</v>
      </c>
      <c r="EF321" s="8" t="s">
        <v>170</v>
      </c>
      <c r="EG321">
        <v>2.25</v>
      </c>
      <c r="EH321" s="8" t="s">
        <v>172</v>
      </c>
      <c r="EI321">
        <v>2.08</v>
      </c>
      <c r="EJ321" s="8" t="s">
        <v>172</v>
      </c>
      <c r="EK321">
        <v>1.7</v>
      </c>
      <c r="EL321" s="8" t="s">
        <v>172</v>
      </c>
      <c r="EM321">
        <v>1.45</v>
      </c>
      <c r="EN321" s="8" t="s">
        <v>172</v>
      </c>
      <c r="EO321">
        <v>1.42</v>
      </c>
      <c r="EP321" s="8" t="s">
        <v>172</v>
      </c>
      <c r="EQ321">
        <v>1.6899999999999998E-2</v>
      </c>
      <c r="ER321" s="8" t="s">
        <v>173</v>
      </c>
      <c r="ES321">
        <v>8.6199999999999992E-3</v>
      </c>
      <c r="ET321" s="8" t="s">
        <v>173</v>
      </c>
      <c r="EU321">
        <v>22.7</v>
      </c>
      <c r="EV321" s="8" t="s">
        <v>170</v>
      </c>
      <c r="EW321">
        <v>6.6900000000000001E-2</v>
      </c>
      <c r="EX321" s="8" t="s">
        <v>173</v>
      </c>
      <c r="EY321">
        <v>27.5</v>
      </c>
      <c r="EZ321" s="8" t="s">
        <v>170</v>
      </c>
      <c r="FA321">
        <v>2.63E-2</v>
      </c>
      <c r="FB321" s="8" t="s">
        <v>173</v>
      </c>
      <c r="FC321">
        <v>2.2100000000000002E-2</v>
      </c>
      <c r="FD321" s="8" t="s">
        <v>173</v>
      </c>
      <c r="FE321">
        <v>1.5800000000000002E-2</v>
      </c>
      <c r="FF321" s="8" t="s">
        <v>173</v>
      </c>
      <c r="FG321">
        <v>1.23E-2</v>
      </c>
      <c r="FH321" s="8" t="s">
        <v>173</v>
      </c>
      <c r="FI321">
        <v>1.14E-2</v>
      </c>
      <c r="FJ321" s="8" t="s">
        <v>173</v>
      </c>
      <c r="FK321">
        <v>0</v>
      </c>
      <c r="FL321" s="8" t="s">
        <v>174</v>
      </c>
      <c r="FM321">
        <v>0</v>
      </c>
      <c r="FN321" s="8" t="s">
        <v>170</v>
      </c>
      <c r="FO321">
        <v>0.90200000000000002</v>
      </c>
      <c r="FP321" s="8" t="s">
        <v>174</v>
      </c>
      <c r="FQ321">
        <v>15.7</v>
      </c>
      <c r="FR321" s="8" t="s">
        <v>170</v>
      </c>
      <c r="FS321">
        <v>5.7000000000000002E-2</v>
      </c>
      <c r="FT321" s="8" t="s">
        <v>174</v>
      </c>
      <c r="FU321">
        <v>3.3000000000000002E-2</v>
      </c>
      <c r="FV321" s="8" t="s">
        <v>174</v>
      </c>
      <c r="FW321">
        <v>8.0800000000000004E-3</v>
      </c>
      <c r="FX321" s="8" t="s">
        <v>174</v>
      </c>
      <c r="FY321">
        <v>1.8600000000000001E-3</v>
      </c>
      <c r="FZ321" s="8" t="s">
        <v>174</v>
      </c>
      <c r="GA321">
        <v>1.1100000000000001E-3</v>
      </c>
      <c r="GB321" s="8" t="s">
        <v>174</v>
      </c>
      <c r="GC321">
        <v>6.3899999999999998E-3</v>
      </c>
      <c r="GD321" s="8" t="s">
        <v>175</v>
      </c>
      <c r="GE321">
        <v>1.4300000000000001E-3</v>
      </c>
      <c r="GF321" s="8" t="s">
        <v>175</v>
      </c>
      <c r="GG321">
        <v>57</v>
      </c>
      <c r="GH321" s="8" t="s">
        <v>170</v>
      </c>
      <c r="GI321">
        <v>3.1899999999999998E-2</v>
      </c>
      <c r="GJ321" s="8" t="s">
        <v>175</v>
      </c>
      <c r="GK321">
        <v>28.5</v>
      </c>
      <c r="GL321" s="8" t="s">
        <v>170</v>
      </c>
      <c r="GM321">
        <v>2.0199999999999999E-2</v>
      </c>
      <c r="GN321" s="8" t="s">
        <v>175</v>
      </c>
      <c r="GO321">
        <v>1.41E-2</v>
      </c>
      <c r="GP321" s="8" t="s">
        <v>175</v>
      </c>
      <c r="GQ321">
        <v>4.2599999999999999E-3</v>
      </c>
      <c r="GR321" s="8" t="s">
        <v>175</v>
      </c>
      <c r="GS321">
        <v>1.89E-3</v>
      </c>
      <c r="GT321" s="8" t="s">
        <v>175</v>
      </c>
      <c r="GU321">
        <v>1.6999999999999999E-3</v>
      </c>
      <c r="GV321" s="8" t="s">
        <v>175</v>
      </c>
      <c r="GW321">
        <v>0.80300000000000005</v>
      </c>
      <c r="GX321" s="8" t="s">
        <v>176</v>
      </c>
      <c r="GY321">
        <v>0.45800000000000002</v>
      </c>
      <c r="GZ321" s="8" t="s">
        <v>176</v>
      </c>
      <c r="HA321">
        <v>1.93</v>
      </c>
      <c r="HB321" s="8" t="s">
        <v>170</v>
      </c>
      <c r="HC321">
        <v>1.96</v>
      </c>
      <c r="HD321" s="8" t="s">
        <v>176</v>
      </c>
      <c r="HE321">
        <v>18.600000000000001</v>
      </c>
      <c r="HF321" s="8" t="s">
        <v>170</v>
      </c>
      <c r="HG321">
        <v>1.27</v>
      </c>
      <c r="HH321" s="8" t="s">
        <v>176</v>
      </c>
      <c r="HI321">
        <v>1.1299999999999999</v>
      </c>
      <c r="HJ321" s="8" t="s">
        <v>176</v>
      </c>
      <c r="HK321">
        <v>0.73499999999999999</v>
      </c>
      <c r="HL321" s="8" t="s">
        <v>176</v>
      </c>
      <c r="HM321">
        <v>0.56399999999999995</v>
      </c>
      <c r="HN321" s="8" t="s">
        <v>176</v>
      </c>
      <c r="HO321">
        <v>0.53</v>
      </c>
      <c r="HP321" s="8" t="s">
        <v>176</v>
      </c>
      <c r="HQ321">
        <v>25.26</v>
      </c>
      <c r="HR321" s="8" t="s">
        <v>169</v>
      </c>
      <c r="HS321">
        <v>57.7</v>
      </c>
      <c r="HT321" s="8" t="s">
        <v>170</v>
      </c>
      <c r="HU321">
        <v>39.24</v>
      </c>
      <c r="HV321" s="8" t="s">
        <v>169</v>
      </c>
      <c r="HW321">
        <v>25.9</v>
      </c>
      <c r="HX321" s="8" t="s">
        <v>170</v>
      </c>
      <c r="HY321">
        <v>33.479999999999997</v>
      </c>
      <c r="HZ321" s="8" t="s">
        <v>169</v>
      </c>
      <c r="IA321">
        <v>31.94</v>
      </c>
      <c r="IB321" s="8" t="s">
        <v>169</v>
      </c>
      <c r="IC321">
        <v>28.13</v>
      </c>
      <c r="ID321" s="8" t="s">
        <v>169</v>
      </c>
      <c r="IE321">
        <v>26.08</v>
      </c>
      <c r="IF321" s="8" t="s">
        <v>169</v>
      </c>
      <c r="IG321">
        <v>25.85</v>
      </c>
      <c r="IH321" s="8" t="s">
        <v>169</v>
      </c>
      <c r="II321">
        <v>3.64</v>
      </c>
      <c r="IJ321" s="8" t="s">
        <v>177</v>
      </c>
      <c r="IK321">
        <v>0</v>
      </c>
      <c r="IL321" s="8" t="s">
        <v>177</v>
      </c>
      <c r="IM321">
        <v>33.9</v>
      </c>
      <c r="IN321" s="8" t="s">
        <v>170</v>
      </c>
      <c r="IO321">
        <v>36.4</v>
      </c>
      <c r="IP321" s="8" t="s">
        <v>177</v>
      </c>
      <c r="IQ321">
        <v>18.399999999999999</v>
      </c>
      <c r="IR321" s="8" t="s">
        <v>170</v>
      </c>
      <c r="IS321">
        <v>10.4</v>
      </c>
      <c r="IT321" s="8" t="s">
        <v>177</v>
      </c>
      <c r="IU321">
        <v>7.18</v>
      </c>
      <c r="IV321" s="8" t="s">
        <v>177</v>
      </c>
      <c r="IW321">
        <v>2.62</v>
      </c>
      <c r="IX321" s="8" t="s">
        <v>177</v>
      </c>
      <c r="IY321">
        <v>1.1100000000000001</v>
      </c>
      <c r="IZ321" s="8" t="s">
        <v>177</v>
      </c>
      <c r="JA321">
        <v>0.83099999999999996</v>
      </c>
      <c r="JB321" s="8" t="s">
        <v>177</v>
      </c>
      <c r="JC321">
        <v>-17.93</v>
      </c>
      <c r="JD321" s="8" t="s">
        <v>169</v>
      </c>
      <c r="JE321">
        <v>20760</v>
      </c>
      <c r="JF321" s="8" t="s">
        <v>178</v>
      </c>
      <c r="JG321">
        <v>38.14</v>
      </c>
      <c r="JH321" s="8" t="s">
        <v>169</v>
      </c>
      <c r="JI321">
        <v>11.7</v>
      </c>
      <c r="JJ321" s="8" t="s">
        <v>178</v>
      </c>
      <c r="JK321">
        <v>11.98</v>
      </c>
      <c r="JL321" s="8" t="s">
        <v>169</v>
      </c>
      <c r="JM321">
        <v>6.84</v>
      </c>
      <c r="JN321" s="8" t="s">
        <v>169</v>
      </c>
      <c r="JO321">
        <v>-7.4</v>
      </c>
      <c r="JP321" s="8" t="s">
        <v>169</v>
      </c>
      <c r="JQ321">
        <v>-15.95</v>
      </c>
      <c r="JR321" s="8" t="s">
        <v>169</v>
      </c>
      <c r="JS321">
        <v>-16.78</v>
      </c>
      <c r="JT321" s="8" t="s">
        <v>169</v>
      </c>
      <c r="JU321">
        <v>1.85</v>
      </c>
      <c r="JV321" s="8" t="s">
        <v>171</v>
      </c>
      <c r="JW321">
        <v>1.98</v>
      </c>
      <c r="JX321" s="8" t="s">
        <v>171</v>
      </c>
      <c r="JY321">
        <v>2.0799999999999999E-2</v>
      </c>
      <c r="JZ321" s="8" t="s">
        <v>174</v>
      </c>
    </row>
    <row r="322" spans="1:286" ht="14.25" customHeight="1" x14ac:dyDescent="0.2">
      <c r="A322" s="4">
        <v>10</v>
      </c>
      <c r="B322" s="4">
        <v>1</v>
      </c>
      <c r="C322" s="4" t="s">
        <v>205</v>
      </c>
      <c r="D322" s="4" t="s">
        <v>206</v>
      </c>
      <c r="E322" s="4" t="str">
        <f>CONCATENATE(A322,"_",B322)</f>
        <v>10_1</v>
      </c>
      <c r="F322" s="5">
        <v>44675</v>
      </c>
      <c r="G322" s="5" t="s">
        <v>207</v>
      </c>
      <c r="H322">
        <v>1</v>
      </c>
      <c r="I322">
        <v>19</v>
      </c>
      <c r="J322">
        <v>2</v>
      </c>
      <c r="K322">
        <v>1</v>
      </c>
      <c r="L322">
        <v>1</v>
      </c>
      <c r="M322">
        <v>1</v>
      </c>
      <c r="N322">
        <v>4</v>
      </c>
      <c r="O322">
        <v>3</v>
      </c>
      <c r="P322">
        <v>1</v>
      </c>
      <c r="Q322" s="7">
        <f>IF(AND(K322&gt;=1, K322&lt;=2), 1, 2)</f>
        <v>1</v>
      </c>
      <c r="R322" s="7">
        <f>IF(AND(L322&gt;=1, L322&lt;=2), 1, 2)</f>
        <v>1</v>
      </c>
      <c r="S322" s="7">
        <f>IF(AND(M322&gt;=1, M322&lt;=2), 1, 2)</f>
        <v>1</v>
      </c>
      <c r="T322" s="7">
        <f>IF(AND(N322&gt;=1, N322&lt;=2), 1, 2)</f>
        <v>2</v>
      </c>
      <c r="U322" s="7">
        <f>IF(AND(O322&gt;=1, O322&lt;=2), 1, 2)</f>
        <v>2</v>
      </c>
      <c r="V322" s="7">
        <f>IF(AND(P322&gt;=1, P322&lt;=2), 1, 2)</f>
        <v>1</v>
      </c>
      <c r="W322">
        <v>5</v>
      </c>
      <c r="X322">
        <v>1</v>
      </c>
      <c r="Y322">
        <v>3</v>
      </c>
      <c r="Z322">
        <v>5</v>
      </c>
      <c r="AA322">
        <v>5</v>
      </c>
      <c r="AB322">
        <v>1</v>
      </c>
      <c r="AC322">
        <v>2</v>
      </c>
      <c r="AD322">
        <v>1</v>
      </c>
      <c r="AE322">
        <v>5</v>
      </c>
      <c r="AF322">
        <v>1</v>
      </c>
      <c r="AG322">
        <v>3</v>
      </c>
      <c r="AH322">
        <v>5</v>
      </c>
      <c r="AI322">
        <v>5</v>
      </c>
      <c r="AJ322">
        <v>1</v>
      </c>
      <c r="AK322">
        <v>2</v>
      </c>
      <c r="AL322">
        <v>1</v>
      </c>
      <c r="AM322" s="9">
        <f>((AE322-AJ322)+COS(RADIANS(45))*(AI322-AF322)+COS(RADIANS(45))*(AG322-AL322))/(4+SQRT(32))</f>
        <v>0.85355339059327384</v>
      </c>
      <c r="AN322" s="9">
        <f>((AK322-AH322)+COS(RADIANS(45))*(AF322-AI322)+COS(RADIANS(45))*(AG322-AL322))/(4+SQRT(32))</f>
        <v>-0.45710678118654752</v>
      </c>
      <c r="AO322">
        <v>4</v>
      </c>
      <c r="AP322">
        <v>4</v>
      </c>
      <c r="AQ322">
        <v>5</v>
      </c>
      <c r="AR322">
        <v>43.53</v>
      </c>
      <c r="AS322" s="8" t="s">
        <v>169</v>
      </c>
      <c r="AT322">
        <v>36.65</v>
      </c>
      <c r="AU322" s="8" t="s">
        <v>169</v>
      </c>
      <c r="AV322">
        <v>40.200000000000003</v>
      </c>
      <c r="AW322" s="8" t="s">
        <v>170</v>
      </c>
      <c r="AX322">
        <v>55.05</v>
      </c>
      <c r="AY322" s="8" t="s">
        <v>169</v>
      </c>
      <c r="AZ322">
        <v>12.8</v>
      </c>
      <c r="BA322" s="8" t="s">
        <v>170</v>
      </c>
      <c r="BB322">
        <v>48.68</v>
      </c>
      <c r="BC322" s="8" t="s">
        <v>169</v>
      </c>
      <c r="BD322">
        <v>46.96</v>
      </c>
      <c r="BE322" s="8" t="s">
        <v>169</v>
      </c>
      <c r="BF322">
        <v>40.97</v>
      </c>
      <c r="BG322" s="8" t="s">
        <v>169</v>
      </c>
      <c r="BH322">
        <v>38.44</v>
      </c>
      <c r="BI322" s="8" t="s">
        <v>169</v>
      </c>
      <c r="BJ322">
        <v>38.01</v>
      </c>
      <c r="BK322" s="8" t="s">
        <v>169</v>
      </c>
      <c r="BL322">
        <v>39.67</v>
      </c>
      <c r="BM322" s="8" t="s">
        <v>169</v>
      </c>
      <c r="BN322">
        <v>35.26</v>
      </c>
      <c r="BO322" s="8" t="s">
        <v>169</v>
      </c>
      <c r="BP322">
        <v>40.4</v>
      </c>
      <c r="BQ322" s="8" t="s">
        <v>170</v>
      </c>
      <c r="BR322">
        <v>51.34</v>
      </c>
      <c r="BS322" s="8" t="s">
        <v>169</v>
      </c>
      <c r="BT322">
        <v>15.6</v>
      </c>
      <c r="BU322" s="8" t="s">
        <v>170</v>
      </c>
      <c r="BV322">
        <v>43.72</v>
      </c>
      <c r="BW322" s="8" t="s">
        <v>169</v>
      </c>
      <c r="BX322">
        <v>42.36</v>
      </c>
      <c r="BY322" s="8" t="s">
        <v>169</v>
      </c>
      <c r="BZ322">
        <v>38.18</v>
      </c>
      <c r="CA322" s="8" t="s">
        <v>169</v>
      </c>
      <c r="CB322">
        <v>36.5</v>
      </c>
      <c r="CC322" s="8" t="s">
        <v>169</v>
      </c>
      <c r="CD322">
        <v>36.28</v>
      </c>
      <c r="CE322" s="8" t="s">
        <v>169</v>
      </c>
      <c r="CF322">
        <v>36.979999999999997</v>
      </c>
      <c r="CG322" s="8" t="s">
        <v>169</v>
      </c>
      <c r="CH322">
        <v>32.65</v>
      </c>
      <c r="CI322" s="8" t="s">
        <v>169</v>
      </c>
      <c r="CJ322">
        <v>57.7</v>
      </c>
      <c r="CK322" s="8" t="s">
        <v>170</v>
      </c>
      <c r="CL322">
        <v>50.35</v>
      </c>
      <c r="CM322" s="8" t="s">
        <v>169</v>
      </c>
      <c r="CN322">
        <v>15.6</v>
      </c>
      <c r="CO322" s="8" t="s">
        <v>170</v>
      </c>
      <c r="CP322">
        <v>41.2</v>
      </c>
      <c r="CQ322" s="8" t="s">
        <v>169</v>
      </c>
      <c r="CR322">
        <v>39.090000000000003</v>
      </c>
      <c r="CS322" s="8" t="s">
        <v>169</v>
      </c>
      <c r="CT322">
        <v>34.92</v>
      </c>
      <c r="CU322" s="8" t="s">
        <v>169</v>
      </c>
      <c r="CV322">
        <v>33.4</v>
      </c>
      <c r="CW322" s="8" t="s">
        <v>169</v>
      </c>
      <c r="CX322">
        <v>33.24</v>
      </c>
      <c r="CY322" s="8" t="s">
        <v>169</v>
      </c>
      <c r="CZ322" s="8">
        <f>BL322-CF322</f>
        <v>2.6900000000000048</v>
      </c>
      <c r="DA322" s="8" t="s">
        <v>169</v>
      </c>
      <c r="DB322" s="8">
        <f>CP322-CX322</f>
        <v>7.9600000000000009</v>
      </c>
      <c r="DC322" s="8" t="s">
        <v>169</v>
      </c>
      <c r="DD322">
        <v>2.73</v>
      </c>
      <c r="DE322" s="8" t="s">
        <v>171</v>
      </c>
      <c r="DF322">
        <v>0</v>
      </c>
      <c r="DG322" s="8" t="s">
        <v>171</v>
      </c>
      <c r="DH322">
        <v>0</v>
      </c>
      <c r="DI322" s="8" t="s">
        <v>170</v>
      </c>
      <c r="DJ322">
        <v>5.8</v>
      </c>
      <c r="DK322" s="8" t="s">
        <v>171</v>
      </c>
      <c r="DL322">
        <v>25.9</v>
      </c>
      <c r="DM322" s="8" t="s">
        <v>170</v>
      </c>
      <c r="DN322">
        <v>2.42</v>
      </c>
      <c r="DO322" s="8" t="s">
        <v>171</v>
      </c>
      <c r="DP322">
        <v>1.71</v>
      </c>
      <c r="DQ322" s="8" t="s">
        <v>171</v>
      </c>
      <c r="DR322">
        <v>1.44</v>
      </c>
      <c r="DS322" s="8" t="s">
        <v>171</v>
      </c>
      <c r="DT322">
        <v>1.4</v>
      </c>
      <c r="DU322" s="8" t="s">
        <v>171</v>
      </c>
      <c r="DV322" s="9">
        <f>DD322/DT322</f>
        <v>1.9500000000000002</v>
      </c>
      <c r="DW322">
        <v>1.74</v>
      </c>
      <c r="DX322" s="8" t="s">
        <v>172</v>
      </c>
      <c r="DY322">
        <v>0</v>
      </c>
      <c r="DZ322" s="8" t="s">
        <v>172</v>
      </c>
      <c r="EA322">
        <v>0</v>
      </c>
      <c r="EB322" s="8" t="s">
        <v>170</v>
      </c>
      <c r="EC322">
        <v>2.84</v>
      </c>
      <c r="ED322" s="8" t="s">
        <v>172</v>
      </c>
      <c r="EE322">
        <v>26.6</v>
      </c>
      <c r="EF322" s="8" t="s">
        <v>170</v>
      </c>
      <c r="EG322">
        <v>2.25</v>
      </c>
      <c r="EH322" s="8" t="s">
        <v>172</v>
      </c>
      <c r="EI322">
        <v>2.08</v>
      </c>
      <c r="EJ322" s="8" t="s">
        <v>172</v>
      </c>
      <c r="EK322">
        <v>1.7</v>
      </c>
      <c r="EL322" s="8" t="s">
        <v>172</v>
      </c>
      <c r="EM322">
        <v>1.45</v>
      </c>
      <c r="EN322" s="8" t="s">
        <v>172</v>
      </c>
      <c r="EO322">
        <v>1.42</v>
      </c>
      <c r="EP322" s="8" t="s">
        <v>172</v>
      </c>
      <c r="EQ322">
        <v>1.6899999999999998E-2</v>
      </c>
      <c r="ER322" s="8" t="s">
        <v>173</v>
      </c>
      <c r="ES322">
        <v>8.6199999999999992E-3</v>
      </c>
      <c r="ET322" s="8" t="s">
        <v>173</v>
      </c>
      <c r="EU322">
        <v>22.7</v>
      </c>
      <c r="EV322" s="8" t="s">
        <v>170</v>
      </c>
      <c r="EW322">
        <v>6.6900000000000001E-2</v>
      </c>
      <c r="EX322" s="8" t="s">
        <v>173</v>
      </c>
      <c r="EY322">
        <v>27.5</v>
      </c>
      <c r="EZ322" s="8" t="s">
        <v>170</v>
      </c>
      <c r="FA322">
        <v>2.63E-2</v>
      </c>
      <c r="FB322" s="8" t="s">
        <v>173</v>
      </c>
      <c r="FC322">
        <v>2.2100000000000002E-2</v>
      </c>
      <c r="FD322" s="8" t="s">
        <v>173</v>
      </c>
      <c r="FE322">
        <v>1.5800000000000002E-2</v>
      </c>
      <c r="FF322" s="8" t="s">
        <v>173</v>
      </c>
      <c r="FG322">
        <v>1.23E-2</v>
      </c>
      <c r="FH322" s="8" t="s">
        <v>173</v>
      </c>
      <c r="FI322">
        <v>1.14E-2</v>
      </c>
      <c r="FJ322" s="8" t="s">
        <v>173</v>
      </c>
      <c r="FK322">
        <v>0</v>
      </c>
      <c r="FL322" s="8" t="s">
        <v>174</v>
      </c>
      <c r="FM322">
        <v>0</v>
      </c>
      <c r="FN322" s="8" t="s">
        <v>170</v>
      </c>
      <c r="FO322">
        <v>0.90200000000000002</v>
      </c>
      <c r="FP322" s="8" t="s">
        <v>174</v>
      </c>
      <c r="FQ322">
        <v>15.7</v>
      </c>
      <c r="FR322" s="8" t="s">
        <v>170</v>
      </c>
      <c r="FS322">
        <v>5.7000000000000002E-2</v>
      </c>
      <c r="FT322" s="8" t="s">
        <v>174</v>
      </c>
      <c r="FU322">
        <v>3.3000000000000002E-2</v>
      </c>
      <c r="FV322" s="8" t="s">
        <v>174</v>
      </c>
      <c r="FW322">
        <v>8.0800000000000004E-3</v>
      </c>
      <c r="FX322" s="8" t="s">
        <v>174</v>
      </c>
      <c r="FY322">
        <v>1.8600000000000001E-3</v>
      </c>
      <c r="FZ322" s="8" t="s">
        <v>174</v>
      </c>
      <c r="GA322">
        <v>1.1100000000000001E-3</v>
      </c>
      <c r="GB322" s="8" t="s">
        <v>174</v>
      </c>
      <c r="GC322">
        <v>6.3899999999999998E-3</v>
      </c>
      <c r="GD322" s="8" t="s">
        <v>175</v>
      </c>
      <c r="GE322">
        <v>1.4300000000000001E-3</v>
      </c>
      <c r="GF322" s="8" t="s">
        <v>175</v>
      </c>
      <c r="GG322">
        <v>57</v>
      </c>
      <c r="GH322" s="8" t="s">
        <v>170</v>
      </c>
      <c r="GI322">
        <v>3.1899999999999998E-2</v>
      </c>
      <c r="GJ322" s="8" t="s">
        <v>175</v>
      </c>
      <c r="GK322">
        <v>28.5</v>
      </c>
      <c r="GL322" s="8" t="s">
        <v>170</v>
      </c>
      <c r="GM322">
        <v>2.0199999999999999E-2</v>
      </c>
      <c r="GN322" s="8" t="s">
        <v>175</v>
      </c>
      <c r="GO322">
        <v>1.41E-2</v>
      </c>
      <c r="GP322" s="8" t="s">
        <v>175</v>
      </c>
      <c r="GQ322">
        <v>4.2599999999999999E-3</v>
      </c>
      <c r="GR322" s="8" t="s">
        <v>175</v>
      </c>
      <c r="GS322">
        <v>1.89E-3</v>
      </c>
      <c r="GT322" s="8" t="s">
        <v>175</v>
      </c>
      <c r="GU322">
        <v>1.6999999999999999E-3</v>
      </c>
      <c r="GV322" s="8" t="s">
        <v>175</v>
      </c>
      <c r="GW322">
        <v>0.80300000000000005</v>
      </c>
      <c r="GX322" s="8" t="s">
        <v>176</v>
      </c>
      <c r="GY322">
        <v>0.45800000000000002</v>
      </c>
      <c r="GZ322" s="8" t="s">
        <v>176</v>
      </c>
      <c r="HA322">
        <v>1.93</v>
      </c>
      <c r="HB322" s="8" t="s">
        <v>170</v>
      </c>
      <c r="HC322">
        <v>1.96</v>
      </c>
      <c r="HD322" s="8" t="s">
        <v>176</v>
      </c>
      <c r="HE322">
        <v>18.600000000000001</v>
      </c>
      <c r="HF322" s="8" t="s">
        <v>170</v>
      </c>
      <c r="HG322">
        <v>1.27</v>
      </c>
      <c r="HH322" s="8" t="s">
        <v>176</v>
      </c>
      <c r="HI322">
        <v>1.1299999999999999</v>
      </c>
      <c r="HJ322" s="8" t="s">
        <v>176</v>
      </c>
      <c r="HK322">
        <v>0.73499999999999999</v>
      </c>
      <c r="HL322" s="8" t="s">
        <v>176</v>
      </c>
      <c r="HM322">
        <v>0.56399999999999995</v>
      </c>
      <c r="HN322" s="8" t="s">
        <v>176</v>
      </c>
      <c r="HO322">
        <v>0.53</v>
      </c>
      <c r="HP322" s="8" t="s">
        <v>176</v>
      </c>
      <c r="HQ322">
        <v>25.26</v>
      </c>
      <c r="HR322" s="8" t="s">
        <v>169</v>
      </c>
      <c r="HS322">
        <v>57.7</v>
      </c>
      <c r="HT322" s="8" t="s">
        <v>170</v>
      </c>
      <c r="HU322">
        <v>39.24</v>
      </c>
      <c r="HV322" s="8" t="s">
        <v>169</v>
      </c>
      <c r="HW322">
        <v>25.9</v>
      </c>
      <c r="HX322" s="8" t="s">
        <v>170</v>
      </c>
      <c r="HY322">
        <v>33.479999999999997</v>
      </c>
      <c r="HZ322" s="8" t="s">
        <v>169</v>
      </c>
      <c r="IA322">
        <v>31.94</v>
      </c>
      <c r="IB322" s="8" t="s">
        <v>169</v>
      </c>
      <c r="IC322">
        <v>28.13</v>
      </c>
      <c r="ID322" s="8" t="s">
        <v>169</v>
      </c>
      <c r="IE322">
        <v>26.08</v>
      </c>
      <c r="IF322" s="8" t="s">
        <v>169</v>
      </c>
      <c r="IG322">
        <v>25.85</v>
      </c>
      <c r="IH322" s="8" t="s">
        <v>169</v>
      </c>
      <c r="II322">
        <v>3.64</v>
      </c>
      <c r="IJ322" s="8" t="s">
        <v>177</v>
      </c>
      <c r="IK322">
        <v>0</v>
      </c>
      <c r="IL322" s="8" t="s">
        <v>177</v>
      </c>
      <c r="IM322">
        <v>33.9</v>
      </c>
      <c r="IN322" s="8" t="s">
        <v>170</v>
      </c>
      <c r="IO322">
        <v>36.4</v>
      </c>
      <c r="IP322" s="8" t="s">
        <v>177</v>
      </c>
      <c r="IQ322">
        <v>18.399999999999999</v>
      </c>
      <c r="IR322" s="8" t="s">
        <v>170</v>
      </c>
      <c r="IS322">
        <v>10.4</v>
      </c>
      <c r="IT322" s="8" t="s">
        <v>177</v>
      </c>
      <c r="IU322">
        <v>7.18</v>
      </c>
      <c r="IV322" s="8" t="s">
        <v>177</v>
      </c>
      <c r="IW322">
        <v>2.62</v>
      </c>
      <c r="IX322" s="8" t="s">
        <v>177</v>
      </c>
      <c r="IY322">
        <v>1.1100000000000001</v>
      </c>
      <c r="IZ322" s="8" t="s">
        <v>177</v>
      </c>
      <c r="JA322">
        <v>0.83099999999999996</v>
      </c>
      <c r="JB322" s="8" t="s">
        <v>177</v>
      </c>
      <c r="JC322">
        <v>-17.93</v>
      </c>
      <c r="JD322" s="8" t="s">
        <v>169</v>
      </c>
      <c r="JE322">
        <v>20760</v>
      </c>
      <c r="JF322" s="8" t="s">
        <v>178</v>
      </c>
      <c r="JG322">
        <v>38.14</v>
      </c>
      <c r="JH322" s="8" t="s">
        <v>169</v>
      </c>
      <c r="JI322">
        <v>11.7</v>
      </c>
      <c r="JJ322" s="8" t="s">
        <v>178</v>
      </c>
      <c r="JK322">
        <v>11.98</v>
      </c>
      <c r="JL322" s="8" t="s">
        <v>169</v>
      </c>
      <c r="JM322">
        <v>6.84</v>
      </c>
      <c r="JN322" s="8" t="s">
        <v>169</v>
      </c>
      <c r="JO322">
        <v>-7.4</v>
      </c>
      <c r="JP322" s="8" t="s">
        <v>169</v>
      </c>
      <c r="JQ322">
        <v>-15.95</v>
      </c>
      <c r="JR322" s="8" t="s">
        <v>169</v>
      </c>
      <c r="JS322">
        <v>-16.78</v>
      </c>
      <c r="JT322" s="8" t="s">
        <v>169</v>
      </c>
      <c r="JU322">
        <v>1.85</v>
      </c>
      <c r="JV322" s="8" t="s">
        <v>171</v>
      </c>
      <c r="JW322">
        <v>1.98</v>
      </c>
      <c r="JX322" s="8" t="s">
        <v>171</v>
      </c>
      <c r="JY322">
        <v>2.0799999999999999E-2</v>
      </c>
      <c r="JZ322" s="8" t="s">
        <v>174</v>
      </c>
    </row>
    <row r="323" spans="1:286" ht="14.25" customHeight="1" x14ac:dyDescent="0.2">
      <c r="A323" s="4">
        <v>11</v>
      </c>
      <c r="B323" s="4">
        <v>1</v>
      </c>
      <c r="C323" s="4" t="s">
        <v>205</v>
      </c>
      <c r="D323" s="4" t="s">
        <v>206</v>
      </c>
      <c r="E323" s="4" t="str">
        <f>CONCATENATE(A323,"_",B323)</f>
        <v>11_1</v>
      </c>
      <c r="F323" s="5">
        <v>44675</v>
      </c>
      <c r="G323" s="5" t="s">
        <v>207</v>
      </c>
      <c r="H323">
        <v>2</v>
      </c>
      <c r="I323">
        <v>27</v>
      </c>
      <c r="J323">
        <v>1</v>
      </c>
      <c r="K323">
        <v>1</v>
      </c>
      <c r="L323">
        <v>1</v>
      </c>
      <c r="M323">
        <v>1</v>
      </c>
      <c r="N323">
        <v>4</v>
      </c>
      <c r="O323">
        <v>4</v>
      </c>
      <c r="P323">
        <v>3</v>
      </c>
      <c r="Q323" s="7">
        <f>IF(AND(K323&gt;=1, K323&lt;=2), 1, 2)</f>
        <v>1</v>
      </c>
      <c r="R323" s="7">
        <f>IF(AND(L323&gt;=1, L323&lt;=2), 1, 2)</f>
        <v>1</v>
      </c>
      <c r="S323" s="7">
        <f>IF(AND(M323&gt;=1, M323&lt;=2), 1, 2)</f>
        <v>1</v>
      </c>
      <c r="T323" s="7">
        <f>IF(AND(N323&gt;=1, N323&lt;=2), 1, 2)</f>
        <v>2</v>
      </c>
      <c r="U323" s="7">
        <f>IF(AND(O323&gt;=1, O323&lt;=2), 1, 2)</f>
        <v>2</v>
      </c>
      <c r="V323" s="7">
        <f>IF(AND(P323&gt;=1, P323&lt;=2), 1, 2)</f>
        <v>2</v>
      </c>
      <c r="W323">
        <v>5</v>
      </c>
      <c r="X323">
        <v>1</v>
      </c>
      <c r="Y323">
        <v>2</v>
      </c>
      <c r="Z323">
        <v>4</v>
      </c>
      <c r="AA323">
        <v>5</v>
      </c>
      <c r="AB323">
        <v>1</v>
      </c>
      <c r="AC323">
        <v>2</v>
      </c>
      <c r="AD323">
        <v>2</v>
      </c>
      <c r="AE323">
        <v>5</v>
      </c>
      <c r="AF323">
        <v>1</v>
      </c>
      <c r="AG323">
        <v>2</v>
      </c>
      <c r="AH323">
        <v>4</v>
      </c>
      <c r="AI323">
        <v>5</v>
      </c>
      <c r="AJ323">
        <v>1</v>
      </c>
      <c r="AK323">
        <v>2</v>
      </c>
      <c r="AL323">
        <v>2</v>
      </c>
      <c r="AM323" s="9">
        <f>((AE323-AJ323)+COS(RADIANS(45))*(AI323-AF323)+COS(RADIANS(45))*(AG323-AL323))/(4+SQRT(32))</f>
        <v>0.70710678118654757</v>
      </c>
      <c r="AN323" s="9">
        <f>((AK323-AH323)+COS(RADIANS(45))*(AF323-AI323)+COS(RADIANS(45))*(AG323-AL323))/(4+SQRT(32))</f>
        <v>-0.5</v>
      </c>
      <c r="AO323">
        <v>4</v>
      </c>
      <c r="AP323">
        <v>4</v>
      </c>
      <c r="AQ323">
        <v>4</v>
      </c>
      <c r="AR323">
        <v>43.53</v>
      </c>
      <c r="AS323" s="8" t="s">
        <v>169</v>
      </c>
      <c r="AT323">
        <v>36.65</v>
      </c>
      <c r="AU323" s="8" t="s">
        <v>169</v>
      </c>
      <c r="AV323">
        <v>40.200000000000003</v>
      </c>
      <c r="AW323" s="8" t="s">
        <v>170</v>
      </c>
      <c r="AX323">
        <v>55.05</v>
      </c>
      <c r="AY323" s="8" t="s">
        <v>169</v>
      </c>
      <c r="AZ323">
        <v>12.8</v>
      </c>
      <c r="BA323" s="8" t="s">
        <v>170</v>
      </c>
      <c r="BB323">
        <v>48.68</v>
      </c>
      <c r="BC323" s="8" t="s">
        <v>169</v>
      </c>
      <c r="BD323">
        <v>46.96</v>
      </c>
      <c r="BE323" s="8" t="s">
        <v>169</v>
      </c>
      <c r="BF323">
        <v>40.97</v>
      </c>
      <c r="BG323" s="8" t="s">
        <v>169</v>
      </c>
      <c r="BH323">
        <v>38.44</v>
      </c>
      <c r="BI323" s="8" t="s">
        <v>169</v>
      </c>
      <c r="BJ323">
        <v>38.01</v>
      </c>
      <c r="BK323" s="8" t="s">
        <v>169</v>
      </c>
      <c r="BL323">
        <v>39.67</v>
      </c>
      <c r="BM323" s="8" t="s">
        <v>169</v>
      </c>
      <c r="BN323">
        <v>35.26</v>
      </c>
      <c r="BO323" s="8" t="s">
        <v>169</v>
      </c>
      <c r="BP323">
        <v>40.4</v>
      </c>
      <c r="BQ323" s="8" t="s">
        <v>170</v>
      </c>
      <c r="BR323">
        <v>51.34</v>
      </c>
      <c r="BS323" s="8" t="s">
        <v>169</v>
      </c>
      <c r="BT323">
        <v>15.6</v>
      </c>
      <c r="BU323" s="8" t="s">
        <v>170</v>
      </c>
      <c r="BV323">
        <v>43.72</v>
      </c>
      <c r="BW323" s="8" t="s">
        <v>169</v>
      </c>
      <c r="BX323">
        <v>42.36</v>
      </c>
      <c r="BY323" s="8" t="s">
        <v>169</v>
      </c>
      <c r="BZ323">
        <v>38.18</v>
      </c>
      <c r="CA323" s="8" t="s">
        <v>169</v>
      </c>
      <c r="CB323">
        <v>36.5</v>
      </c>
      <c r="CC323" s="8" t="s">
        <v>169</v>
      </c>
      <c r="CD323">
        <v>36.28</v>
      </c>
      <c r="CE323" s="8" t="s">
        <v>169</v>
      </c>
      <c r="CF323">
        <v>36.979999999999997</v>
      </c>
      <c r="CG323" s="8" t="s">
        <v>169</v>
      </c>
      <c r="CH323">
        <v>32.65</v>
      </c>
      <c r="CI323" s="8" t="s">
        <v>169</v>
      </c>
      <c r="CJ323">
        <v>57.7</v>
      </c>
      <c r="CK323" s="8" t="s">
        <v>170</v>
      </c>
      <c r="CL323">
        <v>50.35</v>
      </c>
      <c r="CM323" s="8" t="s">
        <v>169</v>
      </c>
      <c r="CN323">
        <v>15.6</v>
      </c>
      <c r="CO323" s="8" t="s">
        <v>170</v>
      </c>
      <c r="CP323">
        <v>41.2</v>
      </c>
      <c r="CQ323" s="8" t="s">
        <v>169</v>
      </c>
      <c r="CR323">
        <v>39.090000000000003</v>
      </c>
      <c r="CS323" s="8" t="s">
        <v>169</v>
      </c>
      <c r="CT323">
        <v>34.92</v>
      </c>
      <c r="CU323" s="8" t="s">
        <v>169</v>
      </c>
      <c r="CV323">
        <v>33.4</v>
      </c>
      <c r="CW323" s="8" t="s">
        <v>169</v>
      </c>
      <c r="CX323">
        <v>33.24</v>
      </c>
      <c r="CY323" s="8" t="s">
        <v>169</v>
      </c>
      <c r="CZ323" s="8">
        <f>BL323-CF323</f>
        <v>2.6900000000000048</v>
      </c>
      <c r="DA323" s="8" t="s">
        <v>169</v>
      </c>
      <c r="DB323" s="8">
        <f>CP323-CX323</f>
        <v>7.9600000000000009</v>
      </c>
      <c r="DC323" s="8" t="s">
        <v>169</v>
      </c>
      <c r="DD323">
        <v>2.73</v>
      </c>
      <c r="DE323" s="8" t="s">
        <v>171</v>
      </c>
      <c r="DF323">
        <v>0</v>
      </c>
      <c r="DG323" s="8" t="s">
        <v>171</v>
      </c>
      <c r="DH323">
        <v>0</v>
      </c>
      <c r="DI323" s="8" t="s">
        <v>170</v>
      </c>
      <c r="DJ323">
        <v>5.8</v>
      </c>
      <c r="DK323" s="8" t="s">
        <v>171</v>
      </c>
      <c r="DL323">
        <v>25.9</v>
      </c>
      <c r="DM323" s="8" t="s">
        <v>170</v>
      </c>
      <c r="DN323">
        <v>2.42</v>
      </c>
      <c r="DO323" s="8" t="s">
        <v>171</v>
      </c>
      <c r="DP323">
        <v>1.71</v>
      </c>
      <c r="DQ323" s="8" t="s">
        <v>171</v>
      </c>
      <c r="DR323">
        <v>1.44</v>
      </c>
      <c r="DS323" s="8" t="s">
        <v>171</v>
      </c>
      <c r="DT323">
        <v>1.4</v>
      </c>
      <c r="DU323" s="8" t="s">
        <v>171</v>
      </c>
      <c r="DV323" s="9">
        <f>DD323/DT323</f>
        <v>1.9500000000000002</v>
      </c>
      <c r="DW323">
        <v>1.74</v>
      </c>
      <c r="DX323" s="8" t="s">
        <v>172</v>
      </c>
      <c r="DY323">
        <v>0</v>
      </c>
      <c r="DZ323" s="8" t="s">
        <v>172</v>
      </c>
      <c r="EA323">
        <v>0</v>
      </c>
      <c r="EB323" s="8" t="s">
        <v>170</v>
      </c>
      <c r="EC323">
        <v>2.84</v>
      </c>
      <c r="ED323" s="8" t="s">
        <v>172</v>
      </c>
      <c r="EE323">
        <v>26.6</v>
      </c>
      <c r="EF323" s="8" t="s">
        <v>170</v>
      </c>
      <c r="EG323">
        <v>2.25</v>
      </c>
      <c r="EH323" s="8" t="s">
        <v>172</v>
      </c>
      <c r="EI323">
        <v>2.08</v>
      </c>
      <c r="EJ323" s="8" t="s">
        <v>172</v>
      </c>
      <c r="EK323">
        <v>1.7</v>
      </c>
      <c r="EL323" s="8" t="s">
        <v>172</v>
      </c>
      <c r="EM323">
        <v>1.45</v>
      </c>
      <c r="EN323" s="8" t="s">
        <v>172</v>
      </c>
      <c r="EO323">
        <v>1.42</v>
      </c>
      <c r="EP323" s="8" t="s">
        <v>172</v>
      </c>
      <c r="EQ323">
        <v>1.6899999999999998E-2</v>
      </c>
      <c r="ER323" s="8" t="s">
        <v>173</v>
      </c>
      <c r="ES323">
        <v>8.6199999999999992E-3</v>
      </c>
      <c r="ET323" s="8" t="s">
        <v>173</v>
      </c>
      <c r="EU323">
        <v>22.7</v>
      </c>
      <c r="EV323" s="8" t="s">
        <v>170</v>
      </c>
      <c r="EW323">
        <v>6.6900000000000001E-2</v>
      </c>
      <c r="EX323" s="8" t="s">
        <v>173</v>
      </c>
      <c r="EY323">
        <v>27.5</v>
      </c>
      <c r="EZ323" s="8" t="s">
        <v>170</v>
      </c>
      <c r="FA323">
        <v>2.63E-2</v>
      </c>
      <c r="FB323" s="8" t="s">
        <v>173</v>
      </c>
      <c r="FC323">
        <v>2.2100000000000002E-2</v>
      </c>
      <c r="FD323" s="8" t="s">
        <v>173</v>
      </c>
      <c r="FE323">
        <v>1.5800000000000002E-2</v>
      </c>
      <c r="FF323" s="8" t="s">
        <v>173</v>
      </c>
      <c r="FG323">
        <v>1.23E-2</v>
      </c>
      <c r="FH323" s="8" t="s">
        <v>173</v>
      </c>
      <c r="FI323">
        <v>1.14E-2</v>
      </c>
      <c r="FJ323" s="8" t="s">
        <v>173</v>
      </c>
      <c r="FK323">
        <v>0</v>
      </c>
      <c r="FL323" s="8" t="s">
        <v>174</v>
      </c>
      <c r="FM323">
        <v>0</v>
      </c>
      <c r="FN323" s="8" t="s">
        <v>170</v>
      </c>
      <c r="FO323">
        <v>0.90200000000000002</v>
      </c>
      <c r="FP323" s="8" t="s">
        <v>174</v>
      </c>
      <c r="FQ323">
        <v>15.7</v>
      </c>
      <c r="FR323" s="8" t="s">
        <v>170</v>
      </c>
      <c r="FS323">
        <v>5.7000000000000002E-2</v>
      </c>
      <c r="FT323" s="8" t="s">
        <v>174</v>
      </c>
      <c r="FU323">
        <v>3.3000000000000002E-2</v>
      </c>
      <c r="FV323" s="8" t="s">
        <v>174</v>
      </c>
      <c r="FW323">
        <v>8.0800000000000004E-3</v>
      </c>
      <c r="FX323" s="8" t="s">
        <v>174</v>
      </c>
      <c r="FY323">
        <v>1.8600000000000001E-3</v>
      </c>
      <c r="FZ323" s="8" t="s">
        <v>174</v>
      </c>
      <c r="GA323">
        <v>1.1100000000000001E-3</v>
      </c>
      <c r="GB323" s="8" t="s">
        <v>174</v>
      </c>
      <c r="GC323">
        <v>6.3899999999999998E-3</v>
      </c>
      <c r="GD323" s="8" t="s">
        <v>175</v>
      </c>
      <c r="GE323">
        <v>1.4300000000000001E-3</v>
      </c>
      <c r="GF323" s="8" t="s">
        <v>175</v>
      </c>
      <c r="GG323">
        <v>57</v>
      </c>
      <c r="GH323" s="8" t="s">
        <v>170</v>
      </c>
      <c r="GI323">
        <v>3.1899999999999998E-2</v>
      </c>
      <c r="GJ323" s="8" t="s">
        <v>175</v>
      </c>
      <c r="GK323">
        <v>28.5</v>
      </c>
      <c r="GL323" s="8" t="s">
        <v>170</v>
      </c>
      <c r="GM323">
        <v>2.0199999999999999E-2</v>
      </c>
      <c r="GN323" s="8" t="s">
        <v>175</v>
      </c>
      <c r="GO323">
        <v>1.41E-2</v>
      </c>
      <c r="GP323" s="8" t="s">
        <v>175</v>
      </c>
      <c r="GQ323">
        <v>4.2599999999999999E-3</v>
      </c>
      <c r="GR323" s="8" t="s">
        <v>175</v>
      </c>
      <c r="GS323">
        <v>1.89E-3</v>
      </c>
      <c r="GT323" s="8" t="s">
        <v>175</v>
      </c>
      <c r="GU323">
        <v>1.6999999999999999E-3</v>
      </c>
      <c r="GV323" s="8" t="s">
        <v>175</v>
      </c>
      <c r="GW323">
        <v>0.80300000000000005</v>
      </c>
      <c r="GX323" s="8" t="s">
        <v>176</v>
      </c>
      <c r="GY323">
        <v>0.45800000000000002</v>
      </c>
      <c r="GZ323" s="8" t="s">
        <v>176</v>
      </c>
      <c r="HA323">
        <v>1.93</v>
      </c>
      <c r="HB323" s="8" t="s">
        <v>170</v>
      </c>
      <c r="HC323">
        <v>1.96</v>
      </c>
      <c r="HD323" s="8" t="s">
        <v>176</v>
      </c>
      <c r="HE323">
        <v>18.600000000000001</v>
      </c>
      <c r="HF323" s="8" t="s">
        <v>170</v>
      </c>
      <c r="HG323">
        <v>1.27</v>
      </c>
      <c r="HH323" s="8" t="s">
        <v>176</v>
      </c>
      <c r="HI323">
        <v>1.1299999999999999</v>
      </c>
      <c r="HJ323" s="8" t="s">
        <v>176</v>
      </c>
      <c r="HK323">
        <v>0.73499999999999999</v>
      </c>
      <c r="HL323" s="8" t="s">
        <v>176</v>
      </c>
      <c r="HM323">
        <v>0.56399999999999995</v>
      </c>
      <c r="HN323" s="8" t="s">
        <v>176</v>
      </c>
      <c r="HO323">
        <v>0.53</v>
      </c>
      <c r="HP323" s="8" t="s">
        <v>176</v>
      </c>
      <c r="HQ323">
        <v>25.26</v>
      </c>
      <c r="HR323" s="8" t="s">
        <v>169</v>
      </c>
      <c r="HS323">
        <v>57.7</v>
      </c>
      <c r="HT323" s="8" t="s">
        <v>170</v>
      </c>
      <c r="HU323">
        <v>39.24</v>
      </c>
      <c r="HV323" s="8" t="s">
        <v>169</v>
      </c>
      <c r="HW323">
        <v>25.9</v>
      </c>
      <c r="HX323" s="8" t="s">
        <v>170</v>
      </c>
      <c r="HY323">
        <v>33.479999999999997</v>
      </c>
      <c r="HZ323" s="8" t="s">
        <v>169</v>
      </c>
      <c r="IA323">
        <v>31.94</v>
      </c>
      <c r="IB323" s="8" t="s">
        <v>169</v>
      </c>
      <c r="IC323">
        <v>28.13</v>
      </c>
      <c r="ID323" s="8" t="s">
        <v>169</v>
      </c>
      <c r="IE323">
        <v>26.08</v>
      </c>
      <c r="IF323" s="8" t="s">
        <v>169</v>
      </c>
      <c r="IG323">
        <v>25.85</v>
      </c>
      <c r="IH323" s="8" t="s">
        <v>169</v>
      </c>
      <c r="II323">
        <v>3.64</v>
      </c>
      <c r="IJ323" s="8" t="s">
        <v>177</v>
      </c>
      <c r="IK323">
        <v>0</v>
      </c>
      <c r="IL323" s="8" t="s">
        <v>177</v>
      </c>
      <c r="IM323">
        <v>33.9</v>
      </c>
      <c r="IN323" s="8" t="s">
        <v>170</v>
      </c>
      <c r="IO323">
        <v>36.4</v>
      </c>
      <c r="IP323" s="8" t="s">
        <v>177</v>
      </c>
      <c r="IQ323">
        <v>18.399999999999999</v>
      </c>
      <c r="IR323" s="8" t="s">
        <v>170</v>
      </c>
      <c r="IS323">
        <v>10.4</v>
      </c>
      <c r="IT323" s="8" t="s">
        <v>177</v>
      </c>
      <c r="IU323">
        <v>7.18</v>
      </c>
      <c r="IV323" s="8" t="s">
        <v>177</v>
      </c>
      <c r="IW323">
        <v>2.62</v>
      </c>
      <c r="IX323" s="8" t="s">
        <v>177</v>
      </c>
      <c r="IY323">
        <v>1.1100000000000001</v>
      </c>
      <c r="IZ323" s="8" t="s">
        <v>177</v>
      </c>
      <c r="JA323">
        <v>0.83099999999999996</v>
      </c>
      <c r="JB323" s="8" t="s">
        <v>177</v>
      </c>
      <c r="JC323">
        <v>-17.93</v>
      </c>
      <c r="JD323" s="8" t="s">
        <v>169</v>
      </c>
      <c r="JE323">
        <v>20760</v>
      </c>
      <c r="JF323" s="8" t="s">
        <v>178</v>
      </c>
      <c r="JG323">
        <v>38.14</v>
      </c>
      <c r="JH323" s="8" t="s">
        <v>169</v>
      </c>
      <c r="JI323">
        <v>11.7</v>
      </c>
      <c r="JJ323" s="8" t="s">
        <v>178</v>
      </c>
      <c r="JK323">
        <v>11.98</v>
      </c>
      <c r="JL323" s="8" t="s">
        <v>169</v>
      </c>
      <c r="JM323">
        <v>6.84</v>
      </c>
      <c r="JN323" s="8" t="s">
        <v>169</v>
      </c>
      <c r="JO323">
        <v>-7.4</v>
      </c>
      <c r="JP323" s="8" t="s">
        <v>169</v>
      </c>
      <c r="JQ323">
        <v>-15.95</v>
      </c>
      <c r="JR323" s="8" t="s">
        <v>169</v>
      </c>
      <c r="JS323">
        <v>-16.78</v>
      </c>
      <c r="JT323" s="8" t="s">
        <v>169</v>
      </c>
      <c r="JU323">
        <v>1.85</v>
      </c>
      <c r="JV323" s="8" t="s">
        <v>171</v>
      </c>
      <c r="JW323">
        <v>1.98</v>
      </c>
      <c r="JX323" s="8" t="s">
        <v>171</v>
      </c>
      <c r="JY323">
        <v>2.0799999999999999E-2</v>
      </c>
      <c r="JZ323" s="8" t="s">
        <v>174</v>
      </c>
    </row>
    <row r="324" spans="1:286" ht="14.25" customHeight="1" x14ac:dyDescent="0.2">
      <c r="A324" s="4">
        <v>12</v>
      </c>
      <c r="B324" s="4">
        <v>1</v>
      </c>
      <c r="C324" s="4" t="s">
        <v>205</v>
      </c>
      <c r="D324" s="4" t="s">
        <v>206</v>
      </c>
      <c r="E324" s="4" t="str">
        <f>CONCATENATE(A324,"_",B324)</f>
        <v>12_1</v>
      </c>
      <c r="F324" s="5">
        <v>44675</v>
      </c>
      <c r="G324" s="5" t="s">
        <v>207</v>
      </c>
      <c r="H324">
        <v>2</v>
      </c>
      <c r="I324">
        <v>27</v>
      </c>
      <c r="J324">
        <v>2</v>
      </c>
      <c r="K324">
        <v>1</v>
      </c>
      <c r="L324">
        <v>1</v>
      </c>
      <c r="M324">
        <v>2</v>
      </c>
      <c r="N324">
        <v>5</v>
      </c>
      <c r="O324">
        <v>2</v>
      </c>
      <c r="P324">
        <v>3</v>
      </c>
      <c r="Q324" s="7">
        <f>IF(AND(K324&gt;=1, K324&lt;=2), 1, 2)</f>
        <v>1</v>
      </c>
      <c r="R324" s="7">
        <f>IF(AND(L324&gt;=1, L324&lt;=2), 1, 2)</f>
        <v>1</v>
      </c>
      <c r="S324" s="7">
        <f>IF(AND(M324&gt;=1, M324&lt;=2), 1, 2)</f>
        <v>1</v>
      </c>
      <c r="T324" s="7">
        <f>IF(AND(N324&gt;=1, N324&lt;=2), 1, 2)</f>
        <v>2</v>
      </c>
      <c r="U324" s="7">
        <f>IF(AND(O324&gt;=1, O324&lt;=2), 1, 2)</f>
        <v>1</v>
      </c>
      <c r="V324" s="7">
        <f>IF(AND(P324&gt;=1, P324&lt;=2), 1, 2)</f>
        <v>2</v>
      </c>
      <c r="W324">
        <v>5</v>
      </c>
      <c r="X324">
        <v>1</v>
      </c>
      <c r="Y324">
        <v>4</v>
      </c>
      <c r="Z324">
        <v>3</v>
      </c>
      <c r="AA324">
        <v>5</v>
      </c>
      <c r="AB324">
        <v>1</v>
      </c>
      <c r="AC324">
        <v>2</v>
      </c>
      <c r="AD324">
        <v>1</v>
      </c>
      <c r="AE324">
        <v>5</v>
      </c>
      <c r="AF324">
        <v>1</v>
      </c>
      <c r="AG324">
        <v>4</v>
      </c>
      <c r="AH324">
        <v>3</v>
      </c>
      <c r="AI324">
        <v>5</v>
      </c>
      <c r="AJ324">
        <v>1</v>
      </c>
      <c r="AK324">
        <v>2</v>
      </c>
      <c r="AL324">
        <v>1</v>
      </c>
      <c r="AM324" s="9">
        <f>((AE324-AJ324)+COS(RADIANS(45))*(AI324-AF324)+COS(RADIANS(45))*(AG324-AL324))/(4+SQRT(32))</f>
        <v>0.92677669529663698</v>
      </c>
      <c r="AN324" s="9">
        <f>((AK324-AH324)+COS(RADIANS(45))*(AF324-AI324)+COS(RADIANS(45))*(AG324-AL324))/(4+SQRT(32))</f>
        <v>-0.17677669529663689</v>
      </c>
      <c r="AO324">
        <v>5</v>
      </c>
      <c r="AP324">
        <v>4</v>
      </c>
      <c r="AQ324">
        <v>4</v>
      </c>
      <c r="AR324">
        <v>43.53</v>
      </c>
      <c r="AS324" s="8" t="s">
        <v>169</v>
      </c>
      <c r="AT324">
        <v>36.65</v>
      </c>
      <c r="AU324" s="8" t="s">
        <v>169</v>
      </c>
      <c r="AV324">
        <v>40.200000000000003</v>
      </c>
      <c r="AW324" s="8" t="s">
        <v>170</v>
      </c>
      <c r="AX324">
        <v>55.05</v>
      </c>
      <c r="AY324" s="8" t="s">
        <v>169</v>
      </c>
      <c r="AZ324">
        <v>12.8</v>
      </c>
      <c r="BA324" s="8" t="s">
        <v>170</v>
      </c>
      <c r="BB324">
        <v>48.68</v>
      </c>
      <c r="BC324" s="8" t="s">
        <v>169</v>
      </c>
      <c r="BD324">
        <v>46.96</v>
      </c>
      <c r="BE324" s="8" t="s">
        <v>169</v>
      </c>
      <c r="BF324">
        <v>40.97</v>
      </c>
      <c r="BG324" s="8" t="s">
        <v>169</v>
      </c>
      <c r="BH324">
        <v>38.44</v>
      </c>
      <c r="BI324" s="8" t="s">
        <v>169</v>
      </c>
      <c r="BJ324">
        <v>38.01</v>
      </c>
      <c r="BK324" s="8" t="s">
        <v>169</v>
      </c>
      <c r="BL324">
        <v>39.67</v>
      </c>
      <c r="BM324" s="8" t="s">
        <v>169</v>
      </c>
      <c r="BN324">
        <v>35.26</v>
      </c>
      <c r="BO324" s="8" t="s">
        <v>169</v>
      </c>
      <c r="BP324">
        <v>40.4</v>
      </c>
      <c r="BQ324" s="8" t="s">
        <v>170</v>
      </c>
      <c r="BR324">
        <v>51.34</v>
      </c>
      <c r="BS324" s="8" t="s">
        <v>169</v>
      </c>
      <c r="BT324">
        <v>15.6</v>
      </c>
      <c r="BU324" s="8" t="s">
        <v>170</v>
      </c>
      <c r="BV324">
        <v>43.72</v>
      </c>
      <c r="BW324" s="8" t="s">
        <v>169</v>
      </c>
      <c r="BX324">
        <v>42.36</v>
      </c>
      <c r="BY324" s="8" t="s">
        <v>169</v>
      </c>
      <c r="BZ324">
        <v>38.18</v>
      </c>
      <c r="CA324" s="8" t="s">
        <v>169</v>
      </c>
      <c r="CB324">
        <v>36.5</v>
      </c>
      <c r="CC324" s="8" t="s">
        <v>169</v>
      </c>
      <c r="CD324">
        <v>36.28</v>
      </c>
      <c r="CE324" s="8" t="s">
        <v>169</v>
      </c>
      <c r="CF324">
        <v>36.979999999999997</v>
      </c>
      <c r="CG324" s="8" t="s">
        <v>169</v>
      </c>
      <c r="CH324">
        <v>32.65</v>
      </c>
      <c r="CI324" s="8" t="s">
        <v>169</v>
      </c>
      <c r="CJ324">
        <v>57.7</v>
      </c>
      <c r="CK324" s="8" t="s">
        <v>170</v>
      </c>
      <c r="CL324">
        <v>50.35</v>
      </c>
      <c r="CM324" s="8" t="s">
        <v>169</v>
      </c>
      <c r="CN324">
        <v>15.6</v>
      </c>
      <c r="CO324" s="8" t="s">
        <v>170</v>
      </c>
      <c r="CP324">
        <v>41.2</v>
      </c>
      <c r="CQ324" s="8" t="s">
        <v>169</v>
      </c>
      <c r="CR324">
        <v>39.090000000000003</v>
      </c>
      <c r="CS324" s="8" t="s">
        <v>169</v>
      </c>
      <c r="CT324">
        <v>34.92</v>
      </c>
      <c r="CU324" s="8" t="s">
        <v>169</v>
      </c>
      <c r="CV324">
        <v>33.4</v>
      </c>
      <c r="CW324" s="8" t="s">
        <v>169</v>
      </c>
      <c r="CX324">
        <v>33.24</v>
      </c>
      <c r="CY324" s="8" t="s">
        <v>169</v>
      </c>
      <c r="CZ324" s="8">
        <f>BL324-CF324</f>
        <v>2.6900000000000048</v>
      </c>
      <c r="DA324" s="8" t="s">
        <v>169</v>
      </c>
      <c r="DB324" s="8">
        <f>CP324-CX324</f>
        <v>7.9600000000000009</v>
      </c>
      <c r="DC324" s="8" t="s">
        <v>169</v>
      </c>
      <c r="DD324">
        <v>2.73</v>
      </c>
      <c r="DE324" s="8" t="s">
        <v>171</v>
      </c>
      <c r="DF324">
        <v>0</v>
      </c>
      <c r="DG324" s="8" t="s">
        <v>171</v>
      </c>
      <c r="DH324">
        <v>0</v>
      </c>
      <c r="DI324" s="8" t="s">
        <v>170</v>
      </c>
      <c r="DJ324">
        <v>5.8</v>
      </c>
      <c r="DK324" s="8" t="s">
        <v>171</v>
      </c>
      <c r="DL324">
        <v>25.9</v>
      </c>
      <c r="DM324" s="8" t="s">
        <v>170</v>
      </c>
      <c r="DN324">
        <v>2.42</v>
      </c>
      <c r="DO324" s="8" t="s">
        <v>171</v>
      </c>
      <c r="DP324">
        <v>1.71</v>
      </c>
      <c r="DQ324" s="8" t="s">
        <v>171</v>
      </c>
      <c r="DR324">
        <v>1.44</v>
      </c>
      <c r="DS324" s="8" t="s">
        <v>171</v>
      </c>
      <c r="DT324">
        <v>1.4</v>
      </c>
      <c r="DU324" s="8" t="s">
        <v>171</v>
      </c>
      <c r="DV324" s="9">
        <f>DD324/DT324</f>
        <v>1.9500000000000002</v>
      </c>
      <c r="DW324">
        <v>1.74</v>
      </c>
      <c r="DX324" s="8" t="s">
        <v>172</v>
      </c>
      <c r="DY324">
        <v>0</v>
      </c>
      <c r="DZ324" s="8" t="s">
        <v>172</v>
      </c>
      <c r="EA324">
        <v>0</v>
      </c>
      <c r="EB324" s="8" t="s">
        <v>170</v>
      </c>
      <c r="EC324">
        <v>2.84</v>
      </c>
      <c r="ED324" s="8" t="s">
        <v>172</v>
      </c>
      <c r="EE324">
        <v>26.6</v>
      </c>
      <c r="EF324" s="8" t="s">
        <v>170</v>
      </c>
      <c r="EG324">
        <v>2.25</v>
      </c>
      <c r="EH324" s="8" t="s">
        <v>172</v>
      </c>
      <c r="EI324">
        <v>2.08</v>
      </c>
      <c r="EJ324" s="8" t="s">
        <v>172</v>
      </c>
      <c r="EK324">
        <v>1.7</v>
      </c>
      <c r="EL324" s="8" t="s">
        <v>172</v>
      </c>
      <c r="EM324">
        <v>1.45</v>
      </c>
      <c r="EN324" s="8" t="s">
        <v>172</v>
      </c>
      <c r="EO324">
        <v>1.42</v>
      </c>
      <c r="EP324" s="8" t="s">
        <v>172</v>
      </c>
      <c r="EQ324">
        <v>1.6899999999999998E-2</v>
      </c>
      <c r="ER324" s="8" t="s">
        <v>173</v>
      </c>
      <c r="ES324">
        <v>8.6199999999999992E-3</v>
      </c>
      <c r="ET324" s="8" t="s">
        <v>173</v>
      </c>
      <c r="EU324">
        <v>22.7</v>
      </c>
      <c r="EV324" s="8" t="s">
        <v>170</v>
      </c>
      <c r="EW324">
        <v>6.6900000000000001E-2</v>
      </c>
      <c r="EX324" s="8" t="s">
        <v>173</v>
      </c>
      <c r="EY324">
        <v>27.5</v>
      </c>
      <c r="EZ324" s="8" t="s">
        <v>170</v>
      </c>
      <c r="FA324">
        <v>2.63E-2</v>
      </c>
      <c r="FB324" s="8" t="s">
        <v>173</v>
      </c>
      <c r="FC324">
        <v>2.2100000000000002E-2</v>
      </c>
      <c r="FD324" s="8" t="s">
        <v>173</v>
      </c>
      <c r="FE324">
        <v>1.5800000000000002E-2</v>
      </c>
      <c r="FF324" s="8" t="s">
        <v>173</v>
      </c>
      <c r="FG324">
        <v>1.23E-2</v>
      </c>
      <c r="FH324" s="8" t="s">
        <v>173</v>
      </c>
      <c r="FI324">
        <v>1.14E-2</v>
      </c>
      <c r="FJ324" s="8" t="s">
        <v>173</v>
      </c>
      <c r="FK324">
        <v>0</v>
      </c>
      <c r="FL324" s="8" t="s">
        <v>174</v>
      </c>
      <c r="FM324">
        <v>0</v>
      </c>
      <c r="FN324" s="8" t="s">
        <v>170</v>
      </c>
      <c r="FO324">
        <v>0.90200000000000002</v>
      </c>
      <c r="FP324" s="8" t="s">
        <v>174</v>
      </c>
      <c r="FQ324">
        <v>15.7</v>
      </c>
      <c r="FR324" s="8" t="s">
        <v>170</v>
      </c>
      <c r="FS324">
        <v>5.7000000000000002E-2</v>
      </c>
      <c r="FT324" s="8" t="s">
        <v>174</v>
      </c>
      <c r="FU324">
        <v>3.3000000000000002E-2</v>
      </c>
      <c r="FV324" s="8" t="s">
        <v>174</v>
      </c>
      <c r="FW324">
        <v>8.0800000000000004E-3</v>
      </c>
      <c r="FX324" s="8" t="s">
        <v>174</v>
      </c>
      <c r="FY324">
        <v>1.8600000000000001E-3</v>
      </c>
      <c r="FZ324" s="8" t="s">
        <v>174</v>
      </c>
      <c r="GA324">
        <v>1.1100000000000001E-3</v>
      </c>
      <c r="GB324" s="8" t="s">
        <v>174</v>
      </c>
      <c r="GC324">
        <v>6.3899999999999998E-3</v>
      </c>
      <c r="GD324" s="8" t="s">
        <v>175</v>
      </c>
      <c r="GE324">
        <v>1.4300000000000001E-3</v>
      </c>
      <c r="GF324" s="8" t="s">
        <v>175</v>
      </c>
      <c r="GG324">
        <v>57</v>
      </c>
      <c r="GH324" s="8" t="s">
        <v>170</v>
      </c>
      <c r="GI324">
        <v>3.1899999999999998E-2</v>
      </c>
      <c r="GJ324" s="8" t="s">
        <v>175</v>
      </c>
      <c r="GK324">
        <v>28.5</v>
      </c>
      <c r="GL324" s="8" t="s">
        <v>170</v>
      </c>
      <c r="GM324">
        <v>2.0199999999999999E-2</v>
      </c>
      <c r="GN324" s="8" t="s">
        <v>175</v>
      </c>
      <c r="GO324">
        <v>1.41E-2</v>
      </c>
      <c r="GP324" s="8" t="s">
        <v>175</v>
      </c>
      <c r="GQ324">
        <v>4.2599999999999999E-3</v>
      </c>
      <c r="GR324" s="8" t="s">
        <v>175</v>
      </c>
      <c r="GS324">
        <v>1.89E-3</v>
      </c>
      <c r="GT324" s="8" t="s">
        <v>175</v>
      </c>
      <c r="GU324">
        <v>1.6999999999999999E-3</v>
      </c>
      <c r="GV324" s="8" t="s">
        <v>175</v>
      </c>
      <c r="GW324">
        <v>0.80300000000000005</v>
      </c>
      <c r="GX324" s="8" t="s">
        <v>176</v>
      </c>
      <c r="GY324">
        <v>0.45800000000000002</v>
      </c>
      <c r="GZ324" s="8" t="s">
        <v>176</v>
      </c>
      <c r="HA324">
        <v>1.93</v>
      </c>
      <c r="HB324" s="8" t="s">
        <v>170</v>
      </c>
      <c r="HC324">
        <v>1.96</v>
      </c>
      <c r="HD324" s="8" t="s">
        <v>176</v>
      </c>
      <c r="HE324">
        <v>18.600000000000001</v>
      </c>
      <c r="HF324" s="8" t="s">
        <v>170</v>
      </c>
      <c r="HG324">
        <v>1.27</v>
      </c>
      <c r="HH324" s="8" t="s">
        <v>176</v>
      </c>
      <c r="HI324">
        <v>1.1299999999999999</v>
      </c>
      <c r="HJ324" s="8" t="s">
        <v>176</v>
      </c>
      <c r="HK324">
        <v>0.73499999999999999</v>
      </c>
      <c r="HL324" s="8" t="s">
        <v>176</v>
      </c>
      <c r="HM324">
        <v>0.56399999999999995</v>
      </c>
      <c r="HN324" s="8" t="s">
        <v>176</v>
      </c>
      <c r="HO324">
        <v>0.53</v>
      </c>
      <c r="HP324" s="8" t="s">
        <v>176</v>
      </c>
      <c r="HQ324">
        <v>25.26</v>
      </c>
      <c r="HR324" s="8" t="s">
        <v>169</v>
      </c>
      <c r="HS324">
        <v>57.7</v>
      </c>
      <c r="HT324" s="8" t="s">
        <v>170</v>
      </c>
      <c r="HU324">
        <v>39.24</v>
      </c>
      <c r="HV324" s="8" t="s">
        <v>169</v>
      </c>
      <c r="HW324">
        <v>25.9</v>
      </c>
      <c r="HX324" s="8" t="s">
        <v>170</v>
      </c>
      <c r="HY324">
        <v>33.479999999999997</v>
      </c>
      <c r="HZ324" s="8" t="s">
        <v>169</v>
      </c>
      <c r="IA324">
        <v>31.94</v>
      </c>
      <c r="IB324" s="8" t="s">
        <v>169</v>
      </c>
      <c r="IC324">
        <v>28.13</v>
      </c>
      <c r="ID324" s="8" t="s">
        <v>169</v>
      </c>
      <c r="IE324">
        <v>26.08</v>
      </c>
      <c r="IF324" s="8" t="s">
        <v>169</v>
      </c>
      <c r="IG324">
        <v>25.85</v>
      </c>
      <c r="IH324" s="8" t="s">
        <v>169</v>
      </c>
      <c r="II324">
        <v>3.64</v>
      </c>
      <c r="IJ324" s="8" t="s">
        <v>177</v>
      </c>
      <c r="IK324">
        <v>0</v>
      </c>
      <c r="IL324" s="8" t="s">
        <v>177</v>
      </c>
      <c r="IM324">
        <v>33.9</v>
      </c>
      <c r="IN324" s="8" t="s">
        <v>170</v>
      </c>
      <c r="IO324">
        <v>36.4</v>
      </c>
      <c r="IP324" s="8" t="s">
        <v>177</v>
      </c>
      <c r="IQ324">
        <v>18.399999999999999</v>
      </c>
      <c r="IR324" s="8" t="s">
        <v>170</v>
      </c>
      <c r="IS324">
        <v>10.4</v>
      </c>
      <c r="IT324" s="8" t="s">
        <v>177</v>
      </c>
      <c r="IU324">
        <v>7.18</v>
      </c>
      <c r="IV324" s="8" t="s">
        <v>177</v>
      </c>
      <c r="IW324">
        <v>2.62</v>
      </c>
      <c r="IX324" s="8" t="s">
        <v>177</v>
      </c>
      <c r="IY324">
        <v>1.1100000000000001</v>
      </c>
      <c r="IZ324" s="8" t="s">
        <v>177</v>
      </c>
      <c r="JA324">
        <v>0.83099999999999996</v>
      </c>
      <c r="JB324" s="8" t="s">
        <v>177</v>
      </c>
      <c r="JC324">
        <v>-17.93</v>
      </c>
      <c r="JD324" s="8" t="s">
        <v>169</v>
      </c>
      <c r="JE324">
        <v>20760</v>
      </c>
      <c r="JF324" s="8" t="s">
        <v>178</v>
      </c>
      <c r="JG324">
        <v>38.14</v>
      </c>
      <c r="JH324" s="8" t="s">
        <v>169</v>
      </c>
      <c r="JI324">
        <v>11.7</v>
      </c>
      <c r="JJ324" s="8" t="s">
        <v>178</v>
      </c>
      <c r="JK324">
        <v>11.98</v>
      </c>
      <c r="JL324" s="8" t="s">
        <v>169</v>
      </c>
      <c r="JM324">
        <v>6.84</v>
      </c>
      <c r="JN324" s="8" t="s">
        <v>169</v>
      </c>
      <c r="JO324">
        <v>-7.4</v>
      </c>
      <c r="JP324" s="8" t="s">
        <v>169</v>
      </c>
      <c r="JQ324">
        <v>-15.95</v>
      </c>
      <c r="JR324" s="8" t="s">
        <v>169</v>
      </c>
      <c r="JS324">
        <v>-16.78</v>
      </c>
      <c r="JT324" s="8" t="s">
        <v>169</v>
      </c>
      <c r="JU324">
        <v>1.85</v>
      </c>
      <c r="JV324" s="8" t="s">
        <v>171</v>
      </c>
      <c r="JW324">
        <v>1.98</v>
      </c>
      <c r="JX324" s="8" t="s">
        <v>171</v>
      </c>
      <c r="JY324">
        <v>2.0799999999999999E-2</v>
      </c>
      <c r="JZ324" s="8" t="s">
        <v>174</v>
      </c>
    </row>
    <row r="325" spans="1:286" ht="14.25" customHeight="1" x14ac:dyDescent="0.2">
      <c r="A325" s="4">
        <v>13</v>
      </c>
      <c r="B325" s="4">
        <v>1</v>
      </c>
      <c r="C325" s="4" t="s">
        <v>205</v>
      </c>
      <c r="D325" s="4" t="s">
        <v>206</v>
      </c>
      <c r="E325" s="4" t="str">
        <f>CONCATENATE(A325,"_",B325)</f>
        <v>13_1</v>
      </c>
      <c r="F325" s="5">
        <v>44675</v>
      </c>
      <c r="G325" s="5" t="s">
        <v>207</v>
      </c>
      <c r="H325">
        <v>2</v>
      </c>
      <c r="J325">
        <v>1</v>
      </c>
      <c r="K325">
        <v>1</v>
      </c>
      <c r="L325">
        <v>1</v>
      </c>
      <c r="M325">
        <v>2</v>
      </c>
      <c r="N325">
        <v>3</v>
      </c>
      <c r="O325">
        <v>3</v>
      </c>
      <c r="P325">
        <v>2</v>
      </c>
      <c r="Q325" s="7">
        <f>IF(AND(K325&gt;=1, K325&lt;=2), 1, 2)</f>
        <v>1</v>
      </c>
      <c r="R325" s="7">
        <f>IF(AND(L325&gt;=1, L325&lt;=2), 1, 2)</f>
        <v>1</v>
      </c>
      <c r="S325" s="7">
        <f>IF(AND(M325&gt;=1, M325&lt;=2), 1, 2)</f>
        <v>1</v>
      </c>
      <c r="T325" s="7">
        <f>IF(AND(N325&gt;=1, N325&lt;=2), 1, 2)</f>
        <v>2</v>
      </c>
      <c r="U325" s="7">
        <f>IF(AND(O325&gt;=1, O325&lt;=2), 1, 2)</f>
        <v>2</v>
      </c>
      <c r="V325" s="7">
        <f>IF(AND(P325&gt;=1, P325&lt;=2), 1, 2)</f>
        <v>1</v>
      </c>
      <c r="W325">
        <v>5</v>
      </c>
      <c r="X325">
        <v>2</v>
      </c>
      <c r="Y325">
        <v>2</v>
      </c>
      <c r="Z325">
        <v>5</v>
      </c>
      <c r="AA325">
        <v>5</v>
      </c>
      <c r="AB325">
        <v>2</v>
      </c>
      <c r="AC325">
        <v>2</v>
      </c>
      <c r="AD325">
        <v>2</v>
      </c>
      <c r="AE325">
        <v>5</v>
      </c>
      <c r="AF325">
        <v>2</v>
      </c>
      <c r="AG325">
        <v>2</v>
      </c>
      <c r="AH325">
        <v>5</v>
      </c>
      <c r="AI325">
        <v>5</v>
      </c>
      <c r="AJ325">
        <v>2</v>
      </c>
      <c r="AK325">
        <v>2</v>
      </c>
      <c r="AL325">
        <v>2</v>
      </c>
      <c r="AM325" s="9">
        <f>((AE325-AJ325)+COS(RADIANS(45))*(AI325-AF325)+COS(RADIANS(45))*(AG325-AL325))/(4+SQRT(32))</f>
        <v>0.53033008588991071</v>
      </c>
      <c r="AN325" s="9">
        <f>((AK325-AH325)+COS(RADIANS(45))*(AF325-AI325)+COS(RADIANS(45))*(AG325-AL325))/(4+SQRT(32))</f>
        <v>-0.53033008588991071</v>
      </c>
      <c r="AO325">
        <v>5</v>
      </c>
      <c r="AP325">
        <v>5</v>
      </c>
      <c r="AQ325">
        <v>5</v>
      </c>
      <c r="AR325">
        <v>43.53</v>
      </c>
      <c r="AS325" s="8" t="s">
        <v>169</v>
      </c>
      <c r="AT325">
        <v>36.65</v>
      </c>
      <c r="AU325" s="8" t="s">
        <v>169</v>
      </c>
      <c r="AV325">
        <v>40.200000000000003</v>
      </c>
      <c r="AW325" s="8" t="s">
        <v>170</v>
      </c>
      <c r="AX325">
        <v>55.05</v>
      </c>
      <c r="AY325" s="8" t="s">
        <v>169</v>
      </c>
      <c r="AZ325">
        <v>12.8</v>
      </c>
      <c r="BA325" s="8" t="s">
        <v>170</v>
      </c>
      <c r="BB325">
        <v>48.68</v>
      </c>
      <c r="BC325" s="8" t="s">
        <v>169</v>
      </c>
      <c r="BD325">
        <v>46.96</v>
      </c>
      <c r="BE325" s="8" t="s">
        <v>169</v>
      </c>
      <c r="BF325">
        <v>40.97</v>
      </c>
      <c r="BG325" s="8" t="s">
        <v>169</v>
      </c>
      <c r="BH325">
        <v>38.44</v>
      </c>
      <c r="BI325" s="8" t="s">
        <v>169</v>
      </c>
      <c r="BJ325">
        <v>38.01</v>
      </c>
      <c r="BK325" s="8" t="s">
        <v>169</v>
      </c>
      <c r="BL325">
        <v>39.67</v>
      </c>
      <c r="BM325" s="8" t="s">
        <v>169</v>
      </c>
      <c r="BN325">
        <v>35.26</v>
      </c>
      <c r="BO325" s="8" t="s">
        <v>169</v>
      </c>
      <c r="BP325">
        <v>40.4</v>
      </c>
      <c r="BQ325" s="8" t="s">
        <v>170</v>
      </c>
      <c r="BR325">
        <v>51.34</v>
      </c>
      <c r="BS325" s="8" t="s">
        <v>169</v>
      </c>
      <c r="BT325">
        <v>15.6</v>
      </c>
      <c r="BU325" s="8" t="s">
        <v>170</v>
      </c>
      <c r="BV325">
        <v>43.72</v>
      </c>
      <c r="BW325" s="8" t="s">
        <v>169</v>
      </c>
      <c r="BX325">
        <v>42.36</v>
      </c>
      <c r="BY325" s="8" t="s">
        <v>169</v>
      </c>
      <c r="BZ325">
        <v>38.18</v>
      </c>
      <c r="CA325" s="8" t="s">
        <v>169</v>
      </c>
      <c r="CB325">
        <v>36.5</v>
      </c>
      <c r="CC325" s="8" t="s">
        <v>169</v>
      </c>
      <c r="CD325">
        <v>36.28</v>
      </c>
      <c r="CE325" s="8" t="s">
        <v>169</v>
      </c>
      <c r="CF325">
        <v>36.979999999999997</v>
      </c>
      <c r="CG325" s="8" t="s">
        <v>169</v>
      </c>
      <c r="CH325">
        <v>32.65</v>
      </c>
      <c r="CI325" s="8" t="s">
        <v>169</v>
      </c>
      <c r="CJ325">
        <v>57.7</v>
      </c>
      <c r="CK325" s="8" t="s">
        <v>170</v>
      </c>
      <c r="CL325">
        <v>50.35</v>
      </c>
      <c r="CM325" s="8" t="s">
        <v>169</v>
      </c>
      <c r="CN325">
        <v>15.6</v>
      </c>
      <c r="CO325" s="8" t="s">
        <v>170</v>
      </c>
      <c r="CP325">
        <v>41.2</v>
      </c>
      <c r="CQ325" s="8" t="s">
        <v>169</v>
      </c>
      <c r="CR325">
        <v>39.090000000000003</v>
      </c>
      <c r="CS325" s="8" t="s">
        <v>169</v>
      </c>
      <c r="CT325">
        <v>34.92</v>
      </c>
      <c r="CU325" s="8" t="s">
        <v>169</v>
      </c>
      <c r="CV325">
        <v>33.4</v>
      </c>
      <c r="CW325" s="8" t="s">
        <v>169</v>
      </c>
      <c r="CX325">
        <v>33.24</v>
      </c>
      <c r="CY325" s="8" t="s">
        <v>169</v>
      </c>
      <c r="CZ325" s="8">
        <f>BL325-CF325</f>
        <v>2.6900000000000048</v>
      </c>
      <c r="DA325" s="8" t="s">
        <v>169</v>
      </c>
      <c r="DB325" s="8">
        <f>CP325-CX325</f>
        <v>7.9600000000000009</v>
      </c>
      <c r="DC325" s="8" t="s">
        <v>169</v>
      </c>
      <c r="DD325">
        <v>2.73</v>
      </c>
      <c r="DE325" s="8" t="s">
        <v>171</v>
      </c>
      <c r="DF325">
        <v>0</v>
      </c>
      <c r="DG325" s="8" t="s">
        <v>171</v>
      </c>
      <c r="DH325">
        <v>0</v>
      </c>
      <c r="DI325" s="8" t="s">
        <v>170</v>
      </c>
      <c r="DJ325">
        <v>5.8</v>
      </c>
      <c r="DK325" s="8" t="s">
        <v>171</v>
      </c>
      <c r="DL325">
        <v>25.9</v>
      </c>
      <c r="DM325" s="8" t="s">
        <v>170</v>
      </c>
      <c r="DN325">
        <v>2.42</v>
      </c>
      <c r="DO325" s="8" t="s">
        <v>171</v>
      </c>
      <c r="DP325">
        <v>1.71</v>
      </c>
      <c r="DQ325" s="8" t="s">
        <v>171</v>
      </c>
      <c r="DR325">
        <v>1.44</v>
      </c>
      <c r="DS325" s="8" t="s">
        <v>171</v>
      </c>
      <c r="DT325">
        <v>1.4</v>
      </c>
      <c r="DU325" s="8" t="s">
        <v>171</v>
      </c>
      <c r="DV325" s="9">
        <f>DD325/DT325</f>
        <v>1.9500000000000002</v>
      </c>
      <c r="DW325">
        <v>1.74</v>
      </c>
      <c r="DX325" s="8" t="s">
        <v>172</v>
      </c>
      <c r="DY325">
        <v>0</v>
      </c>
      <c r="DZ325" s="8" t="s">
        <v>172</v>
      </c>
      <c r="EA325">
        <v>0</v>
      </c>
      <c r="EB325" s="8" t="s">
        <v>170</v>
      </c>
      <c r="EC325">
        <v>2.84</v>
      </c>
      <c r="ED325" s="8" t="s">
        <v>172</v>
      </c>
      <c r="EE325">
        <v>26.6</v>
      </c>
      <c r="EF325" s="8" t="s">
        <v>170</v>
      </c>
      <c r="EG325">
        <v>2.25</v>
      </c>
      <c r="EH325" s="8" t="s">
        <v>172</v>
      </c>
      <c r="EI325">
        <v>2.08</v>
      </c>
      <c r="EJ325" s="8" t="s">
        <v>172</v>
      </c>
      <c r="EK325">
        <v>1.7</v>
      </c>
      <c r="EL325" s="8" t="s">
        <v>172</v>
      </c>
      <c r="EM325">
        <v>1.45</v>
      </c>
      <c r="EN325" s="8" t="s">
        <v>172</v>
      </c>
      <c r="EO325">
        <v>1.42</v>
      </c>
      <c r="EP325" s="8" t="s">
        <v>172</v>
      </c>
      <c r="EQ325">
        <v>1.6899999999999998E-2</v>
      </c>
      <c r="ER325" s="8" t="s">
        <v>173</v>
      </c>
      <c r="ES325">
        <v>8.6199999999999992E-3</v>
      </c>
      <c r="ET325" s="8" t="s">
        <v>173</v>
      </c>
      <c r="EU325">
        <v>22.7</v>
      </c>
      <c r="EV325" s="8" t="s">
        <v>170</v>
      </c>
      <c r="EW325">
        <v>6.6900000000000001E-2</v>
      </c>
      <c r="EX325" s="8" t="s">
        <v>173</v>
      </c>
      <c r="EY325">
        <v>27.5</v>
      </c>
      <c r="EZ325" s="8" t="s">
        <v>170</v>
      </c>
      <c r="FA325">
        <v>2.63E-2</v>
      </c>
      <c r="FB325" s="8" t="s">
        <v>173</v>
      </c>
      <c r="FC325">
        <v>2.2100000000000002E-2</v>
      </c>
      <c r="FD325" s="8" t="s">
        <v>173</v>
      </c>
      <c r="FE325">
        <v>1.5800000000000002E-2</v>
      </c>
      <c r="FF325" s="8" t="s">
        <v>173</v>
      </c>
      <c r="FG325">
        <v>1.23E-2</v>
      </c>
      <c r="FH325" s="8" t="s">
        <v>173</v>
      </c>
      <c r="FI325">
        <v>1.14E-2</v>
      </c>
      <c r="FJ325" s="8" t="s">
        <v>173</v>
      </c>
      <c r="FK325">
        <v>0</v>
      </c>
      <c r="FL325" s="8" t="s">
        <v>174</v>
      </c>
      <c r="FM325">
        <v>0</v>
      </c>
      <c r="FN325" s="8" t="s">
        <v>170</v>
      </c>
      <c r="FO325">
        <v>0.90200000000000002</v>
      </c>
      <c r="FP325" s="8" t="s">
        <v>174</v>
      </c>
      <c r="FQ325">
        <v>15.7</v>
      </c>
      <c r="FR325" s="8" t="s">
        <v>170</v>
      </c>
      <c r="FS325">
        <v>5.7000000000000002E-2</v>
      </c>
      <c r="FT325" s="8" t="s">
        <v>174</v>
      </c>
      <c r="FU325">
        <v>3.3000000000000002E-2</v>
      </c>
      <c r="FV325" s="8" t="s">
        <v>174</v>
      </c>
      <c r="FW325">
        <v>8.0800000000000004E-3</v>
      </c>
      <c r="FX325" s="8" t="s">
        <v>174</v>
      </c>
      <c r="FY325">
        <v>1.8600000000000001E-3</v>
      </c>
      <c r="FZ325" s="8" t="s">
        <v>174</v>
      </c>
      <c r="GA325">
        <v>1.1100000000000001E-3</v>
      </c>
      <c r="GB325" s="8" t="s">
        <v>174</v>
      </c>
      <c r="GC325">
        <v>6.3899999999999998E-3</v>
      </c>
      <c r="GD325" s="8" t="s">
        <v>175</v>
      </c>
      <c r="GE325">
        <v>1.4300000000000001E-3</v>
      </c>
      <c r="GF325" s="8" t="s">
        <v>175</v>
      </c>
      <c r="GG325">
        <v>57</v>
      </c>
      <c r="GH325" s="8" t="s">
        <v>170</v>
      </c>
      <c r="GI325">
        <v>3.1899999999999998E-2</v>
      </c>
      <c r="GJ325" s="8" t="s">
        <v>175</v>
      </c>
      <c r="GK325">
        <v>28.5</v>
      </c>
      <c r="GL325" s="8" t="s">
        <v>170</v>
      </c>
      <c r="GM325">
        <v>2.0199999999999999E-2</v>
      </c>
      <c r="GN325" s="8" t="s">
        <v>175</v>
      </c>
      <c r="GO325">
        <v>1.41E-2</v>
      </c>
      <c r="GP325" s="8" t="s">
        <v>175</v>
      </c>
      <c r="GQ325">
        <v>4.2599999999999999E-3</v>
      </c>
      <c r="GR325" s="8" t="s">
        <v>175</v>
      </c>
      <c r="GS325">
        <v>1.89E-3</v>
      </c>
      <c r="GT325" s="8" t="s">
        <v>175</v>
      </c>
      <c r="GU325">
        <v>1.6999999999999999E-3</v>
      </c>
      <c r="GV325" s="8" t="s">
        <v>175</v>
      </c>
      <c r="GW325">
        <v>0.80300000000000005</v>
      </c>
      <c r="GX325" s="8" t="s">
        <v>176</v>
      </c>
      <c r="GY325">
        <v>0.45800000000000002</v>
      </c>
      <c r="GZ325" s="8" t="s">
        <v>176</v>
      </c>
      <c r="HA325">
        <v>1.93</v>
      </c>
      <c r="HB325" s="8" t="s">
        <v>170</v>
      </c>
      <c r="HC325">
        <v>1.96</v>
      </c>
      <c r="HD325" s="8" t="s">
        <v>176</v>
      </c>
      <c r="HE325">
        <v>18.600000000000001</v>
      </c>
      <c r="HF325" s="8" t="s">
        <v>170</v>
      </c>
      <c r="HG325">
        <v>1.27</v>
      </c>
      <c r="HH325" s="8" t="s">
        <v>176</v>
      </c>
      <c r="HI325">
        <v>1.1299999999999999</v>
      </c>
      <c r="HJ325" s="8" t="s">
        <v>176</v>
      </c>
      <c r="HK325">
        <v>0.73499999999999999</v>
      </c>
      <c r="HL325" s="8" t="s">
        <v>176</v>
      </c>
      <c r="HM325">
        <v>0.56399999999999995</v>
      </c>
      <c r="HN325" s="8" t="s">
        <v>176</v>
      </c>
      <c r="HO325">
        <v>0.53</v>
      </c>
      <c r="HP325" s="8" t="s">
        <v>176</v>
      </c>
      <c r="HQ325">
        <v>25.26</v>
      </c>
      <c r="HR325" s="8" t="s">
        <v>169</v>
      </c>
      <c r="HS325">
        <v>57.7</v>
      </c>
      <c r="HT325" s="8" t="s">
        <v>170</v>
      </c>
      <c r="HU325">
        <v>39.24</v>
      </c>
      <c r="HV325" s="8" t="s">
        <v>169</v>
      </c>
      <c r="HW325">
        <v>25.9</v>
      </c>
      <c r="HX325" s="8" t="s">
        <v>170</v>
      </c>
      <c r="HY325">
        <v>33.479999999999997</v>
      </c>
      <c r="HZ325" s="8" t="s">
        <v>169</v>
      </c>
      <c r="IA325">
        <v>31.94</v>
      </c>
      <c r="IB325" s="8" t="s">
        <v>169</v>
      </c>
      <c r="IC325">
        <v>28.13</v>
      </c>
      <c r="ID325" s="8" t="s">
        <v>169</v>
      </c>
      <c r="IE325">
        <v>26.08</v>
      </c>
      <c r="IF325" s="8" t="s">
        <v>169</v>
      </c>
      <c r="IG325">
        <v>25.85</v>
      </c>
      <c r="IH325" s="8" t="s">
        <v>169</v>
      </c>
      <c r="II325">
        <v>3.64</v>
      </c>
      <c r="IJ325" s="8" t="s">
        <v>177</v>
      </c>
      <c r="IK325">
        <v>0</v>
      </c>
      <c r="IL325" s="8" t="s">
        <v>177</v>
      </c>
      <c r="IM325">
        <v>33.9</v>
      </c>
      <c r="IN325" s="8" t="s">
        <v>170</v>
      </c>
      <c r="IO325">
        <v>36.4</v>
      </c>
      <c r="IP325" s="8" t="s">
        <v>177</v>
      </c>
      <c r="IQ325">
        <v>18.399999999999999</v>
      </c>
      <c r="IR325" s="8" t="s">
        <v>170</v>
      </c>
      <c r="IS325">
        <v>10.4</v>
      </c>
      <c r="IT325" s="8" t="s">
        <v>177</v>
      </c>
      <c r="IU325">
        <v>7.18</v>
      </c>
      <c r="IV325" s="8" t="s">
        <v>177</v>
      </c>
      <c r="IW325">
        <v>2.62</v>
      </c>
      <c r="IX325" s="8" t="s">
        <v>177</v>
      </c>
      <c r="IY325">
        <v>1.1100000000000001</v>
      </c>
      <c r="IZ325" s="8" t="s">
        <v>177</v>
      </c>
      <c r="JA325">
        <v>0.83099999999999996</v>
      </c>
      <c r="JB325" s="8" t="s">
        <v>177</v>
      </c>
      <c r="JC325">
        <v>-17.93</v>
      </c>
      <c r="JD325" s="8" t="s">
        <v>169</v>
      </c>
      <c r="JE325">
        <v>20760</v>
      </c>
      <c r="JF325" s="8" t="s">
        <v>178</v>
      </c>
      <c r="JG325">
        <v>38.14</v>
      </c>
      <c r="JH325" s="8" t="s">
        <v>169</v>
      </c>
      <c r="JI325">
        <v>11.7</v>
      </c>
      <c r="JJ325" s="8" t="s">
        <v>178</v>
      </c>
      <c r="JK325">
        <v>11.98</v>
      </c>
      <c r="JL325" s="8" t="s">
        <v>169</v>
      </c>
      <c r="JM325">
        <v>6.84</v>
      </c>
      <c r="JN325" s="8" t="s">
        <v>169</v>
      </c>
      <c r="JO325">
        <v>-7.4</v>
      </c>
      <c r="JP325" s="8" t="s">
        <v>169</v>
      </c>
      <c r="JQ325">
        <v>-15.95</v>
      </c>
      <c r="JR325" s="8" t="s">
        <v>169</v>
      </c>
      <c r="JS325">
        <v>-16.78</v>
      </c>
      <c r="JT325" s="8" t="s">
        <v>169</v>
      </c>
      <c r="JU325">
        <v>1.85</v>
      </c>
      <c r="JV325" s="8" t="s">
        <v>171</v>
      </c>
      <c r="JW325">
        <v>1.98</v>
      </c>
      <c r="JX325" s="8" t="s">
        <v>171</v>
      </c>
      <c r="JY325">
        <v>2.0799999999999999E-2</v>
      </c>
      <c r="JZ325" s="8" t="s">
        <v>174</v>
      </c>
    </row>
    <row r="326" spans="1:286" ht="14.25" customHeight="1" x14ac:dyDescent="0.2">
      <c r="A326" s="4">
        <v>14</v>
      </c>
      <c r="B326" s="4">
        <v>1</v>
      </c>
      <c r="C326" s="4" t="s">
        <v>205</v>
      </c>
      <c r="D326" s="4" t="s">
        <v>206</v>
      </c>
      <c r="E326" s="4" t="str">
        <f>CONCATENATE(A326,"_",B326)</f>
        <v>14_1</v>
      </c>
      <c r="F326" s="5">
        <v>44675</v>
      </c>
      <c r="G326" s="5" t="s">
        <v>207</v>
      </c>
      <c r="H326">
        <v>2</v>
      </c>
      <c r="I326">
        <v>27</v>
      </c>
      <c r="J326">
        <v>2</v>
      </c>
      <c r="K326">
        <v>1</v>
      </c>
      <c r="L326">
        <v>1</v>
      </c>
      <c r="M326">
        <v>1</v>
      </c>
      <c r="N326">
        <v>4</v>
      </c>
      <c r="O326">
        <v>1</v>
      </c>
      <c r="P326">
        <v>4</v>
      </c>
      <c r="Q326" s="7">
        <f>IF(AND(K326&gt;=1, K326&lt;=2), 1, 2)</f>
        <v>1</v>
      </c>
      <c r="R326" s="7">
        <f>IF(AND(L326&gt;=1, L326&lt;=2), 1, 2)</f>
        <v>1</v>
      </c>
      <c r="S326" s="7">
        <f>IF(AND(M326&gt;=1, M326&lt;=2), 1, 2)</f>
        <v>1</v>
      </c>
      <c r="T326" s="7">
        <f>IF(AND(N326&gt;=1, N326&lt;=2), 1, 2)</f>
        <v>2</v>
      </c>
      <c r="U326" s="7">
        <f>IF(AND(O326&gt;=1, O326&lt;=2), 1, 2)</f>
        <v>1</v>
      </c>
      <c r="V326" s="7">
        <f>IF(AND(P326&gt;=1, P326&lt;=2), 1, 2)</f>
        <v>2</v>
      </c>
      <c r="W326">
        <v>5</v>
      </c>
      <c r="X326">
        <v>1</v>
      </c>
      <c r="Y326">
        <v>3</v>
      </c>
      <c r="Z326">
        <v>5</v>
      </c>
      <c r="AA326">
        <v>5</v>
      </c>
      <c r="AB326">
        <v>1</v>
      </c>
      <c r="AC326">
        <v>2</v>
      </c>
      <c r="AD326">
        <v>2</v>
      </c>
      <c r="AE326">
        <v>5</v>
      </c>
      <c r="AF326">
        <v>1</v>
      </c>
      <c r="AG326">
        <v>3</v>
      </c>
      <c r="AH326">
        <v>5</v>
      </c>
      <c r="AI326">
        <v>5</v>
      </c>
      <c r="AJ326">
        <v>1</v>
      </c>
      <c r="AK326">
        <v>2</v>
      </c>
      <c r="AL326">
        <v>2</v>
      </c>
      <c r="AM326" s="9">
        <f>((AE326-AJ326)+COS(RADIANS(45))*(AI326-AF326)+COS(RADIANS(45))*(AG326-AL326))/(4+SQRT(32))</f>
        <v>0.78033008588991071</v>
      </c>
      <c r="AN326" s="9">
        <f>((AK326-AH326)+COS(RADIANS(45))*(AF326-AI326)+COS(RADIANS(45))*(AG326-AL326))/(4+SQRT(32))</f>
        <v>-0.5303300858899106</v>
      </c>
      <c r="AO326">
        <v>5</v>
      </c>
      <c r="AP326">
        <v>5</v>
      </c>
      <c r="AQ326">
        <v>5</v>
      </c>
      <c r="AR326">
        <v>43.53</v>
      </c>
      <c r="AS326" s="8" t="s">
        <v>169</v>
      </c>
      <c r="AT326">
        <v>36.65</v>
      </c>
      <c r="AU326" s="8" t="s">
        <v>169</v>
      </c>
      <c r="AV326">
        <v>40.200000000000003</v>
      </c>
      <c r="AW326" s="8" t="s">
        <v>170</v>
      </c>
      <c r="AX326">
        <v>55.05</v>
      </c>
      <c r="AY326" s="8" t="s">
        <v>169</v>
      </c>
      <c r="AZ326">
        <v>12.8</v>
      </c>
      <c r="BA326" s="8" t="s">
        <v>170</v>
      </c>
      <c r="BB326">
        <v>48.68</v>
      </c>
      <c r="BC326" s="8" t="s">
        <v>169</v>
      </c>
      <c r="BD326">
        <v>46.96</v>
      </c>
      <c r="BE326" s="8" t="s">
        <v>169</v>
      </c>
      <c r="BF326">
        <v>40.97</v>
      </c>
      <c r="BG326" s="8" t="s">
        <v>169</v>
      </c>
      <c r="BH326">
        <v>38.44</v>
      </c>
      <c r="BI326" s="8" t="s">
        <v>169</v>
      </c>
      <c r="BJ326">
        <v>38.01</v>
      </c>
      <c r="BK326" s="8" t="s">
        <v>169</v>
      </c>
      <c r="BL326">
        <v>39.67</v>
      </c>
      <c r="BM326" s="8" t="s">
        <v>169</v>
      </c>
      <c r="BN326">
        <v>35.26</v>
      </c>
      <c r="BO326" s="8" t="s">
        <v>169</v>
      </c>
      <c r="BP326">
        <v>40.4</v>
      </c>
      <c r="BQ326" s="8" t="s">
        <v>170</v>
      </c>
      <c r="BR326">
        <v>51.34</v>
      </c>
      <c r="BS326" s="8" t="s">
        <v>169</v>
      </c>
      <c r="BT326">
        <v>15.6</v>
      </c>
      <c r="BU326" s="8" t="s">
        <v>170</v>
      </c>
      <c r="BV326">
        <v>43.72</v>
      </c>
      <c r="BW326" s="8" t="s">
        <v>169</v>
      </c>
      <c r="BX326">
        <v>42.36</v>
      </c>
      <c r="BY326" s="8" t="s">
        <v>169</v>
      </c>
      <c r="BZ326">
        <v>38.18</v>
      </c>
      <c r="CA326" s="8" t="s">
        <v>169</v>
      </c>
      <c r="CB326">
        <v>36.5</v>
      </c>
      <c r="CC326" s="8" t="s">
        <v>169</v>
      </c>
      <c r="CD326">
        <v>36.28</v>
      </c>
      <c r="CE326" s="8" t="s">
        <v>169</v>
      </c>
      <c r="CF326">
        <v>36.979999999999997</v>
      </c>
      <c r="CG326" s="8" t="s">
        <v>169</v>
      </c>
      <c r="CH326">
        <v>32.65</v>
      </c>
      <c r="CI326" s="8" t="s">
        <v>169</v>
      </c>
      <c r="CJ326">
        <v>57.7</v>
      </c>
      <c r="CK326" s="8" t="s">
        <v>170</v>
      </c>
      <c r="CL326">
        <v>50.35</v>
      </c>
      <c r="CM326" s="8" t="s">
        <v>169</v>
      </c>
      <c r="CN326">
        <v>15.6</v>
      </c>
      <c r="CO326" s="8" t="s">
        <v>170</v>
      </c>
      <c r="CP326">
        <v>41.2</v>
      </c>
      <c r="CQ326" s="8" t="s">
        <v>169</v>
      </c>
      <c r="CR326">
        <v>39.090000000000003</v>
      </c>
      <c r="CS326" s="8" t="s">
        <v>169</v>
      </c>
      <c r="CT326">
        <v>34.92</v>
      </c>
      <c r="CU326" s="8" t="s">
        <v>169</v>
      </c>
      <c r="CV326">
        <v>33.4</v>
      </c>
      <c r="CW326" s="8" t="s">
        <v>169</v>
      </c>
      <c r="CX326">
        <v>33.24</v>
      </c>
      <c r="CY326" s="8" t="s">
        <v>169</v>
      </c>
      <c r="CZ326" s="8">
        <f>BL326-CF326</f>
        <v>2.6900000000000048</v>
      </c>
      <c r="DA326" s="8" t="s">
        <v>169</v>
      </c>
      <c r="DB326" s="8">
        <f>CP326-CX326</f>
        <v>7.9600000000000009</v>
      </c>
      <c r="DC326" s="8" t="s">
        <v>169</v>
      </c>
      <c r="DD326">
        <v>2.73</v>
      </c>
      <c r="DE326" s="8" t="s">
        <v>171</v>
      </c>
      <c r="DF326">
        <v>0</v>
      </c>
      <c r="DG326" s="8" t="s">
        <v>171</v>
      </c>
      <c r="DH326">
        <v>0</v>
      </c>
      <c r="DI326" s="8" t="s">
        <v>170</v>
      </c>
      <c r="DJ326">
        <v>5.8</v>
      </c>
      <c r="DK326" s="8" t="s">
        <v>171</v>
      </c>
      <c r="DL326">
        <v>25.9</v>
      </c>
      <c r="DM326" s="8" t="s">
        <v>170</v>
      </c>
      <c r="DN326">
        <v>2.42</v>
      </c>
      <c r="DO326" s="8" t="s">
        <v>171</v>
      </c>
      <c r="DP326">
        <v>1.71</v>
      </c>
      <c r="DQ326" s="8" t="s">
        <v>171</v>
      </c>
      <c r="DR326">
        <v>1.44</v>
      </c>
      <c r="DS326" s="8" t="s">
        <v>171</v>
      </c>
      <c r="DT326">
        <v>1.4</v>
      </c>
      <c r="DU326" s="8" t="s">
        <v>171</v>
      </c>
      <c r="DV326" s="9">
        <f>DD326/DT326</f>
        <v>1.9500000000000002</v>
      </c>
      <c r="DW326">
        <v>1.74</v>
      </c>
      <c r="DX326" s="8" t="s">
        <v>172</v>
      </c>
      <c r="DY326">
        <v>0</v>
      </c>
      <c r="DZ326" s="8" t="s">
        <v>172</v>
      </c>
      <c r="EA326">
        <v>0</v>
      </c>
      <c r="EB326" s="8" t="s">
        <v>170</v>
      </c>
      <c r="EC326">
        <v>2.84</v>
      </c>
      <c r="ED326" s="8" t="s">
        <v>172</v>
      </c>
      <c r="EE326">
        <v>26.6</v>
      </c>
      <c r="EF326" s="8" t="s">
        <v>170</v>
      </c>
      <c r="EG326">
        <v>2.25</v>
      </c>
      <c r="EH326" s="8" t="s">
        <v>172</v>
      </c>
      <c r="EI326">
        <v>2.08</v>
      </c>
      <c r="EJ326" s="8" t="s">
        <v>172</v>
      </c>
      <c r="EK326">
        <v>1.7</v>
      </c>
      <c r="EL326" s="8" t="s">
        <v>172</v>
      </c>
      <c r="EM326">
        <v>1.45</v>
      </c>
      <c r="EN326" s="8" t="s">
        <v>172</v>
      </c>
      <c r="EO326">
        <v>1.42</v>
      </c>
      <c r="EP326" s="8" t="s">
        <v>172</v>
      </c>
      <c r="EQ326">
        <v>1.6899999999999998E-2</v>
      </c>
      <c r="ER326" s="8" t="s">
        <v>173</v>
      </c>
      <c r="ES326">
        <v>8.6199999999999992E-3</v>
      </c>
      <c r="ET326" s="8" t="s">
        <v>173</v>
      </c>
      <c r="EU326">
        <v>22.7</v>
      </c>
      <c r="EV326" s="8" t="s">
        <v>170</v>
      </c>
      <c r="EW326">
        <v>6.6900000000000001E-2</v>
      </c>
      <c r="EX326" s="8" t="s">
        <v>173</v>
      </c>
      <c r="EY326">
        <v>27.5</v>
      </c>
      <c r="EZ326" s="8" t="s">
        <v>170</v>
      </c>
      <c r="FA326">
        <v>2.63E-2</v>
      </c>
      <c r="FB326" s="8" t="s">
        <v>173</v>
      </c>
      <c r="FC326">
        <v>2.2100000000000002E-2</v>
      </c>
      <c r="FD326" s="8" t="s">
        <v>173</v>
      </c>
      <c r="FE326">
        <v>1.5800000000000002E-2</v>
      </c>
      <c r="FF326" s="8" t="s">
        <v>173</v>
      </c>
      <c r="FG326">
        <v>1.23E-2</v>
      </c>
      <c r="FH326" s="8" t="s">
        <v>173</v>
      </c>
      <c r="FI326">
        <v>1.14E-2</v>
      </c>
      <c r="FJ326" s="8" t="s">
        <v>173</v>
      </c>
      <c r="FK326">
        <v>0</v>
      </c>
      <c r="FL326" s="8" t="s">
        <v>174</v>
      </c>
      <c r="FM326">
        <v>0</v>
      </c>
      <c r="FN326" s="8" t="s">
        <v>170</v>
      </c>
      <c r="FO326">
        <v>0.90200000000000002</v>
      </c>
      <c r="FP326" s="8" t="s">
        <v>174</v>
      </c>
      <c r="FQ326">
        <v>15.7</v>
      </c>
      <c r="FR326" s="8" t="s">
        <v>170</v>
      </c>
      <c r="FS326">
        <v>5.7000000000000002E-2</v>
      </c>
      <c r="FT326" s="8" t="s">
        <v>174</v>
      </c>
      <c r="FU326">
        <v>3.3000000000000002E-2</v>
      </c>
      <c r="FV326" s="8" t="s">
        <v>174</v>
      </c>
      <c r="FW326">
        <v>8.0800000000000004E-3</v>
      </c>
      <c r="FX326" s="8" t="s">
        <v>174</v>
      </c>
      <c r="FY326">
        <v>1.8600000000000001E-3</v>
      </c>
      <c r="FZ326" s="8" t="s">
        <v>174</v>
      </c>
      <c r="GA326">
        <v>1.1100000000000001E-3</v>
      </c>
      <c r="GB326" s="8" t="s">
        <v>174</v>
      </c>
      <c r="GC326">
        <v>6.3899999999999998E-3</v>
      </c>
      <c r="GD326" s="8" t="s">
        <v>175</v>
      </c>
      <c r="GE326">
        <v>1.4300000000000001E-3</v>
      </c>
      <c r="GF326" s="8" t="s">
        <v>175</v>
      </c>
      <c r="GG326">
        <v>57</v>
      </c>
      <c r="GH326" s="8" t="s">
        <v>170</v>
      </c>
      <c r="GI326">
        <v>3.1899999999999998E-2</v>
      </c>
      <c r="GJ326" s="8" t="s">
        <v>175</v>
      </c>
      <c r="GK326">
        <v>28.5</v>
      </c>
      <c r="GL326" s="8" t="s">
        <v>170</v>
      </c>
      <c r="GM326">
        <v>2.0199999999999999E-2</v>
      </c>
      <c r="GN326" s="8" t="s">
        <v>175</v>
      </c>
      <c r="GO326">
        <v>1.41E-2</v>
      </c>
      <c r="GP326" s="8" t="s">
        <v>175</v>
      </c>
      <c r="GQ326">
        <v>4.2599999999999999E-3</v>
      </c>
      <c r="GR326" s="8" t="s">
        <v>175</v>
      </c>
      <c r="GS326">
        <v>1.89E-3</v>
      </c>
      <c r="GT326" s="8" t="s">
        <v>175</v>
      </c>
      <c r="GU326">
        <v>1.6999999999999999E-3</v>
      </c>
      <c r="GV326" s="8" t="s">
        <v>175</v>
      </c>
      <c r="GW326">
        <v>0.80300000000000005</v>
      </c>
      <c r="GX326" s="8" t="s">
        <v>176</v>
      </c>
      <c r="GY326">
        <v>0.45800000000000002</v>
      </c>
      <c r="GZ326" s="8" t="s">
        <v>176</v>
      </c>
      <c r="HA326">
        <v>1.93</v>
      </c>
      <c r="HB326" s="8" t="s">
        <v>170</v>
      </c>
      <c r="HC326">
        <v>1.96</v>
      </c>
      <c r="HD326" s="8" t="s">
        <v>176</v>
      </c>
      <c r="HE326">
        <v>18.600000000000001</v>
      </c>
      <c r="HF326" s="8" t="s">
        <v>170</v>
      </c>
      <c r="HG326">
        <v>1.27</v>
      </c>
      <c r="HH326" s="8" t="s">
        <v>176</v>
      </c>
      <c r="HI326">
        <v>1.1299999999999999</v>
      </c>
      <c r="HJ326" s="8" t="s">
        <v>176</v>
      </c>
      <c r="HK326">
        <v>0.73499999999999999</v>
      </c>
      <c r="HL326" s="8" t="s">
        <v>176</v>
      </c>
      <c r="HM326">
        <v>0.56399999999999995</v>
      </c>
      <c r="HN326" s="8" t="s">
        <v>176</v>
      </c>
      <c r="HO326">
        <v>0.53</v>
      </c>
      <c r="HP326" s="8" t="s">
        <v>176</v>
      </c>
      <c r="HQ326">
        <v>25.26</v>
      </c>
      <c r="HR326" s="8" t="s">
        <v>169</v>
      </c>
      <c r="HS326">
        <v>57.7</v>
      </c>
      <c r="HT326" s="8" t="s">
        <v>170</v>
      </c>
      <c r="HU326">
        <v>39.24</v>
      </c>
      <c r="HV326" s="8" t="s">
        <v>169</v>
      </c>
      <c r="HW326">
        <v>25.9</v>
      </c>
      <c r="HX326" s="8" t="s">
        <v>170</v>
      </c>
      <c r="HY326">
        <v>33.479999999999997</v>
      </c>
      <c r="HZ326" s="8" t="s">
        <v>169</v>
      </c>
      <c r="IA326">
        <v>31.94</v>
      </c>
      <c r="IB326" s="8" t="s">
        <v>169</v>
      </c>
      <c r="IC326">
        <v>28.13</v>
      </c>
      <c r="ID326" s="8" t="s">
        <v>169</v>
      </c>
      <c r="IE326">
        <v>26.08</v>
      </c>
      <c r="IF326" s="8" t="s">
        <v>169</v>
      </c>
      <c r="IG326">
        <v>25.85</v>
      </c>
      <c r="IH326" s="8" t="s">
        <v>169</v>
      </c>
      <c r="II326">
        <v>3.64</v>
      </c>
      <c r="IJ326" s="8" t="s">
        <v>177</v>
      </c>
      <c r="IK326">
        <v>0</v>
      </c>
      <c r="IL326" s="8" t="s">
        <v>177</v>
      </c>
      <c r="IM326">
        <v>33.9</v>
      </c>
      <c r="IN326" s="8" t="s">
        <v>170</v>
      </c>
      <c r="IO326">
        <v>36.4</v>
      </c>
      <c r="IP326" s="8" t="s">
        <v>177</v>
      </c>
      <c r="IQ326">
        <v>18.399999999999999</v>
      </c>
      <c r="IR326" s="8" t="s">
        <v>170</v>
      </c>
      <c r="IS326">
        <v>10.4</v>
      </c>
      <c r="IT326" s="8" t="s">
        <v>177</v>
      </c>
      <c r="IU326">
        <v>7.18</v>
      </c>
      <c r="IV326" s="8" t="s">
        <v>177</v>
      </c>
      <c r="IW326">
        <v>2.62</v>
      </c>
      <c r="IX326" s="8" t="s">
        <v>177</v>
      </c>
      <c r="IY326">
        <v>1.1100000000000001</v>
      </c>
      <c r="IZ326" s="8" t="s">
        <v>177</v>
      </c>
      <c r="JA326">
        <v>0.83099999999999996</v>
      </c>
      <c r="JB326" s="8" t="s">
        <v>177</v>
      </c>
      <c r="JC326">
        <v>-17.93</v>
      </c>
      <c r="JD326" s="8" t="s">
        <v>169</v>
      </c>
      <c r="JE326">
        <v>20760</v>
      </c>
      <c r="JF326" s="8" t="s">
        <v>178</v>
      </c>
      <c r="JG326">
        <v>38.14</v>
      </c>
      <c r="JH326" s="8" t="s">
        <v>169</v>
      </c>
      <c r="JI326">
        <v>11.7</v>
      </c>
      <c r="JJ326" s="8" t="s">
        <v>178</v>
      </c>
      <c r="JK326">
        <v>11.98</v>
      </c>
      <c r="JL326" s="8" t="s">
        <v>169</v>
      </c>
      <c r="JM326">
        <v>6.84</v>
      </c>
      <c r="JN326" s="8" t="s">
        <v>169</v>
      </c>
      <c r="JO326">
        <v>-7.4</v>
      </c>
      <c r="JP326" s="8" t="s">
        <v>169</v>
      </c>
      <c r="JQ326">
        <v>-15.95</v>
      </c>
      <c r="JR326" s="8" t="s">
        <v>169</v>
      </c>
      <c r="JS326">
        <v>-16.78</v>
      </c>
      <c r="JT326" s="8" t="s">
        <v>169</v>
      </c>
      <c r="JU326">
        <v>1.85</v>
      </c>
      <c r="JV326" s="8" t="s">
        <v>171</v>
      </c>
      <c r="JW326">
        <v>1.98</v>
      </c>
      <c r="JX326" s="8" t="s">
        <v>171</v>
      </c>
      <c r="JY326">
        <v>2.0799999999999999E-2</v>
      </c>
      <c r="JZ326" s="8" t="s">
        <v>174</v>
      </c>
    </row>
    <row r="327" spans="1:286" ht="14.25" customHeight="1" x14ac:dyDescent="0.2">
      <c r="A327" s="4">
        <v>1</v>
      </c>
      <c r="B327" s="4">
        <v>1</v>
      </c>
      <c r="C327" s="4" t="s">
        <v>208</v>
      </c>
      <c r="D327" s="4" t="s">
        <v>209</v>
      </c>
      <c r="E327" s="4" t="str">
        <f>CONCATENATE(A327,"_",B327)</f>
        <v>1_1</v>
      </c>
      <c r="F327" s="5">
        <v>44675</v>
      </c>
      <c r="G327" s="5" t="s">
        <v>210</v>
      </c>
      <c r="H327">
        <v>4</v>
      </c>
      <c r="I327">
        <v>40</v>
      </c>
      <c r="J327">
        <v>1</v>
      </c>
      <c r="K327">
        <v>1</v>
      </c>
      <c r="L327">
        <v>1</v>
      </c>
      <c r="M327">
        <v>2</v>
      </c>
      <c r="N327">
        <v>3</v>
      </c>
      <c r="O327">
        <v>3</v>
      </c>
      <c r="P327">
        <v>1</v>
      </c>
      <c r="Q327" s="7">
        <f>IF(AND(K327&gt;=1, K327&lt;=2), 1, 2)</f>
        <v>1</v>
      </c>
      <c r="R327" s="7">
        <f>IF(AND(L327&gt;=1, L327&lt;=2), 1, 2)</f>
        <v>1</v>
      </c>
      <c r="S327" s="7">
        <f>IF(AND(M327&gt;=1, M327&lt;=2), 1, 2)</f>
        <v>1</v>
      </c>
      <c r="T327" s="7">
        <f>IF(AND(N327&gt;=1, N327&lt;=2), 1, 2)</f>
        <v>2</v>
      </c>
      <c r="U327" s="7">
        <f>IF(AND(O327&gt;=1, O327&lt;=2), 1, 2)</f>
        <v>2</v>
      </c>
      <c r="V327" s="7">
        <f>IF(AND(P327&gt;=1, P327&lt;=2), 1, 2)</f>
        <v>1</v>
      </c>
      <c r="W327">
        <v>4</v>
      </c>
      <c r="X327">
        <v>1</v>
      </c>
      <c r="Y327">
        <v>3</v>
      </c>
      <c r="Z327">
        <v>4</v>
      </c>
      <c r="AA327">
        <v>4</v>
      </c>
      <c r="AB327">
        <v>1</v>
      </c>
      <c r="AC327">
        <v>3</v>
      </c>
      <c r="AD327">
        <v>2</v>
      </c>
      <c r="AE327">
        <v>4</v>
      </c>
      <c r="AF327">
        <v>1</v>
      </c>
      <c r="AG327">
        <v>3</v>
      </c>
      <c r="AH327">
        <v>4</v>
      </c>
      <c r="AI327">
        <v>4</v>
      </c>
      <c r="AJ327">
        <v>1</v>
      </c>
      <c r="AK327">
        <v>3</v>
      </c>
      <c r="AL327">
        <v>2</v>
      </c>
      <c r="AM327" s="9">
        <f>((AE327-AJ327)+COS(RADIANS(45))*(AI327-AF327)+COS(RADIANS(45))*(AG327-AL327))/(4+SQRT(32))</f>
        <v>0.60355339059327384</v>
      </c>
      <c r="AN327" s="9">
        <f>((AK327-AH327)+COS(RADIANS(45))*(AF327-AI327)+COS(RADIANS(45))*(AG327-AL327))/(4+SQRT(32))</f>
        <v>-0.25000000000000006</v>
      </c>
      <c r="AO327">
        <v>4</v>
      </c>
      <c r="AP327">
        <v>4</v>
      </c>
      <c r="AQ327">
        <v>4</v>
      </c>
      <c r="AR327">
        <v>40.44</v>
      </c>
      <c r="AS327" s="8" t="s">
        <v>169</v>
      </c>
      <c r="AT327">
        <v>35.94</v>
      </c>
      <c r="AU327" s="8" t="s">
        <v>169</v>
      </c>
      <c r="AV327">
        <v>34.9</v>
      </c>
      <c r="AW327" s="8" t="s">
        <v>170</v>
      </c>
      <c r="AX327">
        <v>52.11</v>
      </c>
      <c r="AY327" s="8" t="s">
        <v>169</v>
      </c>
      <c r="AZ327">
        <v>6.01</v>
      </c>
      <c r="BA327" s="8" t="s">
        <v>170</v>
      </c>
      <c r="BB327">
        <v>44.44</v>
      </c>
      <c r="BC327" s="8" t="s">
        <v>169</v>
      </c>
      <c r="BD327">
        <v>42.82</v>
      </c>
      <c r="BE327" s="8" t="s">
        <v>169</v>
      </c>
      <c r="BF327">
        <v>38.96</v>
      </c>
      <c r="BG327" s="8" t="s">
        <v>169</v>
      </c>
      <c r="BH327">
        <v>37.049999999999997</v>
      </c>
      <c r="BI327" s="8" t="s">
        <v>169</v>
      </c>
      <c r="BJ327">
        <v>36.75</v>
      </c>
      <c r="BK327" s="8" t="s">
        <v>169</v>
      </c>
      <c r="BL327">
        <v>37.99</v>
      </c>
      <c r="BM327" s="8" t="s">
        <v>169</v>
      </c>
      <c r="BN327">
        <v>34.770000000000003</v>
      </c>
      <c r="BO327" s="8" t="s">
        <v>169</v>
      </c>
      <c r="BP327">
        <v>57.7</v>
      </c>
      <c r="BQ327" s="8" t="s">
        <v>170</v>
      </c>
      <c r="BR327">
        <v>48.23</v>
      </c>
      <c r="BS327" s="8" t="s">
        <v>169</v>
      </c>
      <c r="BT327">
        <v>45.2</v>
      </c>
      <c r="BU327" s="8" t="s">
        <v>170</v>
      </c>
      <c r="BV327">
        <v>41.11</v>
      </c>
      <c r="BW327" s="8" t="s">
        <v>169</v>
      </c>
      <c r="BX327">
        <v>39.78</v>
      </c>
      <c r="BY327" s="8" t="s">
        <v>169</v>
      </c>
      <c r="BZ327">
        <v>36.97</v>
      </c>
      <c r="CA327" s="8" t="s">
        <v>169</v>
      </c>
      <c r="CB327">
        <v>35.67</v>
      </c>
      <c r="CC327" s="8" t="s">
        <v>169</v>
      </c>
      <c r="CD327">
        <v>35.380000000000003</v>
      </c>
      <c r="CE327" s="8" t="s">
        <v>169</v>
      </c>
      <c r="CF327">
        <v>35.86</v>
      </c>
      <c r="CG327" s="8" t="s">
        <v>169</v>
      </c>
      <c r="CH327">
        <v>30.64</v>
      </c>
      <c r="CI327" s="8" t="s">
        <v>169</v>
      </c>
      <c r="CJ327">
        <v>10</v>
      </c>
      <c r="CK327" s="8" t="s">
        <v>170</v>
      </c>
      <c r="CL327">
        <v>48.96</v>
      </c>
      <c r="CM327" s="8" t="s">
        <v>169</v>
      </c>
      <c r="CN327">
        <v>21.5</v>
      </c>
      <c r="CO327" s="8" t="s">
        <v>170</v>
      </c>
      <c r="CP327">
        <v>39.92</v>
      </c>
      <c r="CQ327" s="8" t="s">
        <v>169</v>
      </c>
      <c r="CR327">
        <v>38.32</v>
      </c>
      <c r="CS327" s="8" t="s">
        <v>169</v>
      </c>
      <c r="CT327">
        <v>33.950000000000003</v>
      </c>
      <c r="CU327" s="8" t="s">
        <v>169</v>
      </c>
      <c r="CV327">
        <v>31.88</v>
      </c>
      <c r="CW327" s="8" t="s">
        <v>169</v>
      </c>
      <c r="CX327">
        <v>31.58</v>
      </c>
      <c r="CY327" s="8" t="s">
        <v>169</v>
      </c>
      <c r="CZ327" s="8">
        <f>BL327-CF327</f>
        <v>2.1300000000000026</v>
      </c>
      <c r="DA327" s="8" t="s">
        <v>169</v>
      </c>
      <c r="DB327" s="8">
        <f>CP327-CX327</f>
        <v>8.3400000000000034</v>
      </c>
      <c r="DC327" s="8" t="s">
        <v>169</v>
      </c>
      <c r="DD327">
        <v>2.3199999999999998</v>
      </c>
      <c r="DE327" s="8" t="s">
        <v>171</v>
      </c>
      <c r="DF327">
        <v>0</v>
      </c>
      <c r="DG327" s="8" t="s">
        <v>171</v>
      </c>
      <c r="DH327">
        <v>0</v>
      </c>
      <c r="DI327" s="8" t="s">
        <v>170</v>
      </c>
      <c r="DJ327">
        <v>4.32</v>
      </c>
      <c r="DK327" s="8" t="s">
        <v>171</v>
      </c>
      <c r="DL327">
        <v>45.2</v>
      </c>
      <c r="DM327" s="8" t="s">
        <v>170</v>
      </c>
      <c r="DN327">
        <v>2.0699999999999998</v>
      </c>
      <c r="DO327" s="8" t="s">
        <v>171</v>
      </c>
      <c r="DP327">
        <v>1.54</v>
      </c>
      <c r="DQ327" s="8" t="s">
        <v>171</v>
      </c>
      <c r="DR327">
        <v>1.28</v>
      </c>
      <c r="DS327" s="8" t="s">
        <v>171</v>
      </c>
      <c r="DT327">
        <v>1.23</v>
      </c>
      <c r="DU327" s="8" t="s">
        <v>171</v>
      </c>
      <c r="DV327" s="9">
        <f>DD327/DT327</f>
        <v>1.8861788617886177</v>
      </c>
      <c r="DW327">
        <v>1.83</v>
      </c>
      <c r="DX327" s="8" t="s">
        <v>172</v>
      </c>
      <c r="DY327">
        <v>0</v>
      </c>
      <c r="DZ327" s="8" t="s">
        <v>172</v>
      </c>
      <c r="EA327">
        <v>0</v>
      </c>
      <c r="EB327" s="8" t="s">
        <v>170</v>
      </c>
      <c r="EC327">
        <v>2.96</v>
      </c>
      <c r="ED327" s="8" t="s">
        <v>172</v>
      </c>
      <c r="EE327">
        <v>54.9</v>
      </c>
      <c r="EF327" s="8" t="s">
        <v>170</v>
      </c>
      <c r="EG327">
        <v>2.3199999999999998</v>
      </c>
      <c r="EH327" s="8" t="s">
        <v>172</v>
      </c>
      <c r="EI327">
        <v>2.1800000000000002</v>
      </c>
      <c r="EJ327" s="8" t="s">
        <v>172</v>
      </c>
      <c r="EK327">
        <v>1.79</v>
      </c>
      <c r="EL327" s="8" t="s">
        <v>172</v>
      </c>
      <c r="EM327">
        <v>1.53</v>
      </c>
      <c r="EN327" s="8" t="s">
        <v>172</v>
      </c>
      <c r="EO327">
        <v>1.47</v>
      </c>
      <c r="EP327" s="8" t="s">
        <v>172</v>
      </c>
      <c r="EQ327">
        <v>1.5299999999999999E-2</v>
      </c>
      <c r="ER327" s="8" t="s">
        <v>173</v>
      </c>
      <c r="ES327">
        <v>7.5799999999999999E-3</v>
      </c>
      <c r="ET327" s="8" t="s">
        <v>173</v>
      </c>
      <c r="EU327">
        <v>39</v>
      </c>
      <c r="EV327" s="8" t="s">
        <v>170</v>
      </c>
      <c r="EW327">
        <v>5.9799999999999999E-2</v>
      </c>
      <c r="EX327" s="8" t="s">
        <v>173</v>
      </c>
      <c r="EY327">
        <v>49.1</v>
      </c>
      <c r="EZ327" s="8" t="s">
        <v>170</v>
      </c>
      <c r="FA327">
        <v>2.3699999999999999E-2</v>
      </c>
      <c r="FB327" s="8" t="s">
        <v>173</v>
      </c>
      <c r="FC327">
        <v>2.0500000000000001E-2</v>
      </c>
      <c r="FD327" s="8" t="s">
        <v>173</v>
      </c>
      <c r="FE327">
        <v>1.43E-2</v>
      </c>
      <c r="FF327" s="8" t="s">
        <v>173</v>
      </c>
      <c r="FG327">
        <v>1.09E-2</v>
      </c>
      <c r="FH327" s="8" t="s">
        <v>173</v>
      </c>
      <c r="FI327">
        <v>1.03E-2</v>
      </c>
      <c r="FJ327" s="8" t="s">
        <v>173</v>
      </c>
      <c r="FK327">
        <v>0</v>
      </c>
      <c r="FL327" s="8" t="s">
        <v>174</v>
      </c>
      <c r="FM327">
        <v>0</v>
      </c>
      <c r="FN327" s="8" t="s">
        <v>170</v>
      </c>
      <c r="FO327">
        <v>0.377</v>
      </c>
      <c r="FP327" s="8" t="s">
        <v>174</v>
      </c>
      <c r="FQ327">
        <v>46.9</v>
      </c>
      <c r="FR327" s="8" t="s">
        <v>170</v>
      </c>
      <c r="FS327">
        <v>0.11799999999999999</v>
      </c>
      <c r="FT327" s="8" t="s">
        <v>174</v>
      </c>
      <c r="FU327">
        <v>7.8700000000000006E-2</v>
      </c>
      <c r="FV327" s="8" t="s">
        <v>174</v>
      </c>
      <c r="FW327">
        <v>1.54E-2</v>
      </c>
      <c r="FX327" s="8" t="s">
        <v>174</v>
      </c>
      <c r="FY327">
        <v>3.2799999999999999E-3</v>
      </c>
      <c r="FZ327" s="8" t="s">
        <v>174</v>
      </c>
      <c r="GA327">
        <v>2.0999999999999999E-3</v>
      </c>
      <c r="GB327" s="8" t="s">
        <v>174</v>
      </c>
      <c r="GC327">
        <v>1.41E-2</v>
      </c>
      <c r="GD327" s="8" t="s">
        <v>175</v>
      </c>
      <c r="GE327">
        <v>5.3200000000000001E-3</v>
      </c>
      <c r="GF327" s="8" t="s">
        <v>175</v>
      </c>
      <c r="GG327">
        <v>25.5</v>
      </c>
      <c r="GH327" s="8" t="s">
        <v>170</v>
      </c>
      <c r="GI327">
        <v>3.3399999999999999E-2</v>
      </c>
      <c r="GJ327" s="8" t="s">
        <v>175</v>
      </c>
      <c r="GK327">
        <v>13.3</v>
      </c>
      <c r="GL327" s="8" t="s">
        <v>170</v>
      </c>
      <c r="GM327">
        <v>2.87E-2</v>
      </c>
      <c r="GN327" s="8" t="s">
        <v>175</v>
      </c>
      <c r="GO327">
        <v>2.4400000000000002E-2</v>
      </c>
      <c r="GP327" s="8" t="s">
        <v>175</v>
      </c>
      <c r="GQ327">
        <v>1.24E-2</v>
      </c>
      <c r="GR327" s="8" t="s">
        <v>175</v>
      </c>
      <c r="GS327">
        <v>7.2399999999999999E-3</v>
      </c>
      <c r="GT327" s="8" t="s">
        <v>175</v>
      </c>
      <c r="GU327">
        <v>6.5599999999999999E-3</v>
      </c>
      <c r="GV327" s="8" t="s">
        <v>175</v>
      </c>
      <c r="GW327">
        <v>0.80700000000000005</v>
      </c>
      <c r="GX327" s="8" t="s">
        <v>176</v>
      </c>
      <c r="GY327">
        <v>0.42899999999999999</v>
      </c>
      <c r="GZ327" s="8" t="s">
        <v>176</v>
      </c>
      <c r="HA327">
        <v>46</v>
      </c>
      <c r="HB327" s="8" t="s">
        <v>170</v>
      </c>
      <c r="HC327">
        <v>2.42</v>
      </c>
      <c r="HD327" s="8" t="s">
        <v>176</v>
      </c>
      <c r="HE327">
        <v>25.6</v>
      </c>
      <c r="HF327" s="8" t="s">
        <v>170</v>
      </c>
      <c r="HG327">
        <v>1.32</v>
      </c>
      <c r="HH327" s="8" t="s">
        <v>176</v>
      </c>
      <c r="HI327">
        <v>1.1599999999999999</v>
      </c>
      <c r="HJ327" s="8" t="s">
        <v>176</v>
      </c>
      <c r="HK327">
        <v>0.752</v>
      </c>
      <c r="HL327" s="8" t="s">
        <v>176</v>
      </c>
      <c r="HM327">
        <v>0.55400000000000005</v>
      </c>
      <c r="HN327" s="8" t="s">
        <v>176</v>
      </c>
      <c r="HO327">
        <v>0.51800000000000002</v>
      </c>
      <c r="HP327" s="8" t="s">
        <v>176</v>
      </c>
      <c r="HQ327">
        <v>23.87</v>
      </c>
      <c r="HR327" s="8" t="s">
        <v>169</v>
      </c>
      <c r="HS327">
        <v>9.99</v>
      </c>
      <c r="HT327" s="8" t="s">
        <v>170</v>
      </c>
      <c r="HU327">
        <v>36.29</v>
      </c>
      <c r="HV327" s="8" t="s">
        <v>169</v>
      </c>
      <c r="HW327">
        <v>45.2</v>
      </c>
      <c r="HX327" s="8" t="s">
        <v>170</v>
      </c>
      <c r="HY327">
        <v>31.42</v>
      </c>
      <c r="HZ327" s="8" t="s">
        <v>169</v>
      </c>
      <c r="IA327">
        <v>30.45</v>
      </c>
      <c r="IB327" s="8" t="s">
        <v>169</v>
      </c>
      <c r="IC327">
        <v>27.07</v>
      </c>
      <c r="ID327" s="8" t="s">
        <v>169</v>
      </c>
      <c r="IE327">
        <v>25.05</v>
      </c>
      <c r="IF327" s="8" t="s">
        <v>169</v>
      </c>
      <c r="IG327">
        <v>24.77</v>
      </c>
      <c r="IH327" s="8" t="s">
        <v>169</v>
      </c>
      <c r="II327">
        <v>6.04</v>
      </c>
      <c r="IJ327" s="8" t="s">
        <v>177</v>
      </c>
      <c r="IK327">
        <v>0</v>
      </c>
      <c r="IL327" s="8" t="s">
        <v>177</v>
      </c>
      <c r="IM327">
        <v>1.3</v>
      </c>
      <c r="IN327" s="8" t="s">
        <v>170</v>
      </c>
      <c r="IO327">
        <v>48.9</v>
      </c>
      <c r="IP327" s="8" t="s">
        <v>177</v>
      </c>
      <c r="IQ327">
        <v>45.2</v>
      </c>
      <c r="IR327" s="8" t="s">
        <v>170</v>
      </c>
      <c r="IS327">
        <v>17.899999999999999</v>
      </c>
      <c r="IT327" s="8" t="s">
        <v>177</v>
      </c>
      <c r="IU327">
        <v>13.5</v>
      </c>
      <c r="IV327" s="8" t="s">
        <v>177</v>
      </c>
      <c r="IW327">
        <v>4.0599999999999996</v>
      </c>
      <c r="IX327" s="8" t="s">
        <v>177</v>
      </c>
      <c r="IY327">
        <v>1.44</v>
      </c>
      <c r="IZ327" s="8" t="s">
        <v>177</v>
      </c>
      <c r="JA327">
        <v>1.1000000000000001</v>
      </c>
      <c r="JB327" s="8" t="s">
        <v>177</v>
      </c>
      <c r="JC327">
        <v>-17.489999999999998</v>
      </c>
      <c r="JD327" s="8" t="s">
        <v>169</v>
      </c>
      <c r="JE327">
        <v>20842</v>
      </c>
      <c r="JF327" s="8" t="s">
        <v>178</v>
      </c>
      <c r="JG327">
        <v>33.86</v>
      </c>
      <c r="JH327" s="8" t="s">
        <v>169</v>
      </c>
      <c r="JI327">
        <v>11.7</v>
      </c>
      <c r="JJ327" s="8" t="s">
        <v>178</v>
      </c>
      <c r="JK327">
        <v>10.82</v>
      </c>
      <c r="JL327" s="8" t="s">
        <v>169</v>
      </c>
      <c r="JM327">
        <v>5.98</v>
      </c>
      <c r="JN327" s="8" t="s">
        <v>169</v>
      </c>
      <c r="JO327">
        <v>-8.1999999999999993</v>
      </c>
      <c r="JP327" s="8" t="s">
        <v>169</v>
      </c>
      <c r="JQ327">
        <v>-16.059999999999999</v>
      </c>
      <c r="JR327" s="8" t="s">
        <v>169</v>
      </c>
      <c r="JS327">
        <v>-16.510000000000002</v>
      </c>
      <c r="JT327" s="8" t="s">
        <v>169</v>
      </c>
      <c r="JU327">
        <v>1.62</v>
      </c>
      <c r="JV327" s="8" t="s">
        <v>171</v>
      </c>
      <c r="JW327">
        <v>1.71</v>
      </c>
      <c r="JX327" s="8" t="s">
        <v>171</v>
      </c>
      <c r="JY327">
        <v>3.2500000000000001E-2</v>
      </c>
      <c r="JZ327" s="8" t="s">
        <v>174</v>
      </c>
    </row>
    <row r="328" spans="1:286" ht="14.25" customHeight="1" x14ac:dyDescent="0.2">
      <c r="A328" s="4">
        <v>2</v>
      </c>
      <c r="B328" s="4">
        <v>1</v>
      </c>
      <c r="C328" s="4" t="s">
        <v>208</v>
      </c>
      <c r="D328" s="4" t="s">
        <v>209</v>
      </c>
      <c r="E328" s="4" t="str">
        <f>CONCATENATE(A328,"_",B328)</f>
        <v>2_1</v>
      </c>
      <c r="F328" s="5">
        <v>44675</v>
      </c>
      <c r="G328" s="5" t="s">
        <v>210</v>
      </c>
      <c r="H328">
        <v>1</v>
      </c>
      <c r="I328">
        <v>26</v>
      </c>
      <c r="J328">
        <v>2</v>
      </c>
      <c r="K328">
        <v>1</v>
      </c>
      <c r="L328">
        <v>1</v>
      </c>
      <c r="M328">
        <v>2</v>
      </c>
      <c r="N328">
        <v>2</v>
      </c>
      <c r="O328">
        <v>3</v>
      </c>
      <c r="P328">
        <v>3</v>
      </c>
      <c r="Q328" s="7">
        <f>IF(AND(K328&gt;=1, K328&lt;=2), 1, 2)</f>
        <v>1</v>
      </c>
      <c r="R328" s="7">
        <f>IF(AND(L328&gt;=1, L328&lt;=2), 1, 2)</f>
        <v>1</v>
      </c>
      <c r="S328" s="7">
        <f>IF(AND(M328&gt;=1, M328&lt;=2), 1, 2)</f>
        <v>1</v>
      </c>
      <c r="T328" s="7">
        <f>IF(AND(N328&gt;=1, N328&lt;=2), 1, 2)</f>
        <v>1</v>
      </c>
      <c r="U328" s="7">
        <f>IF(AND(O328&gt;=1, O328&lt;=2), 1, 2)</f>
        <v>2</v>
      </c>
      <c r="V328" s="7">
        <f>IF(AND(P328&gt;=1, P328&lt;=2), 1, 2)</f>
        <v>2</v>
      </c>
      <c r="W328">
        <v>4</v>
      </c>
      <c r="X328">
        <v>1</v>
      </c>
      <c r="Y328">
        <v>2</v>
      </c>
      <c r="Z328">
        <v>4</v>
      </c>
      <c r="AA328">
        <v>5</v>
      </c>
      <c r="AB328">
        <v>1</v>
      </c>
      <c r="AC328">
        <v>3</v>
      </c>
      <c r="AD328">
        <v>2</v>
      </c>
      <c r="AE328">
        <v>4</v>
      </c>
      <c r="AF328">
        <v>1</v>
      </c>
      <c r="AG328">
        <v>2</v>
      </c>
      <c r="AH328">
        <v>4</v>
      </c>
      <c r="AI328">
        <v>5</v>
      </c>
      <c r="AJ328">
        <v>1</v>
      </c>
      <c r="AK328">
        <v>3</v>
      </c>
      <c r="AL328">
        <v>2</v>
      </c>
      <c r="AM328" s="9">
        <f>((AE328-AJ328)+COS(RADIANS(45))*(AI328-AF328)+COS(RADIANS(45))*(AG328-AL328))/(4+SQRT(32))</f>
        <v>0.60355339059327373</v>
      </c>
      <c r="AN328" s="9">
        <f>((AK328-AH328)+COS(RADIANS(45))*(AF328-AI328)+COS(RADIANS(45))*(AG328-AL328))/(4+SQRT(32))</f>
        <v>-0.39644660940672627</v>
      </c>
      <c r="AO328">
        <v>4</v>
      </c>
      <c r="AP328">
        <v>4</v>
      </c>
      <c r="AQ328">
        <v>4</v>
      </c>
      <c r="AR328">
        <v>40.44</v>
      </c>
      <c r="AS328" s="8" t="s">
        <v>169</v>
      </c>
      <c r="AT328">
        <v>35.94</v>
      </c>
      <c r="AU328" s="8" t="s">
        <v>169</v>
      </c>
      <c r="AV328">
        <v>34.9</v>
      </c>
      <c r="AW328" s="8" t="s">
        <v>170</v>
      </c>
      <c r="AX328">
        <v>52.11</v>
      </c>
      <c r="AY328" s="8" t="s">
        <v>169</v>
      </c>
      <c r="AZ328">
        <v>6.01</v>
      </c>
      <c r="BA328" s="8" t="s">
        <v>170</v>
      </c>
      <c r="BB328">
        <v>44.44</v>
      </c>
      <c r="BC328" s="8" t="s">
        <v>169</v>
      </c>
      <c r="BD328">
        <v>42.82</v>
      </c>
      <c r="BE328" s="8" t="s">
        <v>169</v>
      </c>
      <c r="BF328">
        <v>38.96</v>
      </c>
      <c r="BG328" s="8" t="s">
        <v>169</v>
      </c>
      <c r="BH328">
        <v>37.049999999999997</v>
      </c>
      <c r="BI328" s="8" t="s">
        <v>169</v>
      </c>
      <c r="BJ328">
        <v>36.75</v>
      </c>
      <c r="BK328" s="8" t="s">
        <v>169</v>
      </c>
      <c r="BL328">
        <v>37.99</v>
      </c>
      <c r="BM328" s="8" t="s">
        <v>169</v>
      </c>
      <c r="BN328">
        <v>34.770000000000003</v>
      </c>
      <c r="BO328" s="8" t="s">
        <v>169</v>
      </c>
      <c r="BP328">
        <v>57.7</v>
      </c>
      <c r="BQ328" s="8" t="s">
        <v>170</v>
      </c>
      <c r="BR328">
        <v>48.23</v>
      </c>
      <c r="BS328" s="8" t="s">
        <v>169</v>
      </c>
      <c r="BT328">
        <v>45.2</v>
      </c>
      <c r="BU328" s="8" t="s">
        <v>170</v>
      </c>
      <c r="BV328">
        <v>41.11</v>
      </c>
      <c r="BW328" s="8" t="s">
        <v>169</v>
      </c>
      <c r="BX328">
        <v>39.78</v>
      </c>
      <c r="BY328" s="8" t="s">
        <v>169</v>
      </c>
      <c r="BZ328">
        <v>36.97</v>
      </c>
      <c r="CA328" s="8" t="s">
        <v>169</v>
      </c>
      <c r="CB328">
        <v>35.67</v>
      </c>
      <c r="CC328" s="8" t="s">
        <v>169</v>
      </c>
      <c r="CD328">
        <v>35.380000000000003</v>
      </c>
      <c r="CE328" s="8" t="s">
        <v>169</v>
      </c>
      <c r="CF328">
        <v>35.86</v>
      </c>
      <c r="CG328" s="8" t="s">
        <v>169</v>
      </c>
      <c r="CH328">
        <v>30.64</v>
      </c>
      <c r="CI328" s="8" t="s">
        <v>169</v>
      </c>
      <c r="CJ328">
        <v>10</v>
      </c>
      <c r="CK328" s="8" t="s">
        <v>170</v>
      </c>
      <c r="CL328">
        <v>48.96</v>
      </c>
      <c r="CM328" s="8" t="s">
        <v>169</v>
      </c>
      <c r="CN328">
        <v>21.5</v>
      </c>
      <c r="CO328" s="8" t="s">
        <v>170</v>
      </c>
      <c r="CP328">
        <v>39.92</v>
      </c>
      <c r="CQ328" s="8" t="s">
        <v>169</v>
      </c>
      <c r="CR328">
        <v>38.32</v>
      </c>
      <c r="CS328" s="8" t="s">
        <v>169</v>
      </c>
      <c r="CT328">
        <v>33.950000000000003</v>
      </c>
      <c r="CU328" s="8" t="s">
        <v>169</v>
      </c>
      <c r="CV328">
        <v>31.88</v>
      </c>
      <c r="CW328" s="8" t="s">
        <v>169</v>
      </c>
      <c r="CX328">
        <v>31.58</v>
      </c>
      <c r="CY328" s="8" t="s">
        <v>169</v>
      </c>
      <c r="CZ328" s="8">
        <f>BL328-CF328</f>
        <v>2.1300000000000026</v>
      </c>
      <c r="DA328" s="8" t="s">
        <v>169</v>
      </c>
      <c r="DB328" s="8">
        <f>CP328-CX328</f>
        <v>8.3400000000000034</v>
      </c>
      <c r="DC328" s="8" t="s">
        <v>169</v>
      </c>
      <c r="DD328">
        <v>2.3199999999999998</v>
      </c>
      <c r="DE328" s="8" t="s">
        <v>171</v>
      </c>
      <c r="DF328">
        <v>0</v>
      </c>
      <c r="DG328" s="8" t="s">
        <v>171</v>
      </c>
      <c r="DH328">
        <v>0</v>
      </c>
      <c r="DI328" s="8" t="s">
        <v>170</v>
      </c>
      <c r="DJ328">
        <v>4.32</v>
      </c>
      <c r="DK328" s="8" t="s">
        <v>171</v>
      </c>
      <c r="DL328">
        <v>45.2</v>
      </c>
      <c r="DM328" s="8" t="s">
        <v>170</v>
      </c>
      <c r="DN328">
        <v>2.0699999999999998</v>
      </c>
      <c r="DO328" s="8" t="s">
        <v>171</v>
      </c>
      <c r="DP328">
        <v>1.54</v>
      </c>
      <c r="DQ328" s="8" t="s">
        <v>171</v>
      </c>
      <c r="DR328">
        <v>1.28</v>
      </c>
      <c r="DS328" s="8" t="s">
        <v>171</v>
      </c>
      <c r="DT328">
        <v>1.23</v>
      </c>
      <c r="DU328" s="8" t="s">
        <v>171</v>
      </c>
      <c r="DV328" s="9">
        <f>DD328/DT328</f>
        <v>1.8861788617886177</v>
      </c>
      <c r="DW328">
        <v>1.83</v>
      </c>
      <c r="DX328" s="8" t="s">
        <v>172</v>
      </c>
      <c r="DY328">
        <v>0</v>
      </c>
      <c r="DZ328" s="8" t="s">
        <v>172</v>
      </c>
      <c r="EA328">
        <v>0</v>
      </c>
      <c r="EB328" s="8" t="s">
        <v>170</v>
      </c>
      <c r="EC328">
        <v>2.96</v>
      </c>
      <c r="ED328" s="8" t="s">
        <v>172</v>
      </c>
      <c r="EE328">
        <v>54.9</v>
      </c>
      <c r="EF328" s="8" t="s">
        <v>170</v>
      </c>
      <c r="EG328">
        <v>2.3199999999999998</v>
      </c>
      <c r="EH328" s="8" t="s">
        <v>172</v>
      </c>
      <c r="EI328">
        <v>2.1800000000000002</v>
      </c>
      <c r="EJ328" s="8" t="s">
        <v>172</v>
      </c>
      <c r="EK328">
        <v>1.79</v>
      </c>
      <c r="EL328" s="8" t="s">
        <v>172</v>
      </c>
      <c r="EM328">
        <v>1.53</v>
      </c>
      <c r="EN328" s="8" t="s">
        <v>172</v>
      </c>
      <c r="EO328">
        <v>1.47</v>
      </c>
      <c r="EP328" s="8" t="s">
        <v>172</v>
      </c>
      <c r="EQ328">
        <v>1.5299999999999999E-2</v>
      </c>
      <c r="ER328" s="8" t="s">
        <v>173</v>
      </c>
      <c r="ES328">
        <v>7.5799999999999999E-3</v>
      </c>
      <c r="ET328" s="8" t="s">
        <v>173</v>
      </c>
      <c r="EU328">
        <v>39</v>
      </c>
      <c r="EV328" s="8" t="s">
        <v>170</v>
      </c>
      <c r="EW328">
        <v>5.9799999999999999E-2</v>
      </c>
      <c r="EX328" s="8" t="s">
        <v>173</v>
      </c>
      <c r="EY328">
        <v>49.1</v>
      </c>
      <c r="EZ328" s="8" t="s">
        <v>170</v>
      </c>
      <c r="FA328">
        <v>2.3699999999999999E-2</v>
      </c>
      <c r="FB328" s="8" t="s">
        <v>173</v>
      </c>
      <c r="FC328">
        <v>2.0500000000000001E-2</v>
      </c>
      <c r="FD328" s="8" t="s">
        <v>173</v>
      </c>
      <c r="FE328">
        <v>1.43E-2</v>
      </c>
      <c r="FF328" s="8" t="s">
        <v>173</v>
      </c>
      <c r="FG328">
        <v>1.09E-2</v>
      </c>
      <c r="FH328" s="8" t="s">
        <v>173</v>
      </c>
      <c r="FI328">
        <v>1.03E-2</v>
      </c>
      <c r="FJ328" s="8" t="s">
        <v>173</v>
      </c>
      <c r="FK328">
        <v>0</v>
      </c>
      <c r="FL328" s="8" t="s">
        <v>174</v>
      </c>
      <c r="FM328">
        <v>0</v>
      </c>
      <c r="FN328" s="8" t="s">
        <v>170</v>
      </c>
      <c r="FO328">
        <v>0.377</v>
      </c>
      <c r="FP328" s="8" t="s">
        <v>174</v>
      </c>
      <c r="FQ328">
        <v>46.9</v>
      </c>
      <c r="FR328" s="8" t="s">
        <v>170</v>
      </c>
      <c r="FS328">
        <v>0.11799999999999999</v>
      </c>
      <c r="FT328" s="8" t="s">
        <v>174</v>
      </c>
      <c r="FU328">
        <v>7.8700000000000006E-2</v>
      </c>
      <c r="FV328" s="8" t="s">
        <v>174</v>
      </c>
      <c r="FW328">
        <v>1.54E-2</v>
      </c>
      <c r="FX328" s="8" t="s">
        <v>174</v>
      </c>
      <c r="FY328">
        <v>3.2799999999999999E-3</v>
      </c>
      <c r="FZ328" s="8" t="s">
        <v>174</v>
      </c>
      <c r="GA328">
        <v>2.0999999999999999E-3</v>
      </c>
      <c r="GB328" s="8" t="s">
        <v>174</v>
      </c>
      <c r="GC328">
        <v>1.41E-2</v>
      </c>
      <c r="GD328" s="8" t="s">
        <v>175</v>
      </c>
      <c r="GE328">
        <v>5.3200000000000001E-3</v>
      </c>
      <c r="GF328" s="8" t="s">
        <v>175</v>
      </c>
      <c r="GG328">
        <v>25.5</v>
      </c>
      <c r="GH328" s="8" t="s">
        <v>170</v>
      </c>
      <c r="GI328">
        <v>3.3399999999999999E-2</v>
      </c>
      <c r="GJ328" s="8" t="s">
        <v>175</v>
      </c>
      <c r="GK328">
        <v>13.3</v>
      </c>
      <c r="GL328" s="8" t="s">
        <v>170</v>
      </c>
      <c r="GM328">
        <v>2.87E-2</v>
      </c>
      <c r="GN328" s="8" t="s">
        <v>175</v>
      </c>
      <c r="GO328">
        <v>2.4400000000000002E-2</v>
      </c>
      <c r="GP328" s="8" t="s">
        <v>175</v>
      </c>
      <c r="GQ328">
        <v>1.24E-2</v>
      </c>
      <c r="GR328" s="8" t="s">
        <v>175</v>
      </c>
      <c r="GS328">
        <v>7.2399999999999999E-3</v>
      </c>
      <c r="GT328" s="8" t="s">
        <v>175</v>
      </c>
      <c r="GU328">
        <v>6.5599999999999999E-3</v>
      </c>
      <c r="GV328" s="8" t="s">
        <v>175</v>
      </c>
      <c r="GW328">
        <v>0.80700000000000005</v>
      </c>
      <c r="GX328" s="8" t="s">
        <v>176</v>
      </c>
      <c r="GY328">
        <v>0.42899999999999999</v>
      </c>
      <c r="GZ328" s="8" t="s">
        <v>176</v>
      </c>
      <c r="HA328">
        <v>46</v>
      </c>
      <c r="HB328" s="8" t="s">
        <v>170</v>
      </c>
      <c r="HC328">
        <v>2.42</v>
      </c>
      <c r="HD328" s="8" t="s">
        <v>176</v>
      </c>
      <c r="HE328">
        <v>25.6</v>
      </c>
      <c r="HF328" s="8" t="s">
        <v>170</v>
      </c>
      <c r="HG328">
        <v>1.32</v>
      </c>
      <c r="HH328" s="8" t="s">
        <v>176</v>
      </c>
      <c r="HI328">
        <v>1.1599999999999999</v>
      </c>
      <c r="HJ328" s="8" t="s">
        <v>176</v>
      </c>
      <c r="HK328">
        <v>0.752</v>
      </c>
      <c r="HL328" s="8" t="s">
        <v>176</v>
      </c>
      <c r="HM328">
        <v>0.55400000000000005</v>
      </c>
      <c r="HN328" s="8" t="s">
        <v>176</v>
      </c>
      <c r="HO328">
        <v>0.51800000000000002</v>
      </c>
      <c r="HP328" s="8" t="s">
        <v>176</v>
      </c>
      <c r="HQ328">
        <v>23.87</v>
      </c>
      <c r="HR328" s="8" t="s">
        <v>169</v>
      </c>
      <c r="HS328">
        <v>9.99</v>
      </c>
      <c r="HT328" s="8" t="s">
        <v>170</v>
      </c>
      <c r="HU328">
        <v>36.29</v>
      </c>
      <c r="HV328" s="8" t="s">
        <v>169</v>
      </c>
      <c r="HW328">
        <v>45.2</v>
      </c>
      <c r="HX328" s="8" t="s">
        <v>170</v>
      </c>
      <c r="HY328">
        <v>31.42</v>
      </c>
      <c r="HZ328" s="8" t="s">
        <v>169</v>
      </c>
      <c r="IA328">
        <v>30.45</v>
      </c>
      <c r="IB328" s="8" t="s">
        <v>169</v>
      </c>
      <c r="IC328">
        <v>27.07</v>
      </c>
      <c r="ID328" s="8" t="s">
        <v>169</v>
      </c>
      <c r="IE328">
        <v>25.05</v>
      </c>
      <c r="IF328" s="8" t="s">
        <v>169</v>
      </c>
      <c r="IG328">
        <v>24.77</v>
      </c>
      <c r="IH328" s="8" t="s">
        <v>169</v>
      </c>
      <c r="II328">
        <v>6.04</v>
      </c>
      <c r="IJ328" s="8" t="s">
        <v>177</v>
      </c>
      <c r="IK328">
        <v>0</v>
      </c>
      <c r="IL328" s="8" t="s">
        <v>177</v>
      </c>
      <c r="IM328">
        <v>1.3</v>
      </c>
      <c r="IN328" s="8" t="s">
        <v>170</v>
      </c>
      <c r="IO328">
        <v>48.9</v>
      </c>
      <c r="IP328" s="8" t="s">
        <v>177</v>
      </c>
      <c r="IQ328">
        <v>45.2</v>
      </c>
      <c r="IR328" s="8" t="s">
        <v>170</v>
      </c>
      <c r="IS328">
        <v>17.899999999999999</v>
      </c>
      <c r="IT328" s="8" t="s">
        <v>177</v>
      </c>
      <c r="IU328">
        <v>13.5</v>
      </c>
      <c r="IV328" s="8" t="s">
        <v>177</v>
      </c>
      <c r="IW328">
        <v>4.0599999999999996</v>
      </c>
      <c r="IX328" s="8" t="s">
        <v>177</v>
      </c>
      <c r="IY328">
        <v>1.44</v>
      </c>
      <c r="IZ328" s="8" t="s">
        <v>177</v>
      </c>
      <c r="JA328">
        <v>1.1000000000000001</v>
      </c>
      <c r="JB328" s="8" t="s">
        <v>177</v>
      </c>
      <c r="JC328">
        <v>-17.489999999999998</v>
      </c>
      <c r="JD328" s="8" t="s">
        <v>169</v>
      </c>
      <c r="JE328">
        <v>20842</v>
      </c>
      <c r="JF328" s="8" t="s">
        <v>178</v>
      </c>
      <c r="JG328">
        <v>33.86</v>
      </c>
      <c r="JH328" s="8" t="s">
        <v>169</v>
      </c>
      <c r="JI328">
        <v>11.7</v>
      </c>
      <c r="JJ328" s="8" t="s">
        <v>178</v>
      </c>
      <c r="JK328">
        <v>10.82</v>
      </c>
      <c r="JL328" s="8" t="s">
        <v>169</v>
      </c>
      <c r="JM328">
        <v>5.98</v>
      </c>
      <c r="JN328" s="8" t="s">
        <v>169</v>
      </c>
      <c r="JO328">
        <v>-8.1999999999999993</v>
      </c>
      <c r="JP328" s="8" t="s">
        <v>169</v>
      </c>
      <c r="JQ328">
        <v>-16.059999999999999</v>
      </c>
      <c r="JR328" s="8" t="s">
        <v>169</v>
      </c>
      <c r="JS328">
        <v>-16.510000000000002</v>
      </c>
      <c r="JT328" s="8" t="s">
        <v>169</v>
      </c>
      <c r="JU328">
        <v>1.62</v>
      </c>
      <c r="JV328" s="8" t="s">
        <v>171</v>
      </c>
      <c r="JW328">
        <v>1.71</v>
      </c>
      <c r="JX328" s="8" t="s">
        <v>171</v>
      </c>
      <c r="JY328">
        <v>3.2500000000000001E-2</v>
      </c>
      <c r="JZ328" s="8" t="s">
        <v>174</v>
      </c>
    </row>
    <row r="329" spans="1:286" ht="14.25" customHeight="1" x14ac:dyDescent="0.2">
      <c r="A329" s="4">
        <v>3</v>
      </c>
      <c r="B329" s="4">
        <v>1</v>
      </c>
      <c r="C329" s="4" t="s">
        <v>208</v>
      </c>
      <c r="D329" s="4" t="s">
        <v>209</v>
      </c>
      <c r="E329" s="4" t="str">
        <f>CONCATENATE(A329,"_",B329)</f>
        <v>3_1</v>
      </c>
      <c r="F329" s="5">
        <v>44675</v>
      </c>
      <c r="G329" s="5" t="s">
        <v>210</v>
      </c>
      <c r="H329">
        <v>2</v>
      </c>
      <c r="I329">
        <v>22</v>
      </c>
      <c r="J329">
        <v>1</v>
      </c>
      <c r="K329">
        <v>1</v>
      </c>
      <c r="L329">
        <v>1</v>
      </c>
      <c r="M329">
        <v>1</v>
      </c>
      <c r="N329">
        <v>3</v>
      </c>
      <c r="O329">
        <v>1</v>
      </c>
      <c r="P329">
        <v>2</v>
      </c>
      <c r="Q329" s="7">
        <f>IF(AND(K329&gt;=1, K329&lt;=2), 1, 2)</f>
        <v>1</v>
      </c>
      <c r="R329" s="7">
        <f>IF(AND(L329&gt;=1, L329&lt;=2), 1, 2)</f>
        <v>1</v>
      </c>
      <c r="S329" s="7">
        <f>IF(AND(M329&gt;=1, M329&lt;=2), 1, 2)</f>
        <v>1</v>
      </c>
      <c r="T329" s="7">
        <f>IF(AND(N329&gt;=1, N329&lt;=2), 1, 2)</f>
        <v>2</v>
      </c>
      <c r="U329" s="7">
        <f>IF(AND(O329&gt;=1, O329&lt;=2), 1, 2)</f>
        <v>1</v>
      </c>
      <c r="V329" s="7">
        <f>IF(AND(P329&gt;=1, P329&lt;=2), 1, 2)</f>
        <v>1</v>
      </c>
      <c r="W329">
        <v>5</v>
      </c>
      <c r="X329">
        <v>1</v>
      </c>
      <c r="Y329">
        <v>3</v>
      </c>
      <c r="Z329">
        <v>3</v>
      </c>
      <c r="AA329">
        <v>5</v>
      </c>
      <c r="AB329">
        <v>1</v>
      </c>
      <c r="AC329">
        <v>3</v>
      </c>
      <c r="AD329">
        <v>3</v>
      </c>
      <c r="AE329">
        <v>5</v>
      </c>
      <c r="AF329">
        <v>1</v>
      </c>
      <c r="AG329">
        <v>3</v>
      </c>
      <c r="AH329">
        <v>3</v>
      </c>
      <c r="AI329">
        <v>5</v>
      </c>
      <c r="AJ329">
        <v>1</v>
      </c>
      <c r="AK329">
        <v>3</v>
      </c>
      <c r="AL329">
        <v>3</v>
      </c>
      <c r="AM329" s="9">
        <f>((AE329-AJ329)+COS(RADIANS(45))*(AI329-AF329)+COS(RADIANS(45))*(AG329-AL329))/(4+SQRT(32))</f>
        <v>0.70710678118654757</v>
      </c>
      <c r="AN329" s="9">
        <f>((AK329-AH329)+COS(RADIANS(45))*(AF329-AI329)+COS(RADIANS(45))*(AG329-AL329))/(4+SQRT(32))</f>
        <v>-0.29289321881345254</v>
      </c>
      <c r="AO329">
        <v>5</v>
      </c>
      <c r="AP329">
        <v>5</v>
      </c>
      <c r="AQ329">
        <v>5</v>
      </c>
      <c r="AR329">
        <v>40.44</v>
      </c>
      <c r="AS329" s="8" t="s">
        <v>169</v>
      </c>
      <c r="AT329">
        <v>35.94</v>
      </c>
      <c r="AU329" s="8" t="s">
        <v>169</v>
      </c>
      <c r="AV329">
        <v>34.9</v>
      </c>
      <c r="AW329" s="8" t="s">
        <v>170</v>
      </c>
      <c r="AX329">
        <v>52.11</v>
      </c>
      <c r="AY329" s="8" t="s">
        <v>169</v>
      </c>
      <c r="AZ329">
        <v>6.01</v>
      </c>
      <c r="BA329" s="8" t="s">
        <v>170</v>
      </c>
      <c r="BB329">
        <v>44.44</v>
      </c>
      <c r="BC329" s="8" t="s">
        <v>169</v>
      </c>
      <c r="BD329">
        <v>42.82</v>
      </c>
      <c r="BE329" s="8" t="s">
        <v>169</v>
      </c>
      <c r="BF329">
        <v>38.96</v>
      </c>
      <c r="BG329" s="8" t="s">
        <v>169</v>
      </c>
      <c r="BH329">
        <v>37.049999999999997</v>
      </c>
      <c r="BI329" s="8" t="s">
        <v>169</v>
      </c>
      <c r="BJ329">
        <v>36.75</v>
      </c>
      <c r="BK329" s="8" t="s">
        <v>169</v>
      </c>
      <c r="BL329">
        <v>37.99</v>
      </c>
      <c r="BM329" s="8" t="s">
        <v>169</v>
      </c>
      <c r="BN329">
        <v>34.770000000000003</v>
      </c>
      <c r="BO329" s="8" t="s">
        <v>169</v>
      </c>
      <c r="BP329">
        <v>57.7</v>
      </c>
      <c r="BQ329" s="8" t="s">
        <v>170</v>
      </c>
      <c r="BR329">
        <v>48.23</v>
      </c>
      <c r="BS329" s="8" t="s">
        <v>169</v>
      </c>
      <c r="BT329">
        <v>45.2</v>
      </c>
      <c r="BU329" s="8" t="s">
        <v>170</v>
      </c>
      <c r="BV329">
        <v>41.11</v>
      </c>
      <c r="BW329" s="8" t="s">
        <v>169</v>
      </c>
      <c r="BX329">
        <v>39.78</v>
      </c>
      <c r="BY329" s="8" t="s">
        <v>169</v>
      </c>
      <c r="BZ329">
        <v>36.97</v>
      </c>
      <c r="CA329" s="8" t="s">
        <v>169</v>
      </c>
      <c r="CB329">
        <v>35.67</v>
      </c>
      <c r="CC329" s="8" t="s">
        <v>169</v>
      </c>
      <c r="CD329">
        <v>35.380000000000003</v>
      </c>
      <c r="CE329" s="8" t="s">
        <v>169</v>
      </c>
      <c r="CF329">
        <v>35.86</v>
      </c>
      <c r="CG329" s="8" t="s">
        <v>169</v>
      </c>
      <c r="CH329">
        <v>30.64</v>
      </c>
      <c r="CI329" s="8" t="s">
        <v>169</v>
      </c>
      <c r="CJ329">
        <v>10</v>
      </c>
      <c r="CK329" s="8" t="s">
        <v>170</v>
      </c>
      <c r="CL329">
        <v>48.96</v>
      </c>
      <c r="CM329" s="8" t="s">
        <v>169</v>
      </c>
      <c r="CN329">
        <v>21.5</v>
      </c>
      <c r="CO329" s="8" t="s">
        <v>170</v>
      </c>
      <c r="CP329">
        <v>39.92</v>
      </c>
      <c r="CQ329" s="8" t="s">
        <v>169</v>
      </c>
      <c r="CR329">
        <v>38.32</v>
      </c>
      <c r="CS329" s="8" t="s">
        <v>169</v>
      </c>
      <c r="CT329">
        <v>33.950000000000003</v>
      </c>
      <c r="CU329" s="8" t="s">
        <v>169</v>
      </c>
      <c r="CV329">
        <v>31.88</v>
      </c>
      <c r="CW329" s="8" t="s">
        <v>169</v>
      </c>
      <c r="CX329">
        <v>31.58</v>
      </c>
      <c r="CY329" s="8" t="s">
        <v>169</v>
      </c>
      <c r="CZ329" s="8">
        <f>BL329-CF329</f>
        <v>2.1300000000000026</v>
      </c>
      <c r="DA329" s="8" t="s">
        <v>169</v>
      </c>
      <c r="DB329" s="8">
        <f>CP329-CX329</f>
        <v>8.3400000000000034</v>
      </c>
      <c r="DC329" s="8" t="s">
        <v>169</v>
      </c>
      <c r="DD329">
        <v>2.3199999999999998</v>
      </c>
      <c r="DE329" s="8" t="s">
        <v>171</v>
      </c>
      <c r="DF329">
        <v>0</v>
      </c>
      <c r="DG329" s="8" t="s">
        <v>171</v>
      </c>
      <c r="DH329">
        <v>0</v>
      </c>
      <c r="DI329" s="8" t="s">
        <v>170</v>
      </c>
      <c r="DJ329">
        <v>4.32</v>
      </c>
      <c r="DK329" s="8" t="s">
        <v>171</v>
      </c>
      <c r="DL329">
        <v>45.2</v>
      </c>
      <c r="DM329" s="8" t="s">
        <v>170</v>
      </c>
      <c r="DN329">
        <v>2.0699999999999998</v>
      </c>
      <c r="DO329" s="8" t="s">
        <v>171</v>
      </c>
      <c r="DP329">
        <v>1.54</v>
      </c>
      <c r="DQ329" s="8" t="s">
        <v>171</v>
      </c>
      <c r="DR329">
        <v>1.28</v>
      </c>
      <c r="DS329" s="8" t="s">
        <v>171</v>
      </c>
      <c r="DT329">
        <v>1.23</v>
      </c>
      <c r="DU329" s="8" t="s">
        <v>171</v>
      </c>
      <c r="DV329" s="9">
        <f>DD329/DT329</f>
        <v>1.8861788617886177</v>
      </c>
      <c r="DW329">
        <v>1.83</v>
      </c>
      <c r="DX329" s="8" t="s">
        <v>172</v>
      </c>
      <c r="DY329">
        <v>0</v>
      </c>
      <c r="DZ329" s="8" t="s">
        <v>172</v>
      </c>
      <c r="EA329">
        <v>0</v>
      </c>
      <c r="EB329" s="8" t="s">
        <v>170</v>
      </c>
      <c r="EC329">
        <v>2.96</v>
      </c>
      <c r="ED329" s="8" t="s">
        <v>172</v>
      </c>
      <c r="EE329">
        <v>54.9</v>
      </c>
      <c r="EF329" s="8" t="s">
        <v>170</v>
      </c>
      <c r="EG329">
        <v>2.3199999999999998</v>
      </c>
      <c r="EH329" s="8" t="s">
        <v>172</v>
      </c>
      <c r="EI329">
        <v>2.1800000000000002</v>
      </c>
      <c r="EJ329" s="8" t="s">
        <v>172</v>
      </c>
      <c r="EK329">
        <v>1.79</v>
      </c>
      <c r="EL329" s="8" t="s">
        <v>172</v>
      </c>
      <c r="EM329">
        <v>1.53</v>
      </c>
      <c r="EN329" s="8" t="s">
        <v>172</v>
      </c>
      <c r="EO329">
        <v>1.47</v>
      </c>
      <c r="EP329" s="8" t="s">
        <v>172</v>
      </c>
      <c r="EQ329">
        <v>1.5299999999999999E-2</v>
      </c>
      <c r="ER329" s="8" t="s">
        <v>173</v>
      </c>
      <c r="ES329">
        <v>7.5799999999999999E-3</v>
      </c>
      <c r="ET329" s="8" t="s">
        <v>173</v>
      </c>
      <c r="EU329">
        <v>39</v>
      </c>
      <c r="EV329" s="8" t="s">
        <v>170</v>
      </c>
      <c r="EW329">
        <v>5.9799999999999999E-2</v>
      </c>
      <c r="EX329" s="8" t="s">
        <v>173</v>
      </c>
      <c r="EY329">
        <v>49.1</v>
      </c>
      <c r="EZ329" s="8" t="s">
        <v>170</v>
      </c>
      <c r="FA329">
        <v>2.3699999999999999E-2</v>
      </c>
      <c r="FB329" s="8" t="s">
        <v>173</v>
      </c>
      <c r="FC329">
        <v>2.0500000000000001E-2</v>
      </c>
      <c r="FD329" s="8" t="s">
        <v>173</v>
      </c>
      <c r="FE329">
        <v>1.43E-2</v>
      </c>
      <c r="FF329" s="8" t="s">
        <v>173</v>
      </c>
      <c r="FG329">
        <v>1.09E-2</v>
      </c>
      <c r="FH329" s="8" t="s">
        <v>173</v>
      </c>
      <c r="FI329">
        <v>1.03E-2</v>
      </c>
      <c r="FJ329" s="8" t="s">
        <v>173</v>
      </c>
      <c r="FK329">
        <v>0</v>
      </c>
      <c r="FL329" s="8" t="s">
        <v>174</v>
      </c>
      <c r="FM329">
        <v>0</v>
      </c>
      <c r="FN329" s="8" t="s">
        <v>170</v>
      </c>
      <c r="FO329">
        <v>0.377</v>
      </c>
      <c r="FP329" s="8" t="s">
        <v>174</v>
      </c>
      <c r="FQ329">
        <v>46.9</v>
      </c>
      <c r="FR329" s="8" t="s">
        <v>170</v>
      </c>
      <c r="FS329">
        <v>0.11799999999999999</v>
      </c>
      <c r="FT329" s="8" t="s">
        <v>174</v>
      </c>
      <c r="FU329">
        <v>7.8700000000000006E-2</v>
      </c>
      <c r="FV329" s="8" t="s">
        <v>174</v>
      </c>
      <c r="FW329">
        <v>1.54E-2</v>
      </c>
      <c r="FX329" s="8" t="s">
        <v>174</v>
      </c>
      <c r="FY329">
        <v>3.2799999999999999E-3</v>
      </c>
      <c r="FZ329" s="8" t="s">
        <v>174</v>
      </c>
      <c r="GA329">
        <v>2.0999999999999999E-3</v>
      </c>
      <c r="GB329" s="8" t="s">
        <v>174</v>
      </c>
      <c r="GC329">
        <v>1.41E-2</v>
      </c>
      <c r="GD329" s="8" t="s">
        <v>175</v>
      </c>
      <c r="GE329">
        <v>5.3200000000000001E-3</v>
      </c>
      <c r="GF329" s="8" t="s">
        <v>175</v>
      </c>
      <c r="GG329">
        <v>25.5</v>
      </c>
      <c r="GH329" s="8" t="s">
        <v>170</v>
      </c>
      <c r="GI329">
        <v>3.3399999999999999E-2</v>
      </c>
      <c r="GJ329" s="8" t="s">
        <v>175</v>
      </c>
      <c r="GK329">
        <v>13.3</v>
      </c>
      <c r="GL329" s="8" t="s">
        <v>170</v>
      </c>
      <c r="GM329">
        <v>2.87E-2</v>
      </c>
      <c r="GN329" s="8" t="s">
        <v>175</v>
      </c>
      <c r="GO329">
        <v>2.4400000000000002E-2</v>
      </c>
      <c r="GP329" s="8" t="s">
        <v>175</v>
      </c>
      <c r="GQ329">
        <v>1.24E-2</v>
      </c>
      <c r="GR329" s="8" t="s">
        <v>175</v>
      </c>
      <c r="GS329">
        <v>7.2399999999999999E-3</v>
      </c>
      <c r="GT329" s="8" t="s">
        <v>175</v>
      </c>
      <c r="GU329">
        <v>6.5599999999999999E-3</v>
      </c>
      <c r="GV329" s="8" t="s">
        <v>175</v>
      </c>
      <c r="GW329">
        <v>0.80700000000000005</v>
      </c>
      <c r="GX329" s="8" t="s">
        <v>176</v>
      </c>
      <c r="GY329">
        <v>0.42899999999999999</v>
      </c>
      <c r="GZ329" s="8" t="s">
        <v>176</v>
      </c>
      <c r="HA329">
        <v>46</v>
      </c>
      <c r="HB329" s="8" t="s">
        <v>170</v>
      </c>
      <c r="HC329">
        <v>2.42</v>
      </c>
      <c r="HD329" s="8" t="s">
        <v>176</v>
      </c>
      <c r="HE329">
        <v>25.6</v>
      </c>
      <c r="HF329" s="8" t="s">
        <v>170</v>
      </c>
      <c r="HG329">
        <v>1.32</v>
      </c>
      <c r="HH329" s="8" t="s">
        <v>176</v>
      </c>
      <c r="HI329">
        <v>1.1599999999999999</v>
      </c>
      <c r="HJ329" s="8" t="s">
        <v>176</v>
      </c>
      <c r="HK329">
        <v>0.752</v>
      </c>
      <c r="HL329" s="8" t="s">
        <v>176</v>
      </c>
      <c r="HM329">
        <v>0.55400000000000005</v>
      </c>
      <c r="HN329" s="8" t="s">
        <v>176</v>
      </c>
      <c r="HO329">
        <v>0.51800000000000002</v>
      </c>
      <c r="HP329" s="8" t="s">
        <v>176</v>
      </c>
      <c r="HQ329">
        <v>23.87</v>
      </c>
      <c r="HR329" s="8" t="s">
        <v>169</v>
      </c>
      <c r="HS329">
        <v>9.99</v>
      </c>
      <c r="HT329" s="8" t="s">
        <v>170</v>
      </c>
      <c r="HU329">
        <v>36.29</v>
      </c>
      <c r="HV329" s="8" t="s">
        <v>169</v>
      </c>
      <c r="HW329">
        <v>45.2</v>
      </c>
      <c r="HX329" s="8" t="s">
        <v>170</v>
      </c>
      <c r="HY329">
        <v>31.42</v>
      </c>
      <c r="HZ329" s="8" t="s">
        <v>169</v>
      </c>
      <c r="IA329">
        <v>30.45</v>
      </c>
      <c r="IB329" s="8" t="s">
        <v>169</v>
      </c>
      <c r="IC329">
        <v>27.07</v>
      </c>
      <c r="ID329" s="8" t="s">
        <v>169</v>
      </c>
      <c r="IE329">
        <v>25.05</v>
      </c>
      <c r="IF329" s="8" t="s">
        <v>169</v>
      </c>
      <c r="IG329">
        <v>24.77</v>
      </c>
      <c r="IH329" s="8" t="s">
        <v>169</v>
      </c>
      <c r="II329">
        <v>6.04</v>
      </c>
      <c r="IJ329" s="8" t="s">
        <v>177</v>
      </c>
      <c r="IK329">
        <v>0</v>
      </c>
      <c r="IL329" s="8" t="s">
        <v>177</v>
      </c>
      <c r="IM329">
        <v>1.3</v>
      </c>
      <c r="IN329" s="8" t="s">
        <v>170</v>
      </c>
      <c r="IO329">
        <v>48.9</v>
      </c>
      <c r="IP329" s="8" t="s">
        <v>177</v>
      </c>
      <c r="IQ329">
        <v>45.2</v>
      </c>
      <c r="IR329" s="8" t="s">
        <v>170</v>
      </c>
      <c r="IS329">
        <v>17.899999999999999</v>
      </c>
      <c r="IT329" s="8" t="s">
        <v>177</v>
      </c>
      <c r="IU329">
        <v>13.5</v>
      </c>
      <c r="IV329" s="8" t="s">
        <v>177</v>
      </c>
      <c r="IW329">
        <v>4.0599999999999996</v>
      </c>
      <c r="IX329" s="8" t="s">
        <v>177</v>
      </c>
      <c r="IY329">
        <v>1.44</v>
      </c>
      <c r="IZ329" s="8" t="s">
        <v>177</v>
      </c>
      <c r="JA329">
        <v>1.1000000000000001</v>
      </c>
      <c r="JB329" s="8" t="s">
        <v>177</v>
      </c>
      <c r="JC329">
        <v>-17.489999999999998</v>
      </c>
      <c r="JD329" s="8" t="s">
        <v>169</v>
      </c>
      <c r="JE329">
        <v>20842</v>
      </c>
      <c r="JF329" s="8" t="s">
        <v>178</v>
      </c>
      <c r="JG329">
        <v>33.86</v>
      </c>
      <c r="JH329" s="8" t="s">
        <v>169</v>
      </c>
      <c r="JI329">
        <v>11.7</v>
      </c>
      <c r="JJ329" s="8" t="s">
        <v>178</v>
      </c>
      <c r="JK329">
        <v>10.82</v>
      </c>
      <c r="JL329" s="8" t="s">
        <v>169</v>
      </c>
      <c r="JM329">
        <v>5.98</v>
      </c>
      <c r="JN329" s="8" t="s">
        <v>169</v>
      </c>
      <c r="JO329">
        <v>-8.1999999999999993</v>
      </c>
      <c r="JP329" s="8" t="s">
        <v>169</v>
      </c>
      <c r="JQ329">
        <v>-16.059999999999999</v>
      </c>
      <c r="JR329" s="8" t="s">
        <v>169</v>
      </c>
      <c r="JS329">
        <v>-16.510000000000002</v>
      </c>
      <c r="JT329" s="8" t="s">
        <v>169</v>
      </c>
      <c r="JU329">
        <v>1.62</v>
      </c>
      <c r="JV329" s="8" t="s">
        <v>171</v>
      </c>
      <c r="JW329">
        <v>1.71</v>
      </c>
      <c r="JX329" s="8" t="s">
        <v>171</v>
      </c>
      <c r="JY329">
        <v>3.2500000000000001E-2</v>
      </c>
      <c r="JZ329" s="8" t="s">
        <v>174</v>
      </c>
    </row>
    <row r="330" spans="1:286" ht="14.25" customHeight="1" x14ac:dyDescent="0.2">
      <c r="A330" s="4">
        <v>4</v>
      </c>
      <c r="B330" s="4">
        <v>1</v>
      </c>
      <c r="C330" s="4" t="s">
        <v>208</v>
      </c>
      <c r="D330" s="4" t="s">
        <v>209</v>
      </c>
      <c r="E330" s="4" t="str">
        <f>CONCATENATE(A330,"_",B330)</f>
        <v>4_1</v>
      </c>
      <c r="F330" s="5">
        <v>44675</v>
      </c>
      <c r="G330" s="5" t="s">
        <v>210</v>
      </c>
      <c r="H330">
        <v>1</v>
      </c>
      <c r="I330">
        <v>35</v>
      </c>
      <c r="J330">
        <v>2</v>
      </c>
      <c r="K330">
        <v>1</v>
      </c>
      <c r="L330">
        <v>1</v>
      </c>
      <c r="M330">
        <v>1</v>
      </c>
      <c r="N330">
        <v>5</v>
      </c>
      <c r="O330">
        <v>4</v>
      </c>
      <c r="P330">
        <v>5</v>
      </c>
      <c r="Q330" s="7">
        <f>IF(AND(K330&gt;=1, K330&lt;=2), 1, 2)</f>
        <v>1</v>
      </c>
      <c r="R330" s="7">
        <f>IF(AND(L330&gt;=1, L330&lt;=2), 1, 2)</f>
        <v>1</v>
      </c>
      <c r="S330" s="7">
        <f>IF(AND(M330&gt;=1, M330&lt;=2), 1, 2)</f>
        <v>1</v>
      </c>
      <c r="T330" s="7">
        <f>IF(AND(N330&gt;=1, N330&lt;=2), 1, 2)</f>
        <v>2</v>
      </c>
      <c r="U330" s="7">
        <f>IF(AND(O330&gt;=1, O330&lt;=2), 1, 2)</f>
        <v>2</v>
      </c>
      <c r="V330" s="7">
        <f>IF(AND(P330&gt;=1, P330&lt;=2), 1, 2)</f>
        <v>2</v>
      </c>
      <c r="W330">
        <v>5</v>
      </c>
      <c r="X330">
        <v>2</v>
      </c>
      <c r="Y330">
        <v>2</v>
      </c>
      <c r="Z330">
        <v>5</v>
      </c>
      <c r="AA330">
        <v>5</v>
      </c>
      <c r="AB330">
        <v>1</v>
      </c>
      <c r="AC330">
        <v>1</v>
      </c>
      <c r="AD330">
        <v>4</v>
      </c>
      <c r="AE330">
        <v>5</v>
      </c>
      <c r="AF330">
        <v>2</v>
      </c>
      <c r="AG330">
        <v>2</v>
      </c>
      <c r="AH330">
        <v>5</v>
      </c>
      <c r="AI330">
        <v>5</v>
      </c>
      <c r="AJ330">
        <v>1</v>
      </c>
      <c r="AK330">
        <v>1</v>
      </c>
      <c r="AL330">
        <v>4</v>
      </c>
      <c r="AM330" s="9">
        <f>((AE330-AJ330)+COS(RADIANS(45))*(AI330-AF330)+COS(RADIANS(45))*(AG330-AL330))/(4+SQRT(32))</f>
        <v>0.48743686707645822</v>
      </c>
      <c r="AN330" s="9">
        <f>((AK330-AH330)+COS(RADIANS(45))*(AF330-AI330)+COS(RADIANS(45))*(AG330-AL330))/(4+SQRT(32))</f>
        <v>-0.78033008588991071</v>
      </c>
      <c r="AO330">
        <v>5</v>
      </c>
      <c r="AP330">
        <v>4</v>
      </c>
      <c r="AQ330">
        <v>3</v>
      </c>
      <c r="AR330">
        <v>40.44</v>
      </c>
      <c r="AS330" s="8" t="s">
        <v>169</v>
      </c>
      <c r="AT330">
        <v>35.94</v>
      </c>
      <c r="AU330" s="8" t="s">
        <v>169</v>
      </c>
      <c r="AV330">
        <v>34.9</v>
      </c>
      <c r="AW330" s="8" t="s">
        <v>170</v>
      </c>
      <c r="AX330">
        <v>52.11</v>
      </c>
      <c r="AY330" s="8" t="s">
        <v>169</v>
      </c>
      <c r="AZ330">
        <v>6.01</v>
      </c>
      <c r="BA330" s="8" t="s">
        <v>170</v>
      </c>
      <c r="BB330">
        <v>44.44</v>
      </c>
      <c r="BC330" s="8" t="s">
        <v>169</v>
      </c>
      <c r="BD330">
        <v>42.82</v>
      </c>
      <c r="BE330" s="8" t="s">
        <v>169</v>
      </c>
      <c r="BF330">
        <v>38.96</v>
      </c>
      <c r="BG330" s="8" t="s">
        <v>169</v>
      </c>
      <c r="BH330">
        <v>37.049999999999997</v>
      </c>
      <c r="BI330" s="8" t="s">
        <v>169</v>
      </c>
      <c r="BJ330">
        <v>36.75</v>
      </c>
      <c r="BK330" s="8" t="s">
        <v>169</v>
      </c>
      <c r="BL330">
        <v>37.99</v>
      </c>
      <c r="BM330" s="8" t="s">
        <v>169</v>
      </c>
      <c r="BN330">
        <v>34.770000000000003</v>
      </c>
      <c r="BO330" s="8" t="s">
        <v>169</v>
      </c>
      <c r="BP330">
        <v>57.7</v>
      </c>
      <c r="BQ330" s="8" t="s">
        <v>170</v>
      </c>
      <c r="BR330">
        <v>48.23</v>
      </c>
      <c r="BS330" s="8" t="s">
        <v>169</v>
      </c>
      <c r="BT330">
        <v>45.2</v>
      </c>
      <c r="BU330" s="8" t="s">
        <v>170</v>
      </c>
      <c r="BV330">
        <v>41.11</v>
      </c>
      <c r="BW330" s="8" t="s">
        <v>169</v>
      </c>
      <c r="BX330">
        <v>39.78</v>
      </c>
      <c r="BY330" s="8" t="s">
        <v>169</v>
      </c>
      <c r="BZ330">
        <v>36.97</v>
      </c>
      <c r="CA330" s="8" t="s">
        <v>169</v>
      </c>
      <c r="CB330">
        <v>35.67</v>
      </c>
      <c r="CC330" s="8" t="s">
        <v>169</v>
      </c>
      <c r="CD330">
        <v>35.380000000000003</v>
      </c>
      <c r="CE330" s="8" t="s">
        <v>169</v>
      </c>
      <c r="CF330">
        <v>35.86</v>
      </c>
      <c r="CG330" s="8" t="s">
        <v>169</v>
      </c>
      <c r="CH330">
        <v>30.64</v>
      </c>
      <c r="CI330" s="8" t="s">
        <v>169</v>
      </c>
      <c r="CJ330">
        <v>10</v>
      </c>
      <c r="CK330" s="8" t="s">
        <v>170</v>
      </c>
      <c r="CL330">
        <v>48.96</v>
      </c>
      <c r="CM330" s="8" t="s">
        <v>169</v>
      </c>
      <c r="CN330">
        <v>21.5</v>
      </c>
      <c r="CO330" s="8" t="s">
        <v>170</v>
      </c>
      <c r="CP330">
        <v>39.92</v>
      </c>
      <c r="CQ330" s="8" t="s">
        <v>169</v>
      </c>
      <c r="CR330">
        <v>38.32</v>
      </c>
      <c r="CS330" s="8" t="s">
        <v>169</v>
      </c>
      <c r="CT330">
        <v>33.950000000000003</v>
      </c>
      <c r="CU330" s="8" t="s">
        <v>169</v>
      </c>
      <c r="CV330">
        <v>31.88</v>
      </c>
      <c r="CW330" s="8" t="s">
        <v>169</v>
      </c>
      <c r="CX330">
        <v>31.58</v>
      </c>
      <c r="CY330" s="8" t="s">
        <v>169</v>
      </c>
      <c r="CZ330" s="8">
        <f>BL330-CF330</f>
        <v>2.1300000000000026</v>
      </c>
      <c r="DA330" s="8" t="s">
        <v>169</v>
      </c>
      <c r="DB330" s="8">
        <f>CP330-CX330</f>
        <v>8.3400000000000034</v>
      </c>
      <c r="DC330" s="8" t="s">
        <v>169</v>
      </c>
      <c r="DD330">
        <v>2.3199999999999998</v>
      </c>
      <c r="DE330" s="8" t="s">
        <v>171</v>
      </c>
      <c r="DF330">
        <v>0</v>
      </c>
      <c r="DG330" s="8" t="s">
        <v>171</v>
      </c>
      <c r="DH330">
        <v>0</v>
      </c>
      <c r="DI330" s="8" t="s">
        <v>170</v>
      </c>
      <c r="DJ330">
        <v>4.32</v>
      </c>
      <c r="DK330" s="8" t="s">
        <v>171</v>
      </c>
      <c r="DL330">
        <v>45.2</v>
      </c>
      <c r="DM330" s="8" t="s">
        <v>170</v>
      </c>
      <c r="DN330">
        <v>2.0699999999999998</v>
      </c>
      <c r="DO330" s="8" t="s">
        <v>171</v>
      </c>
      <c r="DP330">
        <v>1.54</v>
      </c>
      <c r="DQ330" s="8" t="s">
        <v>171</v>
      </c>
      <c r="DR330">
        <v>1.28</v>
      </c>
      <c r="DS330" s="8" t="s">
        <v>171</v>
      </c>
      <c r="DT330">
        <v>1.23</v>
      </c>
      <c r="DU330" s="8" t="s">
        <v>171</v>
      </c>
      <c r="DV330" s="9">
        <f>DD330/DT330</f>
        <v>1.8861788617886177</v>
      </c>
      <c r="DW330">
        <v>1.83</v>
      </c>
      <c r="DX330" s="8" t="s">
        <v>172</v>
      </c>
      <c r="DY330">
        <v>0</v>
      </c>
      <c r="DZ330" s="8" t="s">
        <v>172</v>
      </c>
      <c r="EA330">
        <v>0</v>
      </c>
      <c r="EB330" s="8" t="s">
        <v>170</v>
      </c>
      <c r="EC330">
        <v>2.96</v>
      </c>
      <c r="ED330" s="8" t="s">
        <v>172</v>
      </c>
      <c r="EE330">
        <v>54.9</v>
      </c>
      <c r="EF330" s="8" t="s">
        <v>170</v>
      </c>
      <c r="EG330">
        <v>2.3199999999999998</v>
      </c>
      <c r="EH330" s="8" t="s">
        <v>172</v>
      </c>
      <c r="EI330">
        <v>2.1800000000000002</v>
      </c>
      <c r="EJ330" s="8" t="s">
        <v>172</v>
      </c>
      <c r="EK330">
        <v>1.79</v>
      </c>
      <c r="EL330" s="8" t="s">
        <v>172</v>
      </c>
      <c r="EM330">
        <v>1.53</v>
      </c>
      <c r="EN330" s="8" t="s">
        <v>172</v>
      </c>
      <c r="EO330">
        <v>1.47</v>
      </c>
      <c r="EP330" s="8" t="s">
        <v>172</v>
      </c>
      <c r="EQ330">
        <v>1.5299999999999999E-2</v>
      </c>
      <c r="ER330" s="8" t="s">
        <v>173</v>
      </c>
      <c r="ES330">
        <v>7.5799999999999999E-3</v>
      </c>
      <c r="ET330" s="8" t="s">
        <v>173</v>
      </c>
      <c r="EU330">
        <v>39</v>
      </c>
      <c r="EV330" s="8" t="s">
        <v>170</v>
      </c>
      <c r="EW330">
        <v>5.9799999999999999E-2</v>
      </c>
      <c r="EX330" s="8" t="s">
        <v>173</v>
      </c>
      <c r="EY330">
        <v>49.1</v>
      </c>
      <c r="EZ330" s="8" t="s">
        <v>170</v>
      </c>
      <c r="FA330">
        <v>2.3699999999999999E-2</v>
      </c>
      <c r="FB330" s="8" t="s">
        <v>173</v>
      </c>
      <c r="FC330">
        <v>2.0500000000000001E-2</v>
      </c>
      <c r="FD330" s="8" t="s">
        <v>173</v>
      </c>
      <c r="FE330">
        <v>1.43E-2</v>
      </c>
      <c r="FF330" s="8" t="s">
        <v>173</v>
      </c>
      <c r="FG330">
        <v>1.09E-2</v>
      </c>
      <c r="FH330" s="8" t="s">
        <v>173</v>
      </c>
      <c r="FI330">
        <v>1.03E-2</v>
      </c>
      <c r="FJ330" s="8" t="s">
        <v>173</v>
      </c>
      <c r="FK330">
        <v>0</v>
      </c>
      <c r="FL330" s="8" t="s">
        <v>174</v>
      </c>
      <c r="FM330">
        <v>0</v>
      </c>
      <c r="FN330" s="8" t="s">
        <v>170</v>
      </c>
      <c r="FO330">
        <v>0.377</v>
      </c>
      <c r="FP330" s="8" t="s">
        <v>174</v>
      </c>
      <c r="FQ330">
        <v>46.9</v>
      </c>
      <c r="FR330" s="8" t="s">
        <v>170</v>
      </c>
      <c r="FS330">
        <v>0.11799999999999999</v>
      </c>
      <c r="FT330" s="8" t="s">
        <v>174</v>
      </c>
      <c r="FU330">
        <v>7.8700000000000006E-2</v>
      </c>
      <c r="FV330" s="8" t="s">
        <v>174</v>
      </c>
      <c r="FW330">
        <v>1.54E-2</v>
      </c>
      <c r="FX330" s="8" t="s">
        <v>174</v>
      </c>
      <c r="FY330">
        <v>3.2799999999999999E-3</v>
      </c>
      <c r="FZ330" s="8" t="s">
        <v>174</v>
      </c>
      <c r="GA330">
        <v>2.0999999999999999E-3</v>
      </c>
      <c r="GB330" s="8" t="s">
        <v>174</v>
      </c>
      <c r="GC330">
        <v>1.41E-2</v>
      </c>
      <c r="GD330" s="8" t="s">
        <v>175</v>
      </c>
      <c r="GE330">
        <v>5.3200000000000001E-3</v>
      </c>
      <c r="GF330" s="8" t="s">
        <v>175</v>
      </c>
      <c r="GG330">
        <v>25.5</v>
      </c>
      <c r="GH330" s="8" t="s">
        <v>170</v>
      </c>
      <c r="GI330">
        <v>3.3399999999999999E-2</v>
      </c>
      <c r="GJ330" s="8" t="s">
        <v>175</v>
      </c>
      <c r="GK330">
        <v>13.3</v>
      </c>
      <c r="GL330" s="8" t="s">
        <v>170</v>
      </c>
      <c r="GM330">
        <v>2.87E-2</v>
      </c>
      <c r="GN330" s="8" t="s">
        <v>175</v>
      </c>
      <c r="GO330">
        <v>2.4400000000000002E-2</v>
      </c>
      <c r="GP330" s="8" t="s">
        <v>175</v>
      </c>
      <c r="GQ330">
        <v>1.24E-2</v>
      </c>
      <c r="GR330" s="8" t="s">
        <v>175</v>
      </c>
      <c r="GS330">
        <v>7.2399999999999999E-3</v>
      </c>
      <c r="GT330" s="8" t="s">
        <v>175</v>
      </c>
      <c r="GU330">
        <v>6.5599999999999999E-3</v>
      </c>
      <c r="GV330" s="8" t="s">
        <v>175</v>
      </c>
      <c r="GW330">
        <v>0.80700000000000005</v>
      </c>
      <c r="GX330" s="8" t="s">
        <v>176</v>
      </c>
      <c r="GY330">
        <v>0.42899999999999999</v>
      </c>
      <c r="GZ330" s="8" t="s">
        <v>176</v>
      </c>
      <c r="HA330">
        <v>46</v>
      </c>
      <c r="HB330" s="8" t="s">
        <v>170</v>
      </c>
      <c r="HC330">
        <v>2.42</v>
      </c>
      <c r="HD330" s="8" t="s">
        <v>176</v>
      </c>
      <c r="HE330">
        <v>25.6</v>
      </c>
      <c r="HF330" s="8" t="s">
        <v>170</v>
      </c>
      <c r="HG330">
        <v>1.32</v>
      </c>
      <c r="HH330" s="8" t="s">
        <v>176</v>
      </c>
      <c r="HI330">
        <v>1.1599999999999999</v>
      </c>
      <c r="HJ330" s="8" t="s">
        <v>176</v>
      </c>
      <c r="HK330">
        <v>0.752</v>
      </c>
      <c r="HL330" s="8" t="s">
        <v>176</v>
      </c>
      <c r="HM330">
        <v>0.55400000000000005</v>
      </c>
      <c r="HN330" s="8" t="s">
        <v>176</v>
      </c>
      <c r="HO330">
        <v>0.51800000000000002</v>
      </c>
      <c r="HP330" s="8" t="s">
        <v>176</v>
      </c>
      <c r="HQ330">
        <v>23.87</v>
      </c>
      <c r="HR330" s="8" t="s">
        <v>169</v>
      </c>
      <c r="HS330">
        <v>9.99</v>
      </c>
      <c r="HT330" s="8" t="s">
        <v>170</v>
      </c>
      <c r="HU330">
        <v>36.29</v>
      </c>
      <c r="HV330" s="8" t="s">
        <v>169</v>
      </c>
      <c r="HW330">
        <v>45.2</v>
      </c>
      <c r="HX330" s="8" t="s">
        <v>170</v>
      </c>
      <c r="HY330">
        <v>31.42</v>
      </c>
      <c r="HZ330" s="8" t="s">
        <v>169</v>
      </c>
      <c r="IA330">
        <v>30.45</v>
      </c>
      <c r="IB330" s="8" t="s">
        <v>169</v>
      </c>
      <c r="IC330">
        <v>27.07</v>
      </c>
      <c r="ID330" s="8" t="s">
        <v>169</v>
      </c>
      <c r="IE330">
        <v>25.05</v>
      </c>
      <c r="IF330" s="8" t="s">
        <v>169</v>
      </c>
      <c r="IG330">
        <v>24.77</v>
      </c>
      <c r="IH330" s="8" t="s">
        <v>169</v>
      </c>
      <c r="II330">
        <v>6.04</v>
      </c>
      <c r="IJ330" s="8" t="s">
        <v>177</v>
      </c>
      <c r="IK330">
        <v>0</v>
      </c>
      <c r="IL330" s="8" t="s">
        <v>177</v>
      </c>
      <c r="IM330">
        <v>1.3</v>
      </c>
      <c r="IN330" s="8" t="s">
        <v>170</v>
      </c>
      <c r="IO330">
        <v>48.9</v>
      </c>
      <c r="IP330" s="8" t="s">
        <v>177</v>
      </c>
      <c r="IQ330">
        <v>45.2</v>
      </c>
      <c r="IR330" s="8" t="s">
        <v>170</v>
      </c>
      <c r="IS330">
        <v>17.899999999999999</v>
      </c>
      <c r="IT330" s="8" t="s">
        <v>177</v>
      </c>
      <c r="IU330">
        <v>13.5</v>
      </c>
      <c r="IV330" s="8" t="s">
        <v>177</v>
      </c>
      <c r="IW330">
        <v>4.0599999999999996</v>
      </c>
      <c r="IX330" s="8" t="s">
        <v>177</v>
      </c>
      <c r="IY330">
        <v>1.44</v>
      </c>
      <c r="IZ330" s="8" t="s">
        <v>177</v>
      </c>
      <c r="JA330">
        <v>1.1000000000000001</v>
      </c>
      <c r="JB330" s="8" t="s">
        <v>177</v>
      </c>
      <c r="JC330">
        <v>-17.489999999999998</v>
      </c>
      <c r="JD330" s="8" t="s">
        <v>169</v>
      </c>
      <c r="JE330">
        <v>20842</v>
      </c>
      <c r="JF330" s="8" t="s">
        <v>178</v>
      </c>
      <c r="JG330">
        <v>33.86</v>
      </c>
      <c r="JH330" s="8" t="s">
        <v>169</v>
      </c>
      <c r="JI330">
        <v>11.7</v>
      </c>
      <c r="JJ330" s="8" t="s">
        <v>178</v>
      </c>
      <c r="JK330">
        <v>10.82</v>
      </c>
      <c r="JL330" s="8" t="s">
        <v>169</v>
      </c>
      <c r="JM330">
        <v>5.98</v>
      </c>
      <c r="JN330" s="8" t="s">
        <v>169</v>
      </c>
      <c r="JO330">
        <v>-8.1999999999999993</v>
      </c>
      <c r="JP330" s="8" t="s">
        <v>169</v>
      </c>
      <c r="JQ330">
        <v>-16.059999999999999</v>
      </c>
      <c r="JR330" s="8" t="s">
        <v>169</v>
      </c>
      <c r="JS330">
        <v>-16.510000000000002</v>
      </c>
      <c r="JT330" s="8" t="s">
        <v>169</v>
      </c>
      <c r="JU330">
        <v>1.62</v>
      </c>
      <c r="JV330" s="8" t="s">
        <v>171</v>
      </c>
      <c r="JW330">
        <v>1.71</v>
      </c>
      <c r="JX330" s="8" t="s">
        <v>171</v>
      </c>
      <c r="JY330">
        <v>3.2500000000000001E-2</v>
      </c>
      <c r="JZ330" s="8" t="s">
        <v>174</v>
      </c>
    </row>
    <row r="331" spans="1:286" ht="14.25" customHeight="1" x14ac:dyDescent="0.2">
      <c r="A331" s="4">
        <v>5</v>
      </c>
      <c r="B331" s="4">
        <v>1</v>
      </c>
      <c r="C331" s="4" t="s">
        <v>208</v>
      </c>
      <c r="D331" s="4" t="s">
        <v>209</v>
      </c>
      <c r="E331" s="4" t="str">
        <f>CONCATENATE(A331,"_",B331)</f>
        <v>5_1</v>
      </c>
      <c r="F331" s="5">
        <v>44675</v>
      </c>
      <c r="G331" s="5" t="s">
        <v>210</v>
      </c>
      <c r="H331">
        <v>1</v>
      </c>
      <c r="I331">
        <v>42</v>
      </c>
      <c r="J331">
        <v>1</v>
      </c>
      <c r="K331">
        <v>1</v>
      </c>
      <c r="L331">
        <v>1</v>
      </c>
      <c r="M331">
        <v>2</v>
      </c>
      <c r="N331">
        <v>3</v>
      </c>
      <c r="O331">
        <v>2</v>
      </c>
      <c r="P331">
        <v>3</v>
      </c>
      <c r="Q331" s="7">
        <f>IF(AND(K331&gt;=1, K331&lt;=2), 1, 2)</f>
        <v>1</v>
      </c>
      <c r="R331" s="7">
        <f>IF(AND(L331&gt;=1, L331&lt;=2), 1, 2)</f>
        <v>1</v>
      </c>
      <c r="S331" s="7">
        <f>IF(AND(M331&gt;=1, M331&lt;=2), 1, 2)</f>
        <v>1</v>
      </c>
      <c r="T331" s="7">
        <f>IF(AND(N331&gt;=1, N331&lt;=2), 1, 2)</f>
        <v>2</v>
      </c>
      <c r="U331" s="7">
        <f>IF(AND(O331&gt;=1, O331&lt;=2), 1, 2)</f>
        <v>1</v>
      </c>
      <c r="V331" s="7">
        <f>IF(AND(P331&gt;=1, P331&lt;=2), 1, 2)</f>
        <v>2</v>
      </c>
      <c r="W331">
        <v>5</v>
      </c>
      <c r="X331">
        <v>1</v>
      </c>
      <c r="Y331">
        <v>3</v>
      </c>
      <c r="Z331">
        <v>3</v>
      </c>
      <c r="AA331">
        <v>5</v>
      </c>
      <c r="AB331">
        <v>1</v>
      </c>
      <c r="AC331">
        <v>3</v>
      </c>
      <c r="AD331">
        <v>2</v>
      </c>
      <c r="AE331">
        <v>5</v>
      </c>
      <c r="AF331">
        <v>1</v>
      </c>
      <c r="AG331">
        <v>3</v>
      </c>
      <c r="AH331">
        <v>3</v>
      </c>
      <c r="AI331">
        <v>5</v>
      </c>
      <c r="AJ331">
        <v>1</v>
      </c>
      <c r="AK331">
        <v>3</v>
      </c>
      <c r="AL331">
        <v>2</v>
      </c>
      <c r="AM331" s="9">
        <f>((AE331-AJ331)+COS(RADIANS(45))*(AI331-AF331)+COS(RADIANS(45))*(AG331-AL331))/(4+SQRT(32))</f>
        <v>0.78033008588991071</v>
      </c>
      <c r="AN331" s="9">
        <f>((AK331-AH331)+COS(RADIANS(45))*(AF331-AI331)+COS(RADIANS(45))*(AG331-AL331))/(4+SQRT(32))</f>
        <v>-0.2196699141100894</v>
      </c>
      <c r="AO331">
        <v>5</v>
      </c>
      <c r="AP331">
        <v>5</v>
      </c>
      <c r="AQ331">
        <v>5</v>
      </c>
      <c r="AR331">
        <v>40.44</v>
      </c>
      <c r="AS331" s="8" t="s">
        <v>169</v>
      </c>
      <c r="AT331">
        <v>35.94</v>
      </c>
      <c r="AU331" s="8" t="s">
        <v>169</v>
      </c>
      <c r="AV331">
        <v>34.9</v>
      </c>
      <c r="AW331" s="8" t="s">
        <v>170</v>
      </c>
      <c r="AX331">
        <v>52.11</v>
      </c>
      <c r="AY331" s="8" t="s">
        <v>169</v>
      </c>
      <c r="AZ331">
        <v>6.01</v>
      </c>
      <c r="BA331" s="8" t="s">
        <v>170</v>
      </c>
      <c r="BB331">
        <v>44.44</v>
      </c>
      <c r="BC331" s="8" t="s">
        <v>169</v>
      </c>
      <c r="BD331">
        <v>42.82</v>
      </c>
      <c r="BE331" s="8" t="s">
        <v>169</v>
      </c>
      <c r="BF331">
        <v>38.96</v>
      </c>
      <c r="BG331" s="8" t="s">
        <v>169</v>
      </c>
      <c r="BH331">
        <v>37.049999999999997</v>
      </c>
      <c r="BI331" s="8" t="s">
        <v>169</v>
      </c>
      <c r="BJ331">
        <v>36.75</v>
      </c>
      <c r="BK331" s="8" t="s">
        <v>169</v>
      </c>
      <c r="BL331">
        <v>37.99</v>
      </c>
      <c r="BM331" s="8" t="s">
        <v>169</v>
      </c>
      <c r="BN331">
        <v>34.770000000000003</v>
      </c>
      <c r="BO331" s="8" t="s">
        <v>169</v>
      </c>
      <c r="BP331">
        <v>57.7</v>
      </c>
      <c r="BQ331" s="8" t="s">
        <v>170</v>
      </c>
      <c r="BR331">
        <v>48.23</v>
      </c>
      <c r="BS331" s="8" t="s">
        <v>169</v>
      </c>
      <c r="BT331">
        <v>45.2</v>
      </c>
      <c r="BU331" s="8" t="s">
        <v>170</v>
      </c>
      <c r="BV331">
        <v>41.11</v>
      </c>
      <c r="BW331" s="8" t="s">
        <v>169</v>
      </c>
      <c r="BX331">
        <v>39.78</v>
      </c>
      <c r="BY331" s="8" t="s">
        <v>169</v>
      </c>
      <c r="BZ331">
        <v>36.97</v>
      </c>
      <c r="CA331" s="8" t="s">
        <v>169</v>
      </c>
      <c r="CB331">
        <v>35.67</v>
      </c>
      <c r="CC331" s="8" t="s">
        <v>169</v>
      </c>
      <c r="CD331">
        <v>35.380000000000003</v>
      </c>
      <c r="CE331" s="8" t="s">
        <v>169</v>
      </c>
      <c r="CF331">
        <v>35.86</v>
      </c>
      <c r="CG331" s="8" t="s">
        <v>169</v>
      </c>
      <c r="CH331">
        <v>30.64</v>
      </c>
      <c r="CI331" s="8" t="s">
        <v>169</v>
      </c>
      <c r="CJ331">
        <v>10</v>
      </c>
      <c r="CK331" s="8" t="s">
        <v>170</v>
      </c>
      <c r="CL331">
        <v>48.96</v>
      </c>
      <c r="CM331" s="8" t="s">
        <v>169</v>
      </c>
      <c r="CN331">
        <v>21.5</v>
      </c>
      <c r="CO331" s="8" t="s">
        <v>170</v>
      </c>
      <c r="CP331">
        <v>39.92</v>
      </c>
      <c r="CQ331" s="8" t="s">
        <v>169</v>
      </c>
      <c r="CR331">
        <v>38.32</v>
      </c>
      <c r="CS331" s="8" t="s">
        <v>169</v>
      </c>
      <c r="CT331">
        <v>33.950000000000003</v>
      </c>
      <c r="CU331" s="8" t="s">
        <v>169</v>
      </c>
      <c r="CV331">
        <v>31.88</v>
      </c>
      <c r="CW331" s="8" t="s">
        <v>169</v>
      </c>
      <c r="CX331">
        <v>31.58</v>
      </c>
      <c r="CY331" s="8" t="s">
        <v>169</v>
      </c>
      <c r="CZ331" s="8">
        <f>BL331-CF331</f>
        <v>2.1300000000000026</v>
      </c>
      <c r="DA331" s="8" t="s">
        <v>169</v>
      </c>
      <c r="DB331" s="8">
        <f>CP331-CX331</f>
        <v>8.3400000000000034</v>
      </c>
      <c r="DC331" s="8" t="s">
        <v>169</v>
      </c>
      <c r="DD331">
        <v>2.3199999999999998</v>
      </c>
      <c r="DE331" s="8" t="s">
        <v>171</v>
      </c>
      <c r="DF331">
        <v>0</v>
      </c>
      <c r="DG331" s="8" t="s">
        <v>171</v>
      </c>
      <c r="DH331">
        <v>0</v>
      </c>
      <c r="DI331" s="8" t="s">
        <v>170</v>
      </c>
      <c r="DJ331">
        <v>4.32</v>
      </c>
      <c r="DK331" s="8" t="s">
        <v>171</v>
      </c>
      <c r="DL331">
        <v>45.2</v>
      </c>
      <c r="DM331" s="8" t="s">
        <v>170</v>
      </c>
      <c r="DN331">
        <v>2.0699999999999998</v>
      </c>
      <c r="DO331" s="8" t="s">
        <v>171</v>
      </c>
      <c r="DP331">
        <v>1.54</v>
      </c>
      <c r="DQ331" s="8" t="s">
        <v>171</v>
      </c>
      <c r="DR331">
        <v>1.28</v>
      </c>
      <c r="DS331" s="8" t="s">
        <v>171</v>
      </c>
      <c r="DT331">
        <v>1.23</v>
      </c>
      <c r="DU331" s="8" t="s">
        <v>171</v>
      </c>
      <c r="DV331" s="9">
        <f>DD331/DT331</f>
        <v>1.8861788617886177</v>
      </c>
      <c r="DW331">
        <v>1.83</v>
      </c>
      <c r="DX331" s="8" t="s">
        <v>172</v>
      </c>
      <c r="DY331">
        <v>0</v>
      </c>
      <c r="DZ331" s="8" t="s">
        <v>172</v>
      </c>
      <c r="EA331">
        <v>0</v>
      </c>
      <c r="EB331" s="8" t="s">
        <v>170</v>
      </c>
      <c r="EC331">
        <v>2.96</v>
      </c>
      <c r="ED331" s="8" t="s">
        <v>172</v>
      </c>
      <c r="EE331">
        <v>54.9</v>
      </c>
      <c r="EF331" s="8" t="s">
        <v>170</v>
      </c>
      <c r="EG331">
        <v>2.3199999999999998</v>
      </c>
      <c r="EH331" s="8" t="s">
        <v>172</v>
      </c>
      <c r="EI331">
        <v>2.1800000000000002</v>
      </c>
      <c r="EJ331" s="8" t="s">
        <v>172</v>
      </c>
      <c r="EK331">
        <v>1.79</v>
      </c>
      <c r="EL331" s="8" t="s">
        <v>172</v>
      </c>
      <c r="EM331">
        <v>1.53</v>
      </c>
      <c r="EN331" s="8" t="s">
        <v>172</v>
      </c>
      <c r="EO331">
        <v>1.47</v>
      </c>
      <c r="EP331" s="8" t="s">
        <v>172</v>
      </c>
      <c r="EQ331">
        <v>1.5299999999999999E-2</v>
      </c>
      <c r="ER331" s="8" t="s">
        <v>173</v>
      </c>
      <c r="ES331">
        <v>7.5799999999999999E-3</v>
      </c>
      <c r="ET331" s="8" t="s">
        <v>173</v>
      </c>
      <c r="EU331">
        <v>39</v>
      </c>
      <c r="EV331" s="8" t="s">
        <v>170</v>
      </c>
      <c r="EW331">
        <v>5.9799999999999999E-2</v>
      </c>
      <c r="EX331" s="8" t="s">
        <v>173</v>
      </c>
      <c r="EY331">
        <v>49.1</v>
      </c>
      <c r="EZ331" s="8" t="s">
        <v>170</v>
      </c>
      <c r="FA331">
        <v>2.3699999999999999E-2</v>
      </c>
      <c r="FB331" s="8" t="s">
        <v>173</v>
      </c>
      <c r="FC331">
        <v>2.0500000000000001E-2</v>
      </c>
      <c r="FD331" s="8" t="s">
        <v>173</v>
      </c>
      <c r="FE331">
        <v>1.43E-2</v>
      </c>
      <c r="FF331" s="8" t="s">
        <v>173</v>
      </c>
      <c r="FG331">
        <v>1.09E-2</v>
      </c>
      <c r="FH331" s="8" t="s">
        <v>173</v>
      </c>
      <c r="FI331">
        <v>1.03E-2</v>
      </c>
      <c r="FJ331" s="8" t="s">
        <v>173</v>
      </c>
      <c r="FK331">
        <v>0</v>
      </c>
      <c r="FL331" s="8" t="s">
        <v>174</v>
      </c>
      <c r="FM331">
        <v>0</v>
      </c>
      <c r="FN331" s="8" t="s">
        <v>170</v>
      </c>
      <c r="FO331">
        <v>0.377</v>
      </c>
      <c r="FP331" s="8" t="s">
        <v>174</v>
      </c>
      <c r="FQ331">
        <v>46.9</v>
      </c>
      <c r="FR331" s="8" t="s">
        <v>170</v>
      </c>
      <c r="FS331">
        <v>0.11799999999999999</v>
      </c>
      <c r="FT331" s="8" t="s">
        <v>174</v>
      </c>
      <c r="FU331">
        <v>7.8700000000000006E-2</v>
      </c>
      <c r="FV331" s="8" t="s">
        <v>174</v>
      </c>
      <c r="FW331">
        <v>1.54E-2</v>
      </c>
      <c r="FX331" s="8" t="s">
        <v>174</v>
      </c>
      <c r="FY331">
        <v>3.2799999999999999E-3</v>
      </c>
      <c r="FZ331" s="8" t="s">
        <v>174</v>
      </c>
      <c r="GA331">
        <v>2.0999999999999999E-3</v>
      </c>
      <c r="GB331" s="8" t="s">
        <v>174</v>
      </c>
      <c r="GC331">
        <v>1.41E-2</v>
      </c>
      <c r="GD331" s="8" t="s">
        <v>175</v>
      </c>
      <c r="GE331">
        <v>5.3200000000000001E-3</v>
      </c>
      <c r="GF331" s="8" t="s">
        <v>175</v>
      </c>
      <c r="GG331">
        <v>25.5</v>
      </c>
      <c r="GH331" s="8" t="s">
        <v>170</v>
      </c>
      <c r="GI331">
        <v>3.3399999999999999E-2</v>
      </c>
      <c r="GJ331" s="8" t="s">
        <v>175</v>
      </c>
      <c r="GK331">
        <v>13.3</v>
      </c>
      <c r="GL331" s="8" t="s">
        <v>170</v>
      </c>
      <c r="GM331">
        <v>2.87E-2</v>
      </c>
      <c r="GN331" s="8" t="s">
        <v>175</v>
      </c>
      <c r="GO331">
        <v>2.4400000000000002E-2</v>
      </c>
      <c r="GP331" s="8" t="s">
        <v>175</v>
      </c>
      <c r="GQ331">
        <v>1.24E-2</v>
      </c>
      <c r="GR331" s="8" t="s">
        <v>175</v>
      </c>
      <c r="GS331">
        <v>7.2399999999999999E-3</v>
      </c>
      <c r="GT331" s="8" t="s">
        <v>175</v>
      </c>
      <c r="GU331">
        <v>6.5599999999999999E-3</v>
      </c>
      <c r="GV331" s="8" t="s">
        <v>175</v>
      </c>
      <c r="GW331">
        <v>0.80700000000000005</v>
      </c>
      <c r="GX331" s="8" t="s">
        <v>176</v>
      </c>
      <c r="GY331">
        <v>0.42899999999999999</v>
      </c>
      <c r="GZ331" s="8" t="s">
        <v>176</v>
      </c>
      <c r="HA331">
        <v>46</v>
      </c>
      <c r="HB331" s="8" t="s">
        <v>170</v>
      </c>
      <c r="HC331">
        <v>2.42</v>
      </c>
      <c r="HD331" s="8" t="s">
        <v>176</v>
      </c>
      <c r="HE331">
        <v>25.6</v>
      </c>
      <c r="HF331" s="8" t="s">
        <v>170</v>
      </c>
      <c r="HG331">
        <v>1.32</v>
      </c>
      <c r="HH331" s="8" t="s">
        <v>176</v>
      </c>
      <c r="HI331">
        <v>1.1599999999999999</v>
      </c>
      <c r="HJ331" s="8" t="s">
        <v>176</v>
      </c>
      <c r="HK331">
        <v>0.752</v>
      </c>
      <c r="HL331" s="8" t="s">
        <v>176</v>
      </c>
      <c r="HM331">
        <v>0.55400000000000005</v>
      </c>
      <c r="HN331" s="8" t="s">
        <v>176</v>
      </c>
      <c r="HO331">
        <v>0.51800000000000002</v>
      </c>
      <c r="HP331" s="8" t="s">
        <v>176</v>
      </c>
      <c r="HQ331">
        <v>23.87</v>
      </c>
      <c r="HR331" s="8" t="s">
        <v>169</v>
      </c>
      <c r="HS331">
        <v>9.99</v>
      </c>
      <c r="HT331" s="8" t="s">
        <v>170</v>
      </c>
      <c r="HU331">
        <v>36.29</v>
      </c>
      <c r="HV331" s="8" t="s">
        <v>169</v>
      </c>
      <c r="HW331">
        <v>45.2</v>
      </c>
      <c r="HX331" s="8" t="s">
        <v>170</v>
      </c>
      <c r="HY331">
        <v>31.42</v>
      </c>
      <c r="HZ331" s="8" t="s">
        <v>169</v>
      </c>
      <c r="IA331">
        <v>30.45</v>
      </c>
      <c r="IB331" s="8" t="s">
        <v>169</v>
      </c>
      <c r="IC331">
        <v>27.07</v>
      </c>
      <c r="ID331" s="8" t="s">
        <v>169</v>
      </c>
      <c r="IE331">
        <v>25.05</v>
      </c>
      <c r="IF331" s="8" t="s">
        <v>169</v>
      </c>
      <c r="IG331">
        <v>24.77</v>
      </c>
      <c r="IH331" s="8" t="s">
        <v>169</v>
      </c>
      <c r="II331">
        <v>6.04</v>
      </c>
      <c r="IJ331" s="8" t="s">
        <v>177</v>
      </c>
      <c r="IK331">
        <v>0</v>
      </c>
      <c r="IL331" s="8" t="s">
        <v>177</v>
      </c>
      <c r="IM331">
        <v>1.3</v>
      </c>
      <c r="IN331" s="8" t="s">
        <v>170</v>
      </c>
      <c r="IO331">
        <v>48.9</v>
      </c>
      <c r="IP331" s="8" t="s">
        <v>177</v>
      </c>
      <c r="IQ331">
        <v>45.2</v>
      </c>
      <c r="IR331" s="8" t="s">
        <v>170</v>
      </c>
      <c r="IS331">
        <v>17.899999999999999</v>
      </c>
      <c r="IT331" s="8" t="s">
        <v>177</v>
      </c>
      <c r="IU331">
        <v>13.5</v>
      </c>
      <c r="IV331" s="8" t="s">
        <v>177</v>
      </c>
      <c r="IW331">
        <v>4.0599999999999996</v>
      </c>
      <c r="IX331" s="8" t="s">
        <v>177</v>
      </c>
      <c r="IY331">
        <v>1.44</v>
      </c>
      <c r="IZ331" s="8" t="s">
        <v>177</v>
      </c>
      <c r="JA331">
        <v>1.1000000000000001</v>
      </c>
      <c r="JB331" s="8" t="s">
        <v>177</v>
      </c>
      <c r="JC331">
        <v>-17.489999999999998</v>
      </c>
      <c r="JD331" s="8" t="s">
        <v>169</v>
      </c>
      <c r="JE331">
        <v>20842</v>
      </c>
      <c r="JF331" s="8" t="s">
        <v>178</v>
      </c>
      <c r="JG331">
        <v>33.86</v>
      </c>
      <c r="JH331" s="8" t="s">
        <v>169</v>
      </c>
      <c r="JI331">
        <v>11.7</v>
      </c>
      <c r="JJ331" s="8" t="s">
        <v>178</v>
      </c>
      <c r="JK331">
        <v>10.82</v>
      </c>
      <c r="JL331" s="8" t="s">
        <v>169</v>
      </c>
      <c r="JM331">
        <v>5.98</v>
      </c>
      <c r="JN331" s="8" t="s">
        <v>169</v>
      </c>
      <c r="JO331">
        <v>-8.1999999999999993</v>
      </c>
      <c r="JP331" s="8" t="s">
        <v>169</v>
      </c>
      <c r="JQ331">
        <v>-16.059999999999999</v>
      </c>
      <c r="JR331" s="8" t="s">
        <v>169</v>
      </c>
      <c r="JS331">
        <v>-16.510000000000002</v>
      </c>
      <c r="JT331" s="8" t="s">
        <v>169</v>
      </c>
      <c r="JU331">
        <v>1.62</v>
      </c>
      <c r="JV331" s="8" t="s">
        <v>171</v>
      </c>
      <c r="JW331">
        <v>1.71</v>
      </c>
      <c r="JX331" s="8" t="s">
        <v>171</v>
      </c>
      <c r="JY331">
        <v>3.2500000000000001E-2</v>
      </c>
      <c r="JZ331" s="8" t="s">
        <v>174</v>
      </c>
    </row>
    <row r="332" spans="1:286" ht="14.25" customHeight="1" x14ac:dyDescent="0.2">
      <c r="A332" s="4">
        <v>6</v>
      </c>
      <c r="B332" s="4">
        <v>1</v>
      </c>
      <c r="C332" s="4" t="s">
        <v>208</v>
      </c>
      <c r="D332" s="4" t="s">
        <v>209</v>
      </c>
      <c r="E332" s="4" t="str">
        <f>CONCATENATE(A332,"_",B332)</f>
        <v>6_1</v>
      </c>
      <c r="F332" s="5">
        <v>44675</v>
      </c>
      <c r="G332" s="5" t="s">
        <v>210</v>
      </c>
      <c r="H332">
        <v>2</v>
      </c>
      <c r="I332">
        <v>22</v>
      </c>
      <c r="J332">
        <v>2</v>
      </c>
      <c r="K332">
        <v>1</v>
      </c>
      <c r="L332">
        <v>1</v>
      </c>
      <c r="M332">
        <v>1</v>
      </c>
      <c r="N332">
        <v>3</v>
      </c>
      <c r="O332">
        <v>1</v>
      </c>
      <c r="P332">
        <v>1</v>
      </c>
      <c r="Q332" s="7">
        <f>IF(AND(K332&gt;=1, K332&lt;=2), 1, 2)</f>
        <v>1</v>
      </c>
      <c r="R332" s="7">
        <f>IF(AND(L332&gt;=1, L332&lt;=2), 1, 2)</f>
        <v>1</v>
      </c>
      <c r="S332" s="7">
        <f>IF(AND(M332&gt;=1, M332&lt;=2), 1, 2)</f>
        <v>1</v>
      </c>
      <c r="T332" s="7">
        <f>IF(AND(N332&gt;=1, N332&lt;=2), 1, 2)</f>
        <v>2</v>
      </c>
      <c r="U332" s="7">
        <f>IF(AND(O332&gt;=1, O332&lt;=2), 1, 2)</f>
        <v>1</v>
      </c>
      <c r="V332" s="7">
        <f>IF(AND(P332&gt;=1, P332&lt;=2), 1, 2)</f>
        <v>1</v>
      </c>
      <c r="W332">
        <v>4</v>
      </c>
      <c r="X332">
        <v>1</v>
      </c>
      <c r="Y332">
        <v>1</v>
      </c>
      <c r="Z332">
        <v>5</v>
      </c>
      <c r="AA332">
        <v>5</v>
      </c>
      <c r="AB332">
        <v>1</v>
      </c>
      <c r="AC332">
        <v>1</v>
      </c>
      <c r="AD332">
        <v>1</v>
      </c>
      <c r="AE332">
        <v>4</v>
      </c>
      <c r="AF332">
        <v>1</v>
      </c>
      <c r="AG332">
        <v>1</v>
      </c>
      <c r="AH332">
        <v>5</v>
      </c>
      <c r="AI332">
        <v>5</v>
      </c>
      <c r="AJ332">
        <v>1</v>
      </c>
      <c r="AK332">
        <v>1</v>
      </c>
      <c r="AL332">
        <v>1</v>
      </c>
      <c r="AM332" s="9">
        <f>((AE332-AJ332)+COS(RADIANS(45))*(AI332-AF332)+COS(RADIANS(45))*(AG332-AL332))/(4+SQRT(32))</f>
        <v>0.60355339059327373</v>
      </c>
      <c r="AN332" s="9">
        <f>((AK332-AH332)+COS(RADIANS(45))*(AF332-AI332)+COS(RADIANS(45))*(AG332-AL332))/(4+SQRT(32))</f>
        <v>-0.70710678118654757</v>
      </c>
      <c r="AO332">
        <v>3</v>
      </c>
      <c r="AP332">
        <v>5</v>
      </c>
      <c r="AQ332">
        <v>4</v>
      </c>
      <c r="AR332">
        <v>40.44</v>
      </c>
      <c r="AS332" s="8" t="s">
        <v>169</v>
      </c>
      <c r="AT332">
        <v>35.94</v>
      </c>
      <c r="AU332" s="8" t="s">
        <v>169</v>
      </c>
      <c r="AV332">
        <v>34.9</v>
      </c>
      <c r="AW332" s="8" t="s">
        <v>170</v>
      </c>
      <c r="AX332">
        <v>52.11</v>
      </c>
      <c r="AY332" s="8" t="s">
        <v>169</v>
      </c>
      <c r="AZ332">
        <v>6.01</v>
      </c>
      <c r="BA332" s="8" t="s">
        <v>170</v>
      </c>
      <c r="BB332">
        <v>44.44</v>
      </c>
      <c r="BC332" s="8" t="s">
        <v>169</v>
      </c>
      <c r="BD332">
        <v>42.82</v>
      </c>
      <c r="BE332" s="8" t="s">
        <v>169</v>
      </c>
      <c r="BF332">
        <v>38.96</v>
      </c>
      <c r="BG332" s="8" t="s">
        <v>169</v>
      </c>
      <c r="BH332">
        <v>37.049999999999997</v>
      </c>
      <c r="BI332" s="8" t="s">
        <v>169</v>
      </c>
      <c r="BJ332">
        <v>36.75</v>
      </c>
      <c r="BK332" s="8" t="s">
        <v>169</v>
      </c>
      <c r="BL332">
        <v>37.99</v>
      </c>
      <c r="BM332" s="8" t="s">
        <v>169</v>
      </c>
      <c r="BN332">
        <v>34.770000000000003</v>
      </c>
      <c r="BO332" s="8" t="s">
        <v>169</v>
      </c>
      <c r="BP332">
        <v>57.7</v>
      </c>
      <c r="BQ332" s="8" t="s">
        <v>170</v>
      </c>
      <c r="BR332">
        <v>48.23</v>
      </c>
      <c r="BS332" s="8" t="s">
        <v>169</v>
      </c>
      <c r="BT332">
        <v>45.2</v>
      </c>
      <c r="BU332" s="8" t="s">
        <v>170</v>
      </c>
      <c r="BV332">
        <v>41.11</v>
      </c>
      <c r="BW332" s="8" t="s">
        <v>169</v>
      </c>
      <c r="BX332">
        <v>39.78</v>
      </c>
      <c r="BY332" s="8" t="s">
        <v>169</v>
      </c>
      <c r="BZ332">
        <v>36.97</v>
      </c>
      <c r="CA332" s="8" t="s">
        <v>169</v>
      </c>
      <c r="CB332">
        <v>35.67</v>
      </c>
      <c r="CC332" s="8" t="s">
        <v>169</v>
      </c>
      <c r="CD332">
        <v>35.380000000000003</v>
      </c>
      <c r="CE332" s="8" t="s">
        <v>169</v>
      </c>
      <c r="CF332">
        <v>35.86</v>
      </c>
      <c r="CG332" s="8" t="s">
        <v>169</v>
      </c>
      <c r="CH332">
        <v>30.64</v>
      </c>
      <c r="CI332" s="8" t="s">
        <v>169</v>
      </c>
      <c r="CJ332">
        <v>10</v>
      </c>
      <c r="CK332" s="8" t="s">
        <v>170</v>
      </c>
      <c r="CL332">
        <v>48.96</v>
      </c>
      <c r="CM332" s="8" t="s">
        <v>169</v>
      </c>
      <c r="CN332">
        <v>21.5</v>
      </c>
      <c r="CO332" s="8" t="s">
        <v>170</v>
      </c>
      <c r="CP332">
        <v>39.92</v>
      </c>
      <c r="CQ332" s="8" t="s">
        <v>169</v>
      </c>
      <c r="CR332">
        <v>38.32</v>
      </c>
      <c r="CS332" s="8" t="s">
        <v>169</v>
      </c>
      <c r="CT332">
        <v>33.950000000000003</v>
      </c>
      <c r="CU332" s="8" t="s">
        <v>169</v>
      </c>
      <c r="CV332">
        <v>31.88</v>
      </c>
      <c r="CW332" s="8" t="s">
        <v>169</v>
      </c>
      <c r="CX332">
        <v>31.58</v>
      </c>
      <c r="CY332" s="8" t="s">
        <v>169</v>
      </c>
      <c r="CZ332" s="8">
        <f>BL332-CF332</f>
        <v>2.1300000000000026</v>
      </c>
      <c r="DA332" s="8" t="s">
        <v>169</v>
      </c>
      <c r="DB332" s="8">
        <f>CP332-CX332</f>
        <v>8.3400000000000034</v>
      </c>
      <c r="DC332" s="8" t="s">
        <v>169</v>
      </c>
      <c r="DD332">
        <v>2.3199999999999998</v>
      </c>
      <c r="DE332" s="8" t="s">
        <v>171</v>
      </c>
      <c r="DF332">
        <v>0</v>
      </c>
      <c r="DG332" s="8" t="s">
        <v>171</v>
      </c>
      <c r="DH332">
        <v>0</v>
      </c>
      <c r="DI332" s="8" t="s">
        <v>170</v>
      </c>
      <c r="DJ332">
        <v>4.32</v>
      </c>
      <c r="DK332" s="8" t="s">
        <v>171</v>
      </c>
      <c r="DL332">
        <v>45.2</v>
      </c>
      <c r="DM332" s="8" t="s">
        <v>170</v>
      </c>
      <c r="DN332">
        <v>2.0699999999999998</v>
      </c>
      <c r="DO332" s="8" t="s">
        <v>171</v>
      </c>
      <c r="DP332">
        <v>1.54</v>
      </c>
      <c r="DQ332" s="8" t="s">
        <v>171</v>
      </c>
      <c r="DR332">
        <v>1.28</v>
      </c>
      <c r="DS332" s="8" t="s">
        <v>171</v>
      </c>
      <c r="DT332">
        <v>1.23</v>
      </c>
      <c r="DU332" s="8" t="s">
        <v>171</v>
      </c>
      <c r="DV332" s="9">
        <f>DD332/DT332</f>
        <v>1.8861788617886177</v>
      </c>
      <c r="DW332">
        <v>1.83</v>
      </c>
      <c r="DX332" s="8" t="s">
        <v>172</v>
      </c>
      <c r="DY332">
        <v>0</v>
      </c>
      <c r="DZ332" s="8" t="s">
        <v>172</v>
      </c>
      <c r="EA332">
        <v>0</v>
      </c>
      <c r="EB332" s="8" t="s">
        <v>170</v>
      </c>
      <c r="EC332">
        <v>2.96</v>
      </c>
      <c r="ED332" s="8" t="s">
        <v>172</v>
      </c>
      <c r="EE332">
        <v>54.9</v>
      </c>
      <c r="EF332" s="8" t="s">
        <v>170</v>
      </c>
      <c r="EG332">
        <v>2.3199999999999998</v>
      </c>
      <c r="EH332" s="8" t="s">
        <v>172</v>
      </c>
      <c r="EI332">
        <v>2.1800000000000002</v>
      </c>
      <c r="EJ332" s="8" t="s">
        <v>172</v>
      </c>
      <c r="EK332">
        <v>1.79</v>
      </c>
      <c r="EL332" s="8" t="s">
        <v>172</v>
      </c>
      <c r="EM332">
        <v>1.53</v>
      </c>
      <c r="EN332" s="8" t="s">
        <v>172</v>
      </c>
      <c r="EO332">
        <v>1.47</v>
      </c>
      <c r="EP332" s="8" t="s">
        <v>172</v>
      </c>
      <c r="EQ332">
        <v>1.5299999999999999E-2</v>
      </c>
      <c r="ER332" s="8" t="s">
        <v>173</v>
      </c>
      <c r="ES332">
        <v>7.5799999999999999E-3</v>
      </c>
      <c r="ET332" s="8" t="s">
        <v>173</v>
      </c>
      <c r="EU332">
        <v>39</v>
      </c>
      <c r="EV332" s="8" t="s">
        <v>170</v>
      </c>
      <c r="EW332">
        <v>5.9799999999999999E-2</v>
      </c>
      <c r="EX332" s="8" t="s">
        <v>173</v>
      </c>
      <c r="EY332">
        <v>49.1</v>
      </c>
      <c r="EZ332" s="8" t="s">
        <v>170</v>
      </c>
      <c r="FA332">
        <v>2.3699999999999999E-2</v>
      </c>
      <c r="FB332" s="8" t="s">
        <v>173</v>
      </c>
      <c r="FC332">
        <v>2.0500000000000001E-2</v>
      </c>
      <c r="FD332" s="8" t="s">
        <v>173</v>
      </c>
      <c r="FE332">
        <v>1.43E-2</v>
      </c>
      <c r="FF332" s="8" t="s">
        <v>173</v>
      </c>
      <c r="FG332">
        <v>1.09E-2</v>
      </c>
      <c r="FH332" s="8" t="s">
        <v>173</v>
      </c>
      <c r="FI332">
        <v>1.03E-2</v>
      </c>
      <c r="FJ332" s="8" t="s">
        <v>173</v>
      </c>
      <c r="FK332">
        <v>0</v>
      </c>
      <c r="FL332" s="8" t="s">
        <v>174</v>
      </c>
      <c r="FM332">
        <v>0</v>
      </c>
      <c r="FN332" s="8" t="s">
        <v>170</v>
      </c>
      <c r="FO332">
        <v>0.377</v>
      </c>
      <c r="FP332" s="8" t="s">
        <v>174</v>
      </c>
      <c r="FQ332">
        <v>46.9</v>
      </c>
      <c r="FR332" s="8" t="s">
        <v>170</v>
      </c>
      <c r="FS332">
        <v>0.11799999999999999</v>
      </c>
      <c r="FT332" s="8" t="s">
        <v>174</v>
      </c>
      <c r="FU332">
        <v>7.8700000000000006E-2</v>
      </c>
      <c r="FV332" s="8" t="s">
        <v>174</v>
      </c>
      <c r="FW332">
        <v>1.54E-2</v>
      </c>
      <c r="FX332" s="8" t="s">
        <v>174</v>
      </c>
      <c r="FY332">
        <v>3.2799999999999999E-3</v>
      </c>
      <c r="FZ332" s="8" t="s">
        <v>174</v>
      </c>
      <c r="GA332">
        <v>2.0999999999999999E-3</v>
      </c>
      <c r="GB332" s="8" t="s">
        <v>174</v>
      </c>
      <c r="GC332">
        <v>1.41E-2</v>
      </c>
      <c r="GD332" s="8" t="s">
        <v>175</v>
      </c>
      <c r="GE332">
        <v>5.3200000000000001E-3</v>
      </c>
      <c r="GF332" s="8" t="s">
        <v>175</v>
      </c>
      <c r="GG332">
        <v>25.5</v>
      </c>
      <c r="GH332" s="8" t="s">
        <v>170</v>
      </c>
      <c r="GI332">
        <v>3.3399999999999999E-2</v>
      </c>
      <c r="GJ332" s="8" t="s">
        <v>175</v>
      </c>
      <c r="GK332">
        <v>13.3</v>
      </c>
      <c r="GL332" s="8" t="s">
        <v>170</v>
      </c>
      <c r="GM332">
        <v>2.87E-2</v>
      </c>
      <c r="GN332" s="8" t="s">
        <v>175</v>
      </c>
      <c r="GO332">
        <v>2.4400000000000002E-2</v>
      </c>
      <c r="GP332" s="8" t="s">
        <v>175</v>
      </c>
      <c r="GQ332">
        <v>1.24E-2</v>
      </c>
      <c r="GR332" s="8" t="s">
        <v>175</v>
      </c>
      <c r="GS332">
        <v>7.2399999999999999E-3</v>
      </c>
      <c r="GT332" s="8" t="s">
        <v>175</v>
      </c>
      <c r="GU332">
        <v>6.5599999999999999E-3</v>
      </c>
      <c r="GV332" s="8" t="s">
        <v>175</v>
      </c>
      <c r="GW332">
        <v>0.80700000000000005</v>
      </c>
      <c r="GX332" s="8" t="s">
        <v>176</v>
      </c>
      <c r="GY332">
        <v>0.42899999999999999</v>
      </c>
      <c r="GZ332" s="8" t="s">
        <v>176</v>
      </c>
      <c r="HA332">
        <v>46</v>
      </c>
      <c r="HB332" s="8" t="s">
        <v>170</v>
      </c>
      <c r="HC332">
        <v>2.42</v>
      </c>
      <c r="HD332" s="8" t="s">
        <v>176</v>
      </c>
      <c r="HE332">
        <v>25.6</v>
      </c>
      <c r="HF332" s="8" t="s">
        <v>170</v>
      </c>
      <c r="HG332">
        <v>1.32</v>
      </c>
      <c r="HH332" s="8" t="s">
        <v>176</v>
      </c>
      <c r="HI332">
        <v>1.1599999999999999</v>
      </c>
      <c r="HJ332" s="8" t="s">
        <v>176</v>
      </c>
      <c r="HK332">
        <v>0.752</v>
      </c>
      <c r="HL332" s="8" t="s">
        <v>176</v>
      </c>
      <c r="HM332">
        <v>0.55400000000000005</v>
      </c>
      <c r="HN332" s="8" t="s">
        <v>176</v>
      </c>
      <c r="HO332">
        <v>0.51800000000000002</v>
      </c>
      <c r="HP332" s="8" t="s">
        <v>176</v>
      </c>
      <c r="HQ332">
        <v>23.87</v>
      </c>
      <c r="HR332" s="8" t="s">
        <v>169</v>
      </c>
      <c r="HS332">
        <v>9.99</v>
      </c>
      <c r="HT332" s="8" t="s">
        <v>170</v>
      </c>
      <c r="HU332">
        <v>36.29</v>
      </c>
      <c r="HV332" s="8" t="s">
        <v>169</v>
      </c>
      <c r="HW332">
        <v>45.2</v>
      </c>
      <c r="HX332" s="8" t="s">
        <v>170</v>
      </c>
      <c r="HY332">
        <v>31.42</v>
      </c>
      <c r="HZ332" s="8" t="s">
        <v>169</v>
      </c>
      <c r="IA332">
        <v>30.45</v>
      </c>
      <c r="IB332" s="8" t="s">
        <v>169</v>
      </c>
      <c r="IC332">
        <v>27.07</v>
      </c>
      <c r="ID332" s="8" t="s">
        <v>169</v>
      </c>
      <c r="IE332">
        <v>25.05</v>
      </c>
      <c r="IF332" s="8" t="s">
        <v>169</v>
      </c>
      <c r="IG332">
        <v>24.77</v>
      </c>
      <c r="IH332" s="8" t="s">
        <v>169</v>
      </c>
      <c r="II332">
        <v>6.04</v>
      </c>
      <c r="IJ332" s="8" t="s">
        <v>177</v>
      </c>
      <c r="IK332">
        <v>0</v>
      </c>
      <c r="IL332" s="8" t="s">
        <v>177</v>
      </c>
      <c r="IM332">
        <v>1.3</v>
      </c>
      <c r="IN332" s="8" t="s">
        <v>170</v>
      </c>
      <c r="IO332">
        <v>48.9</v>
      </c>
      <c r="IP332" s="8" t="s">
        <v>177</v>
      </c>
      <c r="IQ332">
        <v>45.2</v>
      </c>
      <c r="IR332" s="8" t="s">
        <v>170</v>
      </c>
      <c r="IS332">
        <v>17.899999999999999</v>
      </c>
      <c r="IT332" s="8" t="s">
        <v>177</v>
      </c>
      <c r="IU332">
        <v>13.5</v>
      </c>
      <c r="IV332" s="8" t="s">
        <v>177</v>
      </c>
      <c r="IW332">
        <v>4.0599999999999996</v>
      </c>
      <c r="IX332" s="8" t="s">
        <v>177</v>
      </c>
      <c r="IY332">
        <v>1.44</v>
      </c>
      <c r="IZ332" s="8" t="s">
        <v>177</v>
      </c>
      <c r="JA332">
        <v>1.1000000000000001</v>
      </c>
      <c r="JB332" s="8" t="s">
        <v>177</v>
      </c>
      <c r="JC332">
        <v>-17.489999999999998</v>
      </c>
      <c r="JD332" s="8" t="s">
        <v>169</v>
      </c>
      <c r="JE332">
        <v>20842</v>
      </c>
      <c r="JF332" s="8" t="s">
        <v>178</v>
      </c>
      <c r="JG332">
        <v>33.86</v>
      </c>
      <c r="JH332" s="8" t="s">
        <v>169</v>
      </c>
      <c r="JI332">
        <v>11.7</v>
      </c>
      <c r="JJ332" s="8" t="s">
        <v>178</v>
      </c>
      <c r="JK332">
        <v>10.82</v>
      </c>
      <c r="JL332" s="8" t="s">
        <v>169</v>
      </c>
      <c r="JM332">
        <v>5.98</v>
      </c>
      <c r="JN332" s="8" t="s">
        <v>169</v>
      </c>
      <c r="JO332">
        <v>-8.1999999999999993</v>
      </c>
      <c r="JP332" s="8" t="s">
        <v>169</v>
      </c>
      <c r="JQ332">
        <v>-16.059999999999999</v>
      </c>
      <c r="JR332" s="8" t="s">
        <v>169</v>
      </c>
      <c r="JS332">
        <v>-16.510000000000002</v>
      </c>
      <c r="JT332" s="8" t="s">
        <v>169</v>
      </c>
      <c r="JU332">
        <v>1.62</v>
      </c>
      <c r="JV332" s="8" t="s">
        <v>171</v>
      </c>
      <c r="JW332">
        <v>1.71</v>
      </c>
      <c r="JX332" s="8" t="s">
        <v>171</v>
      </c>
      <c r="JY332">
        <v>3.2500000000000001E-2</v>
      </c>
      <c r="JZ332" s="8" t="s">
        <v>174</v>
      </c>
    </row>
    <row r="333" spans="1:286" ht="14.25" customHeight="1" x14ac:dyDescent="0.2">
      <c r="A333" s="4">
        <v>7</v>
      </c>
      <c r="B333" s="4">
        <v>1</v>
      </c>
      <c r="C333" s="4" t="s">
        <v>208</v>
      </c>
      <c r="D333" s="4" t="s">
        <v>209</v>
      </c>
      <c r="E333" s="4" t="str">
        <f>CONCATENATE(A333,"_",B333)</f>
        <v>7_1</v>
      </c>
      <c r="F333" s="5">
        <v>44675</v>
      </c>
      <c r="G333" s="5" t="s">
        <v>210</v>
      </c>
      <c r="H333">
        <v>2</v>
      </c>
      <c r="I333">
        <v>22</v>
      </c>
      <c r="J333">
        <v>2</v>
      </c>
      <c r="K333">
        <v>1</v>
      </c>
      <c r="L333">
        <v>1</v>
      </c>
      <c r="M333">
        <v>2</v>
      </c>
      <c r="N333">
        <v>3</v>
      </c>
      <c r="O333">
        <v>2</v>
      </c>
      <c r="P333">
        <v>2</v>
      </c>
      <c r="Q333" s="7">
        <f>IF(AND(K333&gt;=1, K333&lt;=2), 1, 2)</f>
        <v>1</v>
      </c>
      <c r="R333" s="7">
        <f>IF(AND(L333&gt;=1, L333&lt;=2), 1, 2)</f>
        <v>1</v>
      </c>
      <c r="S333" s="7">
        <f>IF(AND(M333&gt;=1, M333&lt;=2), 1, 2)</f>
        <v>1</v>
      </c>
      <c r="T333" s="7">
        <f>IF(AND(N333&gt;=1, N333&lt;=2), 1, 2)</f>
        <v>2</v>
      </c>
      <c r="U333" s="7">
        <f>IF(AND(O333&gt;=1, O333&lt;=2), 1, 2)</f>
        <v>1</v>
      </c>
      <c r="V333" s="7">
        <f>IF(AND(P333&gt;=1, P333&lt;=2), 1, 2)</f>
        <v>1</v>
      </c>
      <c r="W333">
        <v>5</v>
      </c>
      <c r="X333">
        <v>1</v>
      </c>
      <c r="Y333">
        <v>4</v>
      </c>
      <c r="Z333">
        <v>4</v>
      </c>
      <c r="AA333">
        <v>4</v>
      </c>
      <c r="AB333">
        <v>1</v>
      </c>
      <c r="AC333">
        <v>3</v>
      </c>
      <c r="AD333">
        <v>4</v>
      </c>
      <c r="AE333">
        <v>5</v>
      </c>
      <c r="AF333">
        <v>1</v>
      </c>
      <c r="AG333">
        <v>4</v>
      </c>
      <c r="AH333">
        <v>4</v>
      </c>
      <c r="AI333">
        <v>4</v>
      </c>
      <c r="AJ333">
        <v>1</v>
      </c>
      <c r="AK333">
        <v>3</v>
      </c>
      <c r="AL333">
        <v>4</v>
      </c>
      <c r="AM333" s="9">
        <f>((AE333-AJ333)+COS(RADIANS(45))*(AI333-AF333)+COS(RADIANS(45))*(AG333-AL333))/(4+SQRT(32))</f>
        <v>0.63388347648318444</v>
      </c>
      <c r="AN333" s="9">
        <f>((AK333-AH333)+COS(RADIANS(45))*(AF333-AI333)+COS(RADIANS(45))*(AG333-AL333))/(4+SQRT(32))</f>
        <v>-0.32322330470336313</v>
      </c>
      <c r="AO333">
        <v>4</v>
      </c>
      <c r="AP333">
        <v>4</v>
      </c>
      <c r="AQ333">
        <v>4</v>
      </c>
      <c r="AR333">
        <v>40.44</v>
      </c>
      <c r="AS333" s="8" t="s">
        <v>169</v>
      </c>
      <c r="AT333">
        <v>35.94</v>
      </c>
      <c r="AU333" s="8" t="s">
        <v>169</v>
      </c>
      <c r="AV333">
        <v>34.9</v>
      </c>
      <c r="AW333" s="8" t="s">
        <v>170</v>
      </c>
      <c r="AX333">
        <v>52.11</v>
      </c>
      <c r="AY333" s="8" t="s">
        <v>169</v>
      </c>
      <c r="AZ333">
        <v>6.01</v>
      </c>
      <c r="BA333" s="8" t="s">
        <v>170</v>
      </c>
      <c r="BB333">
        <v>44.44</v>
      </c>
      <c r="BC333" s="8" t="s">
        <v>169</v>
      </c>
      <c r="BD333">
        <v>42.82</v>
      </c>
      <c r="BE333" s="8" t="s">
        <v>169</v>
      </c>
      <c r="BF333">
        <v>38.96</v>
      </c>
      <c r="BG333" s="8" t="s">
        <v>169</v>
      </c>
      <c r="BH333">
        <v>37.049999999999997</v>
      </c>
      <c r="BI333" s="8" t="s">
        <v>169</v>
      </c>
      <c r="BJ333">
        <v>36.75</v>
      </c>
      <c r="BK333" s="8" t="s">
        <v>169</v>
      </c>
      <c r="BL333">
        <v>37.99</v>
      </c>
      <c r="BM333" s="8" t="s">
        <v>169</v>
      </c>
      <c r="BN333">
        <v>34.770000000000003</v>
      </c>
      <c r="BO333" s="8" t="s">
        <v>169</v>
      </c>
      <c r="BP333">
        <v>57.7</v>
      </c>
      <c r="BQ333" s="8" t="s">
        <v>170</v>
      </c>
      <c r="BR333">
        <v>48.23</v>
      </c>
      <c r="BS333" s="8" t="s">
        <v>169</v>
      </c>
      <c r="BT333">
        <v>45.2</v>
      </c>
      <c r="BU333" s="8" t="s">
        <v>170</v>
      </c>
      <c r="BV333">
        <v>41.11</v>
      </c>
      <c r="BW333" s="8" t="s">
        <v>169</v>
      </c>
      <c r="BX333">
        <v>39.78</v>
      </c>
      <c r="BY333" s="8" t="s">
        <v>169</v>
      </c>
      <c r="BZ333">
        <v>36.97</v>
      </c>
      <c r="CA333" s="8" t="s">
        <v>169</v>
      </c>
      <c r="CB333">
        <v>35.67</v>
      </c>
      <c r="CC333" s="8" t="s">
        <v>169</v>
      </c>
      <c r="CD333">
        <v>35.380000000000003</v>
      </c>
      <c r="CE333" s="8" t="s">
        <v>169</v>
      </c>
      <c r="CF333">
        <v>35.86</v>
      </c>
      <c r="CG333" s="8" t="s">
        <v>169</v>
      </c>
      <c r="CH333">
        <v>30.64</v>
      </c>
      <c r="CI333" s="8" t="s">
        <v>169</v>
      </c>
      <c r="CJ333">
        <v>10</v>
      </c>
      <c r="CK333" s="8" t="s">
        <v>170</v>
      </c>
      <c r="CL333">
        <v>48.96</v>
      </c>
      <c r="CM333" s="8" t="s">
        <v>169</v>
      </c>
      <c r="CN333">
        <v>21.5</v>
      </c>
      <c r="CO333" s="8" t="s">
        <v>170</v>
      </c>
      <c r="CP333">
        <v>39.92</v>
      </c>
      <c r="CQ333" s="8" t="s">
        <v>169</v>
      </c>
      <c r="CR333">
        <v>38.32</v>
      </c>
      <c r="CS333" s="8" t="s">
        <v>169</v>
      </c>
      <c r="CT333">
        <v>33.950000000000003</v>
      </c>
      <c r="CU333" s="8" t="s">
        <v>169</v>
      </c>
      <c r="CV333">
        <v>31.88</v>
      </c>
      <c r="CW333" s="8" t="s">
        <v>169</v>
      </c>
      <c r="CX333">
        <v>31.58</v>
      </c>
      <c r="CY333" s="8" t="s">
        <v>169</v>
      </c>
      <c r="CZ333" s="8">
        <f>BL333-CF333</f>
        <v>2.1300000000000026</v>
      </c>
      <c r="DA333" s="8" t="s">
        <v>169</v>
      </c>
      <c r="DB333" s="8">
        <f>CP333-CX333</f>
        <v>8.3400000000000034</v>
      </c>
      <c r="DC333" s="8" t="s">
        <v>169</v>
      </c>
      <c r="DD333">
        <v>2.3199999999999998</v>
      </c>
      <c r="DE333" s="8" t="s">
        <v>171</v>
      </c>
      <c r="DF333">
        <v>0</v>
      </c>
      <c r="DG333" s="8" t="s">
        <v>171</v>
      </c>
      <c r="DH333">
        <v>0</v>
      </c>
      <c r="DI333" s="8" t="s">
        <v>170</v>
      </c>
      <c r="DJ333">
        <v>4.32</v>
      </c>
      <c r="DK333" s="8" t="s">
        <v>171</v>
      </c>
      <c r="DL333">
        <v>45.2</v>
      </c>
      <c r="DM333" s="8" t="s">
        <v>170</v>
      </c>
      <c r="DN333">
        <v>2.0699999999999998</v>
      </c>
      <c r="DO333" s="8" t="s">
        <v>171</v>
      </c>
      <c r="DP333">
        <v>1.54</v>
      </c>
      <c r="DQ333" s="8" t="s">
        <v>171</v>
      </c>
      <c r="DR333">
        <v>1.28</v>
      </c>
      <c r="DS333" s="8" t="s">
        <v>171</v>
      </c>
      <c r="DT333">
        <v>1.23</v>
      </c>
      <c r="DU333" s="8" t="s">
        <v>171</v>
      </c>
      <c r="DV333" s="9">
        <f>DD333/DT333</f>
        <v>1.8861788617886177</v>
      </c>
      <c r="DW333">
        <v>1.83</v>
      </c>
      <c r="DX333" s="8" t="s">
        <v>172</v>
      </c>
      <c r="DY333">
        <v>0</v>
      </c>
      <c r="DZ333" s="8" t="s">
        <v>172</v>
      </c>
      <c r="EA333">
        <v>0</v>
      </c>
      <c r="EB333" s="8" t="s">
        <v>170</v>
      </c>
      <c r="EC333">
        <v>2.96</v>
      </c>
      <c r="ED333" s="8" t="s">
        <v>172</v>
      </c>
      <c r="EE333">
        <v>54.9</v>
      </c>
      <c r="EF333" s="8" t="s">
        <v>170</v>
      </c>
      <c r="EG333">
        <v>2.3199999999999998</v>
      </c>
      <c r="EH333" s="8" t="s">
        <v>172</v>
      </c>
      <c r="EI333">
        <v>2.1800000000000002</v>
      </c>
      <c r="EJ333" s="8" t="s">
        <v>172</v>
      </c>
      <c r="EK333">
        <v>1.79</v>
      </c>
      <c r="EL333" s="8" t="s">
        <v>172</v>
      </c>
      <c r="EM333">
        <v>1.53</v>
      </c>
      <c r="EN333" s="8" t="s">
        <v>172</v>
      </c>
      <c r="EO333">
        <v>1.47</v>
      </c>
      <c r="EP333" s="8" t="s">
        <v>172</v>
      </c>
      <c r="EQ333">
        <v>1.5299999999999999E-2</v>
      </c>
      <c r="ER333" s="8" t="s">
        <v>173</v>
      </c>
      <c r="ES333">
        <v>7.5799999999999999E-3</v>
      </c>
      <c r="ET333" s="8" t="s">
        <v>173</v>
      </c>
      <c r="EU333">
        <v>39</v>
      </c>
      <c r="EV333" s="8" t="s">
        <v>170</v>
      </c>
      <c r="EW333">
        <v>5.9799999999999999E-2</v>
      </c>
      <c r="EX333" s="8" t="s">
        <v>173</v>
      </c>
      <c r="EY333">
        <v>49.1</v>
      </c>
      <c r="EZ333" s="8" t="s">
        <v>170</v>
      </c>
      <c r="FA333">
        <v>2.3699999999999999E-2</v>
      </c>
      <c r="FB333" s="8" t="s">
        <v>173</v>
      </c>
      <c r="FC333">
        <v>2.0500000000000001E-2</v>
      </c>
      <c r="FD333" s="8" t="s">
        <v>173</v>
      </c>
      <c r="FE333">
        <v>1.43E-2</v>
      </c>
      <c r="FF333" s="8" t="s">
        <v>173</v>
      </c>
      <c r="FG333">
        <v>1.09E-2</v>
      </c>
      <c r="FH333" s="8" t="s">
        <v>173</v>
      </c>
      <c r="FI333">
        <v>1.03E-2</v>
      </c>
      <c r="FJ333" s="8" t="s">
        <v>173</v>
      </c>
      <c r="FK333">
        <v>0</v>
      </c>
      <c r="FL333" s="8" t="s">
        <v>174</v>
      </c>
      <c r="FM333">
        <v>0</v>
      </c>
      <c r="FN333" s="8" t="s">
        <v>170</v>
      </c>
      <c r="FO333">
        <v>0.377</v>
      </c>
      <c r="FP333" s="8" t="s">
        <v>174</v>
      </c>
      <c r="FQ333">
        <v>46.9</v>
      </c>
      <c r="FR333" s="8" t="s">
        <v>170</v>
      </c>
      <c r="FS333">
        <v>0.11799999999999999</v>
      </c>
      <c r="FT333" s="8" t="s">
        <v>174</v>
      </c>
      <c r="FU333">
        <v>7.8700000000000006E-2</v>
      </c>
      <c r="FV333" s="8" t="s">
        <v>174</v>
      </c>
      <c r="FW333">
        <v>1.54E-2</v>
      </c>
      <c r="FX333" s="8" t="s">
        <v>174</v>
      </c>
      <c r="FY333">
        <v>3.2799999999999999E-3</v>
      </c>
      <c r="FZ333" s="8" t="s">
        <v>174</v>
      </c>
      <c r="GA333">
        <v>2.0999999999999999E-3</v>
      </c>
      <c r="GB333" s="8" t="s">
        <v>174</v>
      </c>
      <c r="GC333">
        <v>1.41E-2</v>
      </c>
      <c r="GD333" s="8" t="s">
        <v>175</v>
      </c>
      <c r="GE333">
        <v>5.3200000000000001E-3</v>
      </c>
      <c r="GF333" s="8" t="s">
        <v>175</v>
      </c>
      <c r="GG333">
        <v>25.5</v>
      </c>
      <c r="GH333" s="8" t="s">
        <v>170</v>
      </c>
      <c r="GI333">
        <v>3.3399999999999999E-2</v>
      </c>
      <c r="GJ333" s="8" t="s">
        <v>175</v>
      </c>
      <c r="GK333">
        <v>13.3</v>
      </c>
      <c r="GL333" s="8" t="s">
        <v>170</v>
      </c>
      <c r="GM333">
        <v>2.87E-2</v>
      </c>
      <c r="GN333" s="8" t="s">
        <v>175</v>
      </c>
      <c r="GO333">
        <v>2.4400000000000002E-2</v>
      </c>
      <c r="GP333" s="8" t="s">
        <v>175</v>
      </c>
      <c r="GQ333">
        <v>1.24E-2</v>
      </c>
      <c r="GR333" s="8" t="s">
        <v>175</v>
      </c>
      <c r="GS333">
        <v>7.2399999999999999E-3</v>
      </c>
      <c r="GT333" s="8" t="s">
        <v>175</v>
      </c>
      <c r="GU333">
        <v>6.5599999999999999E-3</v>
      </c>
      <c r="GV333" s="8" t="s">
        <v>175</v>
      </c>
      <c r="GW333">
        <v>0.80700000000000005</v>
      </c>
      <c r="GX333" s="8" t="s">
        <v>176</v>
      </c>
      <c r="GY333">
        <v>0.42899999999999999</v>
      </c>
      <c r="GZ333" s="8" t="s">
        <v>176</v>
      </c>
      <c r="HA333">
        <v>46</v>
      </c>
      <c r="HB333" s="8" t="s">
        <v>170</v>
      </c>
      <c r="HC333">
        <v>2.42</v>
      </c>
      <c r="HD333" s="8" t="s">
        <v>176</v>
      </c>
      <c r="HE333">
        <v>25.6</v>
      </c>
      <c r="HF333" s="8" t="s">
        <v>170</v>
      </c>
      <c r="HG333">
        <v>1.32</v>
      </c>
      <c r="HH333" s="8" t="s">
        <v>176</v>
      </c>
      <c r="HI333">
        <v>1.1599999999999999</v>
      </c>
      <c r="HJ333" s="8" t="s">
        <v>176</v>
      </c>
      <c r="HK333">
        <v>0.752</v>
      </c>
      <c r="HL333" s="8" t="s">
        <v>176</v>
      </c>
      <c r="HM333">
        <v>0.55400000000000005</v>
      </c>
      <c r="HN333" s="8" t="s">
        <v>176</v>
      </c>
      <c r="HO333">
        <v>0.51800000000000002</v>
      </c>
      <c r="HP333" s="8" t="s">
        <v>176</v>
      </c>
      <c r="HQ333">
        <v>23.87</v>
      </c>
      <c r="HR333" s="8" t="s">
        <v>169</v>
      </c>
      <c r="HS333">
        <v>9.99</v>
      </c>
      <c r="HT333" s="8" t="s">
        <v>170</v>
      </c>
      <c r="HU333">
        <v>36.29</v>
      </c>
      <c r="HV333" s="8" t="s">
        <v>169</v>
      </c>
      <c r="HW333">
        <v>45.2</v>
      </c>
      <c r="HX333" s="8" t="s">
        <v>170</v>
      </c>
      <c r="HY333">
        <v>31.42</v>
      </c>
      <c r="HZ333" s="8" t="s">
        <v>169</v>
      </c>
      <c r="IA333">
        <v>30.45</v>
      </c>
      <c r="IB333" s="8" t="s">
        <v>169</v>
      </c>
      <c r="IC333">
        <v>27.07</v>
      </c>
      <c r="ID333" s="8" t="s">
        <v>169</v>
      </c>
      <c r="IE333">
        <v>25.05</v>
      </c>
      <c r="IF333" s="8" t="s">
        <v>169</v>
      </c>
      <c r="IG333">
        <v>24.77</v>
      </c>
      <c r="IH333" s="8" t="s">
        <v>169</v>
      </c>
      <c r="II333">
        <v>6.04</v>
      </c>
      <c r="IJ333" s="8" t="s">
        <v>177</v>
      </c>
      <c r="IK333">
        <v>0</v>
      </c>
      <c r="IL333" s="8" t="s">
        <v>177</v>
      </c>
      <c r="IM333">
        <v>1.3</v>
      </c>
      <c r="IN333" s="8" t="s">
        <v>170</v>
      </c>
      <c r="IO333">
        <v>48.9</v>
      </c>
      <c r="IP333" s="8" t="s">
        <v>177</v>
      </c>
      <c r="IQ333">
        <v>45.2</v>
      </c>
      <c r="IR333" s="8" t="s">
        <v>170</v>
      </c>
      <c r="IS333">
        <v>17.899999999999999</v>
      </c>
      <c r="IT333" s="8" t="s">
        <v>177</v>
      </c>
      <c r="IU333">
        <v>13.5</v>
      </c>
      <c r="IV333" s="8" t="s">
        <v>177</v>
      </c>
      <c r="IW333">
        <v>4.0599999999999996</v>
      </c>
      <c r="IX333" s="8" t="s">
        <v>177</v>
      </c>
      <c r="IY333">
        <v>1.44</v>
      </c>
      <c r="IZ333" s="8" t="s">
        <v>177</v>
      </c>
      <c r="JA333">
        <v>1.1000000000000001</v>
      </c>
      <c r="JB333" s="8" t="s">
        <v>177</v>
      </c>
      <c r="JC333">
        <v>-17.489999999999998</v>
      </c>
      <c r="JD333" s="8" t="s">
        <v>169</v>
      </c>
      <c r="JE333">
        <v>20842</v>
      </c>
      <c r="JF333" s="8" t="s">
        <v>178</v>
      </c>
      <c r="JG333">
        <v>33.86</v>
      </c>
      <c r="JH333" s="8" t="s">
        <v>169</v>
      </c>
      <c r="JI333">
        <v>11.7</v>
      </c>
      <c r="JJ333" s="8" t="s">
        <v>178</v>
      </c>
      <c r="JK333">
        <v>10.82</v>
      </c>
      <c r="JL333" s="8" t="s">
        <v>169</v>
      </c>
      <c r="JM333">
        <v>5.98</v>
      </c>
      <c r="JN333" s="8" t="s">
        <v>169</v>
      </c>
      <c r="JO333">
        <v>-8.1999999999999993</v>
      </c>
      <c r="JP333" s="8" t="s">
        <v>169</v>
      </c>
      <c r="JQ333">
        <v>-16.059999999999999</v>
      </c>
      <c r="JR333" s="8" t="s">
        <v>169</v>
      </c>
      <c r="JS333">
        <v>-16.510000000000002</v>
      </c>
      <c r="JT333" s="8" t="s">
        <v>169</v>
      </c>
      <c r="JU333">
        <v>1.62</v>
      </c>
      <c r="JV333" s="8" t="s">
        <v>171</v>
      </c>
      <c r="JW333">
        <v>1.71</v>
      </c>
      <c r="JX333" s="8" t="s">
        <v>171</v>
      </c>
      <c r="JY333">
        <v>3.2500000000000001E-2</v>
      </c>
      <c r="JZ333" s="8" t="s">
        <v>174</v>
      </c>
    </row>
    <row r="334" spans="1:286" ht="14.25" customHeight="1" x14ac:dyDescent="0.2">
      <c r="A334" s="4">
        <v>8</v>
      </c>
      <c r="B334" s="4">
        <v>1</v>
      </c>
      <c r="C334" s="4" t="s">
        <v>208</v>
      </c>
      <c r="D334" s="4" t="s">
        <v>209</v>
      </c>
      <c r="E334" s="4" t="str">
        <f>CONCATENATE(A334,"_",B334)</f>
        <v>8_1</v>
      </c>
      <c r="F334" s="5">
        <v>44675</v>
      </c>
      <c r="G334" s="5" t="s">
        <v>210</v>
      </c>
      <c r="H334">
        <v>1</v>
      </c>
      <c r="I334">
        <v>23</v>
      </c>
      <c r="J334">
        <v>1</v>
      </c>
      <c r="K334">
        <v>1</v>
      </c>
      <c r="L334">
        <v>1</v>
      </c>
      <c r="M334">
        <v>1</v>
      </c>
      <c r="N334">
        <v>2</v>
      </c>
      <c r="O334">
        <v>2</v>
      </c>
      <c r="P334">
        <v>2</v>
      </c>
      <c r="Q334" s="7">
        <f>IF(AND(K334&gt;=1, K334&lt;=2), 1, 2)</f>
        <v>1</v>
      </c>
      <c r="R334" s="7">
        <f>IF(AND(L334&gt;=1, L334&lt;=2), 1, 2)</f>
        <v>1</v>
      </c>
      <c r="S334" s="7">
        <f>IF(AND(M334&gt;=1, M334&lt;=2), 1, 2)</f>
        <v>1</v>
      </c>
      <c r="T334" s="7">
        <f>IF(AND(N334&gt;=1, N334&lt;=2), 1, 2)</f>
        <v>1</v>
      </c>
      <c r="U334" s="7">
        <f>IF(AND(O334&gt;=1, O334&lt;=2), 1, 2)</f>
        <v>1</v>
      </c>
      <c r="V334" s="7">
        <f>IF(AND(P334&gt;=1, P334&lt;=2), 1, 2)</f>
        <v>1</v>
      </c>
      <c r="W334">
        <v>4</v>
      </c>
      <c r="X334">
        <v>2</v>
      </c>
      <c r="Y334">
        <v>4</v>
      </c>
      <c r="Z334">
        <v>4</v>
      </c>
      <c r="AA334">
        <v>5</v>
      </c>
      <c r="AB334">
        <v>2</v>
      </c>
      <c r="AC334">
        <v>4</v>
      </c>
      <c r="AD334">
        <v>2</v>
      </c>
      <c r="AE334">
        <v>4</v>
      </c>
      <c r="AF334">
        <v>2</v>
      </c>
      <c r="AG334">
        <v>4</v>
      </c>
      <c r="AH334">
        <v>4</v>
      </c>
      <c r="AI334">
        <v>5</v>
      </c>
      <c r="AJ334">
        <v>2</v>
      </c>
      <c r="AK334">
        <v>4</v>
      </c>
      <c r="AL334">
        <v>2</v>
      </c>
      <c r="AM334" s="9">
        <f>((AE334-AJ334)+COS(RADIANS(45))*(AI334-AF334)+COS(RADIANS(45))*(AG334-AL334))/(4+SQRT(32))</f>
        <v>0.57322330470336313</v>
      </c>
      <c r="AN334" s="9">
        <f>((AK334-AH334)+COS(RADIANS(45))*(AF334-AI334)+COS(RADIANS(45))*(AG334-AL334))/(4+SQRT(32))</f>
        <v>-7.3223304703363135E-2</v>
      </c>
      <c r="AO334">
        <v>4</v>
      </c>
      <c r="AP334">
        <v>4</v>
      </c>
      <c r="AQ334">
        <v>4</v>
      </c>
      <c r="AR334">
        <v>40.44</v>
      </c>
      <c r="AS334" s="8" t="s">
        <v>169</v>
      </c>
      <c r="AT334">
        <v>35.94</v>
      </c>
      <c r="AU334" s="8" t="s">
        <v>169</v>
      </c>
      <c r="AV334">
        <v>34.9</v>
      </c>
      <c r="AW334" s="8" t="s">
        <v>170</v>
      </c>
      <c r="AX334">
        <v>52.11</v>
      </c>
      <c r="AY334" s="8" t="s">
        <v>169</v>
      </c>
      <c r="AZ334">
        <v>6.01</v>
      </c>
      <c r="BA334" s="8" t="s">
        <v>170</v>
      </c>
      <c r="BB334">
        <v>44.44</v>
      </c>
      <c r="BC334" s="8" t="s">
        <v>169</v>
      </c>
      <c r="BD334">
        <v>42.82</v>
      </c>
      <c r="BE334" s="8" t="s">
        <v>169</v>
      </c>
      <c r="BF334">
        <v>38.96</v>
      </c>
      <c r="BG334" s="8" t="s">
        <v>169</v>
      </c>
      <c r="BH334">
        <v>37.049999999999997</v>
      </c>
      <c r="BI334" s="8" t="s">
        <v>169</v>
      </c>
      <c r="BJ334">
        <v>36.75</v>
      </c>
      <c r="BK334" s="8" t="s">
        <v>169</v>
      </c>
      <c r="BL334">
        <v>37.99</v>
      </c>
      <c r="BM334" s="8" t="s">
        <v>169</v>
      </c>
      <c r="BN334">
        <v>34.770000000000003</v>
      </c>
      <c r="BO334" s="8" t="s">
        <v>169</v>
      </c>
      <c r="BP334">
        <v>57.7</v>
      </c>
      <c r="BQ334" s="8" t="s">
        <v>170</v>
      </c>
      <c r="BR334">
        <v>48.23</v>
      </c>
      <c r="BS334" s="8" t="s">
        <v>169</v>
      </c>
      <c r="BT334">
        <v>45.2</v>
      </c>
      <c r="BU334" s="8" t="s">
        <v>170</v>
      </c>
      <c r="BV334">
        <v>41.11</v>
      </c>
      <c r="BW334" s="8" t="s">
        <v>169</v>
      </c>
      <c r="BX334">
        <v>39.78</v>
      </c>
      <c r="BY334" s="8" t="s">
        <v>169</v>
      </c>
      <c r="BZ334">
        <v>36.97</v>
      </c>
      <c r="CA334" s="8" t="s">
        <v>169</v>
      </c>
      <c r="CB334">
        <v>35.67</v>
      </c>
      <c r="CC334" s="8" t="s">
        <v>169</v>
      </c>
      <c r="CD334">
        <v>35.380000000000003</v>
      </c>
      <c r="CE334" s="8" t="s">
        <v>169</v>
      </c>
      <c r="CF334">
        <v>35.86</v>
      </c>
      <c r="CG334" s="8" t="s">
        <v>169</v>
      </c>
      <c r="CH334">
        <v>30.64</v>
      </c>
      <c r="CI334" s="8" t="s">
        <v>169</v>
      </c>
      <c r="CJ334">
        <v>10</v>
      </c>
      <c r="CK334" s="8" t="s">
        <v>170</v>
      </c>
      <c r="CL334">
        <v>48.96</v>
      </c>
      <c r="CM334" s="8" t="s">
        <v>169</v>
      </c>
      <c r="CN334">
        <v>21.5</v>
      </c>
      <c r="CO334" s="8" t="s">
        <v>170</v>
      </c>
      <c r="CP334">
        <v>39.92</v>
      </c>
      <c r="CQ334" s="8" t="s">
        <v>169</v>
      </c>
      <c r="CR334">
        <v>38.32</v>
      </c>
      <c r="CS334" s="8" t="s">
        <v>169</v>
      </c>
      <c r="CT334">
        <v>33.950000000000003</v>
      </c>
      <c r="CU334" s="8" t="s">
        <v>169</v>
      </c>
      <c r="CV334">
        <v>31.88</v>
      </c>
      <c r="CW334" s="8" t="s">
        <v>169</v>
      </c>
      <c r="CX334">
        <v>31.58</v>
      </c>
      <c r="CY334" s="8" t="s">
        <v>169</v>
      </c>
      <c r="CZ334" s="8">
        <f>BL334-CF334</f>
        <v>2.1300000000000026</v>
      </c>
      <c r="DA334" s="8" t="s">
        <v>169</v>
      </c>
      <c r="DB334" s="8">
        <f>CP334-CX334</f>
        <v>8.3400000000000034</v>
      </c>
      <c r="DC334" s="8" t="s">
        <v>169</v>
      </c>
      <c r="DD334">
        <v>2.3199999999999998</v>
      </c>
      <c r="DE334" s="8" t="s">
        <v>171</v>
      </c>
      <c r="DF334">
        <v>0</v>
      </c>
      <c r="DG334" s="8" t="s">
        <v>171</v>
      </c>
      <c r="DH334">
        <v>0</v>
      </c>
      <c r="DI334" s="8" t="s">
        <v>170</v>
      </c>
      <c r="DJ334">
        <v>4.32</v>
      </c>
      <c r="DK334" s="8" t="s">
        <v>171</v>
      </c>
      <c r="DL334">
        <v>45.2</v>
      </c>
      <c r="DM334" s="8" t="s">
        <v>170</v>
      </c>
      <c r="DN334">
        <v>2.0699999999999998</v>
      </c>
      <c r="DO334" s="8" t="s">
        <v>171</v>
      </c>
      <c r="DP334">
        <v>1.54</v>
      </c>
      <c r="DQ334" s="8" t="s">
        <v>171</v>
      </c>
      <c r="DR334">
        <v>1.28</v>
      </c>
      <c r="DS334" s="8" t="s">
        <v>171</v>
      </c>
      <c r="DT334">
        <v>1.23</v>
      </c>
      <c r="DU334" s="8" t="s">
        <v>171</v>
      </c>
      <c r="DV334" s="9">
        <f>DD334/DT334</f>
        <v>1.8861788617886177</v>
      </c>
      <c r="DW334">
        <v>1.83</v>
      </c>
      <c r="DX334" s="8" t="s">
        <v>172</v>
      </c>
      <c r="DY334">
        <v>0</v>
      </c>
      <c r="DZ334" s="8" t="s">
        <v>172</v>
      </c>
      <c r="EA334">
        <v>0</v>
      </c>
      <c r="EB334" s="8" t="s">
        <v>170</v>
      </c>
      <c r="EC334">
        <v>2.96</v>
      </c>
      <c r="ED334" s="8" t="s">
        <v>172</v>
      </c>
      <c r="EE334">
        <v>54.9</v>
      </c>
      <c r="EF334" s="8" t="s">
        <v>170</v>
      </c>
      <c r="EG334">
        <v>2.3199999999999998</v>
      </c>
      <c r="EH334" s="8" t="s">
        <v>172</v>
      </c>
      <c r="EI334">
        <v>2.1800000000000002</v>
      </c>
      <c r="EJ334" s="8" t="s">
        <v>172</v>
      </c>
      <c r="EK334">
        <v>1.79</v>
      </c>
      <c r="EL334" s="8" t="s">
        <v>172</v>
      </c>
      <c r="EM334">
        <v>1.53</v>
      </c>
      <c r="EN334" s="8" t="s">
        <v>172</v>
      </c>
      <c r="EO334">
        <v>1.47</v>
      </c>
      <c r="EP334" s="8" t="s">
        <v>172</v>
      </c>
      <c r="EQ334">
        <v>1.5299999999999999E-2</v>
      </c>
      <c r="ER334" s="8" t="s">
        <v>173</v>
      </c>
      <c r="ES334">
        <v>7.5799999999999999E-3</v>
      </c>
      <c r="ET334" s="8" t="s">
        <v>173</v>
      </c>
      <c r="EU334">
        <v>39</v>
      </c>
      <c r="EV334" s="8" t="s">
        <v>170</v>
      </c>
      <c r="EW334">
        <v>5.9799999999999999E-2</v>
      </c>
      <c r="EX334" s="8" t="s">
        <v>173</v>
      </c>
      <c r="EY334">
        <v>49.1</v>
      </c>
      <c r="EZ334" s="8" t="s">
        <v>170</v>
      </c>
      <c r="FA334">
        <v>2.3699999999999999E-2</v>
      </c>
      <c r="FB334" s="8" t="s">
        <v>173</v>
      </c>
      <c r="FC334">
        <v>2.0500000000000001E-2</v>
      </c>
      <c r="FD334" s="8" t="s">
        <v>173</v>
      </c>
      <c r="FE334">
        <v>1.43E-2</v>
      </c>
      <c r="FF334" s="8" t="s">
        <v>173</v>
      </c>
      <c r="FG334">
        <v>1.09E-2</v>
      </c>
      <c r="FH334" s="8" t="s">
        <v>173</v>
      </c>
      <c r="FI334">
        <v>1.03E-2</v>
      </c>
      <c r="FJ334" s="8" t="s">
        <v>173</v>
      </c>
      <c r="FK334">
        <v>0</v>
      </c>
      <c r="FL334" s="8" t="s">
        <v>174</v>
      </c>
      <c r="FM334">
        <v>0</v>
      </c>
      <c r="FN334" s="8" t="s">
        <v>170</v>
      </c>
      <c r="FO334">
        <v>0.377</v>
      </c>
      <c r="FP334" s="8" t="s">
        <v>174</v>
      </c>
      <c r="FQ334">
        <v>46.9</v>
      </c>
      <c r="FR334" s="8" t="s">
        <v>170</v>
      </c>
      <c r="FS334">
        <v>0.11799999999999999</v>
      </c>
      <c r="FT334" s="8" t="s">
        <v>174</v>
      </c>
      <c r="FU334">
        <v>7.8700000000000006E-2</v>
      </c>
      <c r="FV334" s="8" t="s">
        <v>174</v>
      </c>
      <c r="FW334">
        <v>1.54E-2</v>
      </c>
      <c r="FX334" s="8" t="s">
        <v>174</v>
      </c>
      <c r="FY334">
        <v>3.2799999999999999E-3</v>
      </c>
      <c r="FZ334" s="8" t="s">
        <v>174</v>
      </c>
      <c r="GA334">
        <v>2.0999999999999999E-3</v>
      </c>
      <c r="GB334" s="8" t="s">
        <v>174</v>
      </c>
      <c r="GC334">
        <v>1.41E-2</v>
      </c>
      <c r="GD334" s="8" t="s">
        <v>175</v>
      </c>
      <c r="GE334">
        <v>5.3200000000000001E-3</v>
      </c>
      <c r="GF334" s="8" t="s">
        <v>175</v>
      </c>
      <c r="GG334">
        <v>25.5</v>
      </c>
      <c r="GH334" s="8" t="s">
        <v>170</v>
      </c>
      <c r="GI334">
        <v>3.3399999999999999E-2</v>
      </c>
      <c r="GJ334" s="8" t="s">
        <v>175</v>
      </c>
      <c r="GK334">
        <v>13.3</v>
      </c>
      <c r="GL334" s="8" t="s">
        <v>170</v>
      </c>
      <c r="GM334">
        <v>2.87E-2</v>
      </c>
      <c r="GN334" s="8" t="s">
        <v>175</v>
      </c>
      <c r="GO334">
        <v>2.4400000000000002E-2</v>
      </c>
      <c r="GP334" s="8" t="s">
        <v>175</v>
      </c>
      <c r="GQ334">
        <v>1.24E-2</v>
      </c>
      <c r="GR334" s="8" t="s">
        <v>175</v>
      </c>
      <c r="GS334">
        <v>7.2399999999999999E-3</v>
      </c>
      <c r="GT334" s="8" t="s">
        <v>175</v>
      </c>
      <c r="GU334">
        <v>6.5599999999999999E-3</v>
      </c>
      <c r="GV334" s="8" t="s">
        <v>175</v>
      </c>
      <c r="GW334">
        <v>0.80700000000000005</v>
      </c>
      <c r="GX334" s="8" t="s">
        <v>176</v>
      </c>
      <c r="GY334">
        <v>0.42899999999999999</v>
      </c>
      <c r="GZ334" s="8" t="s">
        <v>176</v>
      </c>
      <c r="HA334">
        <v>46</v>
      </c>
      <c r="HB334" s="8" t="s">
        <v>170</v>
      </c>
      <c r="HC334">
        <v>2.42</v>
      </c>
      <c r="HD334" s="8" t="s">
        <v>176</v>
      </c>
      <c r="HE334">
        <v>25.6</v>
      </c>
      <c r="HF334" s="8" t="s">
        <v>170</v>
      </c>
      <c r="HG334">
        <v>1.32</v>
      </c>
      <c r="HH334" s="8" t="s">
        <v>176</v>
      </c>
      <c r="HI334">
        <v>1.1599999999999999</v>
      </c>
      <c r="HJ334" s="8" t="s">
        <v>176</v>
      </c>
      <c r="HK334">
        <v>0.752</v>
      </c>
      <c r="HL334" s="8" t="s">
        <v>176</v>
      </c>
      <c r="HM334">
        <v>0.55400000000000005</v>
      </c>
      <c r="HN334" s="8" t="s">
        <v>176</v>
      </c>
      <c r="HO334">
        <v>0.51800000000000002</v>
      </c>
      <c r="HP334" s="8" t="s">
        <v>176</v>
      </c>
      <c r="HQ334">
        <v>23.87</v>
      </c>
      <c r="HR334" s="8" t="s">
        <v>169</v>
      </c>
      <c r="HS334">
        <v>9.99</v>
      </c>
      <c r="HT334" s="8" t="s">
        <v>170</v>
      </c>
      <c r="HU334">
        <v>36.29</v>
      </c>
      <c r="HV334" s="8" t="s">
        <v>169</v>
      </c>
      <c r="HW334">
        <v>45.2</v>
      </c>
      <c r="HX334" s="8" t="s">
        <v>170</v>
      </c>
      <c r="HY334">
        <v>31.42</v>
      </c>
      <c r="HZ334" s="8" t="s">
        <v>169</v>
      </c>
      <c r="IA334">
        <v>30.45</v>
      </c>
      <c r="IB334" s="8" t="s">
        <v>169</v>
      </c>
      <c r="IC334">
        <v>27.07</v>
      </c>
      <c r="ID334" s="8" t="s">
        <v>169</v>
      </c>
      <c r="IE334">
        <v>25.05</v>
      </c>
      <c r="IF334" s="8" t="s">
        <v>169</v>
      </c>
      <c r="IG334">
        <v>24.77</v>
      </c>
      <c r="IH334" s="8" t="s">
        <v>169</v>
      </c>
      <c r="II334">
        <v>6.04</v>
      </c>
      <c r="IJ334" s="8" t="s">
        <v>177</v>
      </c>
      <c r="IK334">
        <v>0</v>
      </c>
      <c r="IL334" s="8" t="s">
        <v>177</v>
      </c>
      <c r="IM334">
        <v>1.3</v>
      </c>
      <c r="IN334" s="8" t="s">
        <v>170</v>
      </c>
      <c r="IO334">
        <v>48.9</v>
      </c>
      <c r="IP334" s="8" t="s">
        <v>177</v>
      </c>
      <c r="IQ334">
        <v>45.2</v>
      </c>
      <c r="IR334" s="8" t="s">
        <v>170</v>
      </c>
      <c r="IS334">
        <v>17.899999999999999</v>
      </c>
      <c r="IT334" s="8" t="s">
        <v>177</v>
      </c>
      <c r="IU334">
        <v>13.5</v>
      </c>
      <c r="IV334" s="8" t="s">
        <v>177</v>
      </c>
      <c r="IW334">
        <v>4.0599999999999996</v>
      </c>
      <c r="IX334" s="8" t="s">
        <v>177</v>
      </c>
      <c r="IY334">
        <v>1.44</v>
      </c>
      <c r="IZ334" s="8" t="s">
        <v>177</v>
      </c>
      <c r="JA334">
        <v>1.1000000000000001</v>
      </c>
      <c r="JB334" s="8" t="s">
        <v>177</v>
      </c>
      <c r="JC334">
        <v>-17.489999999999998</v>
      </c>
      <c r="JD334" s="8" t="s">
        <v>169</v>
      </c>
      <c r="JE334">
        <v>20842</v>
      </c>
      <c r="JF334" s="8" t="s">
        <v>178</v>
      </c>
      <c r="JG334">
        <v>33.86</v>
      </c>
      <c r="JH334" s="8" t="s">
        <v>169</v>
      </c>
      <c r="JI334">
        <v>11.7</v>
      </c>
      <c r="JJ334" s="8" t="s">
        <v>178</v>
      </c>
      <c r="JK334">
        <v>10.82</v>
      </c>
      <c r="JL334" s="8" t="s">
        <v>169</v>
      </c>
      <c r="JM334">
        <v>5.98</v>
      </c>
      <c r="JN334" s="8" t="s">
        <v>169</v>
      </c>
      <c r="JO334">
        <v>-8.1999999999999993</v>
      </c>
      <c r="JP334" s="8" t="s">
        <v>169</v>
      </c>
      <c r="JQ334">
        <v>-16.059999999999999</v>
      </c>
      <c r="JR334" s="8" t="s">
        <v>169</v>
      </c>
      <c r="JS334">
        <v>-16.510000000000002</v>
      </c>
      <c r="JT334" s="8" t="s">
        <v>169</v>
      </c>
      <c r="JU334">
        <v>1.62</v>
      </c>
      <c r="JV334" s="8" t="s">
        <v>171</v>
      </c>
      <c r="JW334">
        <v>1.71</v>
      </c>
      <c r="JX334" s="8" t="s">
        <v>171</v>
      </c>
      <c r="JY334">
        <v>3.2500000000000001E-2</v>
      </c>
      <c r="JZ334" s="8" t="s">
        <v>174</v>
      </c>
    </row>
    <row r="335" spans="1:286" ht="14.25" customHeight="1" x14ac:dyDescent="0.2">
      <c r="A335" s="4">
        <v>9</v>
      </c>
      <c r="B335" s="4">
        <v>1</v>
      </c>
      <c r="C335" s="4" t="s">
        <v>208</v>
      </c>
      <c r="D335" s="4" t="s">
        <v>209</v>
      </c>
      <c r="E335" s="4" t="str">
        <f>CONCATENATE(A335,"_",B335)</f>
        <v>9_1</v>
      </c>
      <c r="F335" s="5">
        <v>44675</v>
      </c>
      <c r="G335" s="5" t="s">
        <v>210</v>
      </c>
      <c r="H335">
        <v>1</v>
      </c>
      <c r="I335">
        <v>27</v>
      </c>
      <c r="J335">
        <v>1</v>
      </c>
      <c r="K335">
        <v>1</v>
      </c>
      <c r="L335">
        <v>1</v>
      </c>
      <c r="M335">
        <v>1</v>
      </c>
      <c r="N335">
        <v>4</v>
      </c>
      <c r="O335">
        <v>3</v>
      </c>
      <c r="P335">
        <v>2</v>
      </c>
      <c r="Q335" s="7">
        <f>IF(AND(K335&gt;=1, K335&lt;=2), 1, 2)</f>
        <v>1</v>
      </c>
      <c r="R335" s="7">
        <f>IF(AND(L335&gt;=1, L335&lt;=2), 1, 2)</f>
        <v>1</v>
      </c>
      <c r="S335" s="7">
        <f>IF(AND(M335&gt;=1, M335&lt;=2), 1, 2)</f>
        <v>1</v>
      </c>
      <c r="T335" s="7">
        <f>IF(AND(N335&gt;=1, N335&lt;=2), 1, 2)</f>
        <v>2</v>
      </c>
      <c r="U335" s="7">
        <f>IF(AND(O335&gt;=1, O335&lt;=2), 1, 2)</f>
        <v>2</v>
      </c>
      <c r="V335" s="7">
        <f>IF(AND(P335&gt;=1, P335&lt;=2), 1, 2)</f>
        <v>1</v>
      </c>
      <c r="W335">
        <v>5</v>
      </c>
      <c r="X335">
        <v>1</v>
      </c>
      <c r="Y335">
        <v>3</v>
      </c>
      <c r="Z335">
        <v>5</v>
      </c>
      <c r="AA335">
        <v>5</v>
      </c>
      <c r="AB335">
        <v>1</v>
      </c>
      <c r="AC335">
        <v>2</v>
      </c>
      <c r="AD335">
        <v>2</v>
      </c>
      <c r="AE335">
        <v>5</v>
      </c>
      <c r="AF335">
        <v>1</v>
      </c>
      <c r="AG335">
        <v>3</v>
      </c>
      <c r="AH335">
        <v>5</v>
      </c>
      <c r="AI335">
        <v>5</v>
      </c>
      <c r="AJ335">
        <v>1</v>
      </c>
      <c r="AK335">
        <v>2</v>
      </c>
      <c r="AL335">
        <v>2</v>
      </c>
      <c r="AM335" s="9">
        <f>((AE335-AJ335)+COS(RADIANS(45))*(AI335-AF335)+COS(RADIANS(45))*(AG335-AL335))/(4+SQRT(32))</f>
        <v>0.78033008588991071</v>
      </c>
      <c r="AN335" s="9">
        <f>((AK335-AH335)+COS(RADIANS(45))*(AF335-AI335)+COS(RADIANS(45))*(AG335-AL335))/(4+SQRT(32))</f>
        <v>-0.5303300858899106</v>
      </c>
      <c r="AO335">
        <v>5</v>
      </c>
      <c r="AP335">
        <v>5</v>
      </c>
      <c r="AQ335">
        <v>4</v>
      </c>
      <c r="AR335">
        <v>40.44</v>
      </c>
      <c r="AS335" s="8" t="s">
        <v>169</v>
      </c>
      <c r="AT335">
        <v>35.94</v>
      </c>
      <c r="AU335" s="8" t="s">
        <v>169</v>
      </c>
      <c r="AV335">
        <v>34.9</v>
      </c>
      <c r="AW335" s="8" t="s">
        <v>170</v>
      </c>
      <c r="AX335">
        <v>52.11</v>
      </c>
      <c r="AY335" s="8" t="s">
        <v>169</v>
      </c>
      <c r="AZ335">
        <v>6.01</v>
      </c>
      <c r="BA335" s="8" t="s">
        <v>170</v>
      </c>
      <c r="BB335">
        <v>44.44</v>
      </c>
      <c r="BC335" s="8" t="s">
        <v>169</v>
      </c>
      <c r="BD335">
        <v>42.82</v>
      </c>
      <c r="BE335" s="8" t="s">
        <v>169</v>
      </c>
      <c r="BF335">
        <v>38.96</v>
      </c>
      <c r="BG335" s="8" t="s">
        <v>169</v>
      </c>
      <c r="BH335">
        <v>37.049999999999997</v>
      </c>
      <c r="BI335" s="8" t="s">
        <v>169</v>
      </c>
      <c r="BJ335">
        <v>36.75</v>
      </c>
      <c r="BK335" s="8" t="s">
        <v>169</v>
      </c>
      <c r="BL335">
        <v>37.99</v>
      </c>
      <c r="BM335" s="8" t="s">
        <v>169</v>
      </c>
      <c r="BN335">
        <v>34.770000000000003</v>
      </c>
      <c r="BO335" s="8" t="s">
        <v>169</v>
      </c>
      <c r="BP335">
        <v>57.7</v>
      </c>
      <c r="BQ335" s="8" t="s">
        <v>170</v>
      </c>
      <c r="BR335">
        <v>48.23</v>
      </c>
      <c r="BS335" s="8" t="s">
        <v>169</v>
      </c>
      <c r="BT335">
        <v>45.2</v>
      </c>
      <c r="BU335" s="8" t="s">
        <v>170</v>
      </c>
      <c r="BV335">
        <v>41.11</v>
      </c>
      <c r="BW335" s="8" t="s">
        <v>169</v>
      </c>
      <c r="BX335">
        <v>39.78</v>
      </c>
      <c r="BY335" s="8" t="s">
        <v>169</v>
      </c>
      <c r="BZ335">
        <v>36.97</v>
      </c>
      <c r="CA335" s="8" t="s">
        <v>169</v>
      </c>
      <c r="CB335">
        <v>35.67</v>
      </c>
      <c r="CC335" s="8" t="s">
        <v>169</v>
      </c>
      <c r="CD335">
        <v>35.380000000000003</v>
      </c>
      <c r="CE335" s="8" t="s">
        <v>169</v>
      </c>
      <c r="CF335">
        <v>35.86</v>
      </c>
      <c r="CG335" s="8" t="s">
        <v>169</v>
      </c>
      <c r="CH335">
        <v>30.64</v>
      </c>
      <c r="CI335" s="8" t="s">
        <v>169</v>
      </c>
      <c r="CJ335">
        <v>10</v>
      </c>
      <c r="CK335" s="8" t="s">
        <v>170</v>
      </c>
      <c r="CL335">
        <v>48.96</v>
      </c>
      <c r="CM335" s="8" t="s">
        <v>169</v>
      </c>
      <c r="CN335">
        <v>21.5</v>
      </c>
      <c r="CO335" s="8" t="s">
        <v>170</v>
      </c>
      <c r="CP335">
        <v>39.92</v>
      </c>
      <c r="CQ335" s="8" t="s">
        <v>169</v>
      </c>
      <c r="CR335">
        <v>38.32</v>
      </c>
      <c r="CS335" s="8" t="s">
        <v>169</v>
      </c>
      <c r="CT335">
        <v>33.950000000000003</v>
      </c>
      <c r="CU335" s="8" t="s">
        <v>169</v>
      </c>
      <c r="CV335">
        <v>31.88</v>
      </c>
      <c r="CW335" s="8" t="s">
        <v>169</v>
      </c>
      <c r="CX335">
        <v>31.58</v>
      </c>
      <c r="CY335" s="8" t="s">
        <v>169</v>
      </c>
      <c r="CZ335" s="8">
        <f>BL335-CF335</f>
        <v>2.1300000000000026</v>
      </c>
      <c r="DA335" s="8" t="s">
        <v>169</v>
      </c>
      <c r="DB335" s="8">
        <f>CP335-CX335</f>
        <v>8.3400000000000034</v>
      </c>
      <c r="DC335" s="8" t="s">
        <v>169</v>
      </c>
      <c r="DD335">
        <v>2.3199999999999998</v>
      </c>
      <c r="DE335" s="8" t="s">
        <v>171</v>
      </c>
      <c r="DF335">
        <v>0</v>
      </c>
      <c r="DG335" s="8" t="s">
        <v>171</v>
      </c>
      <c r="DH335">
        <v>0</v>
      </c>
      <c r="DI335" s="8" t="s">
        <v>170</v>
      </c>
      <c r="DJ335">
        <v>4.32</v>
      </c>
      <c r="DK335" s="8" t="s">
        <v>171</v>
      </c>
      <c r="DL335">
        <v>45.2</v>
      </c>
      <c r="DM335" s="8" t="s">
        <v>170</v>
      </c>
      <c r="DN335">
        <v>2.0699999999999998</v>
      </c>
      <c r="DO335" s="8" t="s">
        <v>171</v>
      </c>
      <c r="DP335">
        <v>1.54</v>
      </c>
      <c r="DQ335" s="8" t="s">
        <v>171</v>
      </c>
      <c r="DR335">
        <v>1.28</v>
      </c>
      <c r="DS335" s="8" t="s">
        <v>171</v>
      </c>
      <c r="DT335">
        <v>1.23</v>
      </c>
      <c r="DU335" s="8" t="s">
        <v>171</v>
      </c>
      <c r="DV335" s="9">
        <f>DD335/DT335</f>
        <v>1.8861788617886177</v>
      </c>
      <c r="DW335">
        <v>1.83</v>
      </c>
      <c r="DX335" s="8" t="s">
        <v>172</v>
      </c>
      <c r="DY335">
        <v>0</v>
      </c>
      <c r="DZ335" s="8" t="s">
        <v>172</v>
      </c>
      <c r="EA335">
        <v>0</v>
      </c>
      <c r="EB335" s="8" t="s">
        <v>170</v>
      </c>
      <c r="EC335">
        <v>2.96</v>
      </c>
      <c r="ED335" s="8" t="s">
        <v>172</v>
      </c>
      <c r="EE335">
        <v>54.9</v>
      </c>
      <c r="EF335" s="8" t="s">
        <v>170</v>
      </c>
      <c r="EG335">
        <v>2.3199999999999998</v>
      </c>
      <c r="EH335" s="8" t="s">
        <v>172</v>
      </c>
      <c r="EI335">
        <v>2.1800000000000002</v>
      </c>
      <c r="EJ335" s="8" t="s">
        <v>172</v>
      </c>
      <c r="EK335">
        <v>1.79</v>
      </c>
      <c r="EL335" s="8" t="s">
        <v>172</v>
      </c>
      <c r="EM335">
        <v>1.53</v>
      </c>
      <c r="EN335" s="8" t="s">
        <v>172</v>
      </c>
      <c r="EO335">
        <v>1.47</v>
      </c>
      <c r="EP335" s="8" t="s">
        <v>172</v>
      </c>
      <c r="EQ335">
        <v>1.5299999999999999E-2</v>
      </c>
      <c r="ER335" s="8" t="s">
        <v>173</v>
      </c>
      <c r="ES335">
        <v>7.5799999999999999E-3</v>
      </c>
      <c r="ET335" s="8" t="s">
        <v>173</v>
      </c>
      <c r="EU335">
        <v>39</v>
      </c>
      <c r="EV335" s="8" t="s">
        <v>170</v>
      </c>
      <c r="EW335">
        <v>5.9799999999999999E-2</v>
      </c>
      <c r="EX335" s="8" t="s">
        <v>173</v>
      </c>
      <c r="EY335">
        <v>49.1</v>
      </c>
      <c r="EZ335" s="8" t="s">
        <v>170</v>
      </c>
      <c r="FA335">
        <v>2.3699999999999999E-2</v>
      </c>
      <c r="FB335" s="8" t="s">
        <v>173</v>
      </c>
      <c r="FC335">
        <v>2.0500000000000001E-2</v>
      </c>
      <c r="FD335" s="8" t="s">
        <v>173</v>
      </c>
      <c r="FE335">
        <v>1.43E-2</v>
      </c>
      <c r="FF335" s="8" t="s">
        <v>173</v>
      </c>
      <c r="FG335">
        <v>1.09E-2</v>
      </c>
      <c r="FH335" s="8" t="s">
        <v>173</v>
      </c>
      <c r="FI335">
        <v>1.03E-2</v>
      </c>
      <c r="FJ335" s="8" t="s">
        <v>173</v>
      </c>
      <c r="FK335">
        <v>0</v>
      </c>
      <c r="FL335" s="8" t="s">
        <v>174</v>
      </c>
      <c r="FM335">
        <v>0</v>
      </c>
      <c r="FN335" s="8" t="s">
        <v>170</v>
      </c>
      <c r="FO335">
        <v>0.377</v>
      </c>
      <c r="FP335" s="8" t="s">
        <v>174</v>
      </c>
      <c r="FQ335">
        <v>46.9</v>
      </c>
      <c r="FR335" s="8" t="s">
        <v>170</v>
      </c>
      <c r="FS335">
        <v>0.11799999999999999</v>
      </c>
      <c r="FT335" s="8" t="s">
        <v>174</v>
      </c>
      <c r="FU335">
        <v>7.8700000000000006E-2</v>
      </c>
      <c r="FV335" s="8" t="s">
        <v>174</v>
      </c>
      <c r="FW335">
        <v>1.54E-2</v>
      </c>
      <c r="FX335" s="8" t="s">
        <v>174</v>
      </c>
      <c r="FY335">
        <v>3.2799999999999999E-3</v>
      </c>
      <c r="FZ335" s="8" t="s">
        <v>174</v>
      </c>
      <c r="GA335">
        <v>2.0999999999999999E-3</v>
      </c>
      <c r="GB335" s="8" t="s">
        <v>174</v>
      </c>
      <c r="GC335">
        <v>1.41E-2</v>
      </c>
      <c r="GD335" s="8" t="s">
        <v>175</v>
      </c>
      <c r="GE335">
        <v>5.3200000000000001E-3</v>
      </c>
      <c r="GF335" s="8" t="s">
        <v>175</v>
      </c>
      <c r="GG335">
        <v>25.5</v>
      </c>
      <c r="GH335" s="8" t="s">
        <v>170</v>
      </c>
      <c r="GI335">
        <v>3.3399999999999999E-2</v>
      </c>
      <c r="GJ335" s="8" t="s">
        <v>175</v>
      </c>
      <c r="GK335">
        <v>13.3</v>
      </c>
      <c r="GL335" s="8" t="s">
        <v>170</v>
      </c>
      <c r="GM335">
        <v>2.87E-2</v>
      </c>
      <c r="GN335" s="8" t="s">
        <v>175</v>
      </c>
      <c r="GO335">
        <v>2.4400000000000002E-2</v>
      </c>
      <c r="GP335" s="8" t="s">
        <v>175</v>
      </c>
      <c r="GQ335">
        <v>1.24E-2</v>
      </c>
      <c r="GR335" s="8" t="s">
        <v>175</v>
      </c>
      <c r="GS335">
        <v>7.2399999999999999E-3</v>
      </c>
      <c r="GT335" s="8" t="s">
        <v>175</v>
      </c>
      <c r="GU335">
        <v>6.5599999999999999E-3</v>
      </c>
      <c r="GV335" s="8" t="s">
        <v>175</v>
      </c>
      <c r="GW335">
        <v>0.80700000000000005</v>
      </c>
      <c r="GX335" s="8" t="s">
        <v>176</v>
      </c>
      <c r="GY335">
        <v>0.42899999999999999</v>
      </c>
      <c r="GZ335" s="8" t="s">
        <v>176</v>
      </c>
      <c r="HA335">
        <v>46</v>
      </c>
      <c r="HB335" s="8" t="s">
        <v>170</v>
      </c>
      <c r="HC335">
        <v>2.42</v>
      </c>
      <c r="HD335" s="8" t="s">
        <v>176</v>
      </c>
      <c r="HE335">
        <v>25.6</v>
      </c>
      <c r="HF335" s="8" t="s">
        <v>170</v>
      </c>
      <c r="HG335">
        <v>1.32</v>
      </c>
      <c r="HH335" s="8" t="s">
        <v>176</v>
      </c>
      <c r="HI335">
        <v>1.1599999999999999</v>
      </c>
      <c r="HJ335" s="8" t="s">
        <v>176</v>
      </c>
      <c r="HK335">
        <v>0.752</v>
      </c>
      <c r="HL335" s="8" t="s">
        <v>176</v>
      </c>
      <c r="HM335">
        <v>0.55400000000000005</v>
      </c>
      <c r="HN335" s="8" t="s">
        <v>176</v>
      </c>
      <c r="HO335">
        <v>0.51800000000000002</v>
      </c>
      <c r="HP335" s="8" t="s">
        <v>176</v>
      </c>
      <c r="HQ335">
        <v>23.87</v>
      </c>
      <c r="HR335" s="8" t="s">
        <v>169</v>
      </c>
      <c r="HS335">
        <v>9.99</v>
      </c>
      <c r="HT335" s="8" t="s">
        <v>170</v>
      </c>
      <c r="HU335">
        <v>36.29</v>
      </c>
      <c r="HV335" s="8" t="s">
        <v>169</v>
      </c>
      <c r="HW335">
        <v>45.2</v>
      </c>
      <c r="HX335" s="8" t="s">
        <v>170</v>
      </c>
      <c r="HY335">
        <v>31.42</v>
      </c>
      <c r="HZ335" s="8" t="s">
        <v>169</v>
      </c>
      <c r="IA335">
        <v>30.45</v>
      </c>
      <c r="IB335" s="8" t="s">
        <v>169</v>
      </c>
      <c r="IC335">
        <v>27.07</v>
      </c>
      <c r="ID335" s="8" t="s">
        <v>169</v>
      </c>
      <c r="IE335">
        <v>25.05</v>
      </c>
      <c r="IF335" s="8" t="s">
        <v>169</v>
      </c>
      <c r="IG335">
        <v>24.77</v>
      </c>
      <c r="IH335" s="8" t="s">
        <v>169</v>
      </c>
      <c r="II335">
        <v>6.04</v>
      </c>
      <c r="IJ335" s="8" t="s">
        <v>177</v>
      </c>
      <c r="IK335">
        <v>0</v>
      </c>
      <c r="IL335" s="8" t="s">
        <v>177</v>
      </c>
      <c r="IM335">
        <v>1.3</v>
      </c>
      <c r="IN335" s="8" t="s">
        <v>170</v>
      </c>
      <c r="IO335">
        <v>48.9</v>
      </c>
      <c r="IP335" s="8" t="s">
        <v>177</v>
      </c>
      <c r="IQ335">
        <v>45.2</v>
      </c>
      <c r="IR335" s="8" t="s">
        <v>170</v>
      </c>
      <c r="IS335">
        <v>17.899999999999999</v>
      </c>
      <c r="IT335" s="8" t="s">
        <v>177</v>
      </c>
      <c r="IU335">
        <v>13.5</v>
      </c>
      <c r="IV335" s="8" t="s">
        <v>177</v>
      </c>
      <c r="IW335">
        <v>4.0599999999999996</v>
      </c>
      <c r="IX335" s="8" t="s">
        <v>177</v>
      </c>
      <c r="IY335">
        <v>1.44</v>
      </c>
      <c r="IZ335" s="8" t="s">
        <v>177</v>
      </c>
      <c r="JA335">
        <v>1.1000000000000001</v>
      </c>
      <c r="JB335" s="8" t="s">
        <v>177</v>
      </c>
      <c r="JC335">
        <v>-17.489999999999998</v>
      </c>
      <c r="JD335" s="8" t="s">
        <v>169</v>
      </c>
      <c r="JE335">
        <v>20842</v>
      </c>
      <c r="JF335" s="8" t="s">
        <v>178</v>
      </c>
      <c r="JG335">
        <v>33.86</v>
      </c>
      <c r="JH335" s="8" t="s">
        <v>169</v>
      </c>
      <c r="JI335">
        <v>11.7</v>
      </c>
      <c r="JJ335" s="8" t="s">
        <v>178</v>
      </c>
      <c r="JK335">
        <v>10.82</v>
      </c>
      <c r="JL335" s="8" t="s">
        <v>169</v>
      </c>
      <c r="JM335">
        <v>5.98</v>
      </c>
      <c r="JN335" s="8" t="s">
        <v>169</v>
      </c>
      <c r="JO335">
        <v>-8.1999999999999993</v>
      </c>
      <c r="JP335" s="8" t="s">
        <v>169</v>
      </c>
      <c r="JQ335">
        <v>-16.059999999999999</v>
      </c>
      <c r="JR335" s="8" t="s">
        <v>169</v>
      </c>
      <c r="JS335">
        <v>-16.510000000000002</v>
      </c>
      <c r="JT335" s="8" t="s">
        <v>169</v>
      </c>
      <c r="JU335">
        <v>1.62</v>
      </c>
      <c r="JV335" s="8" t="s">
        <v>171</v>
      </c>
      <c r="JW335">
        <v>1.71</v>
      </c>
      <c r="JX335" s="8" t="s">
        <v>171</v>
      </c>
      <c r="JY335">
        <v>3.2500000000000001E-2</v>
      </c>
      <c r="JZ335" s="8" t="s">
        <v>174</v>
      </c>
    </row>
    <row r="336" spans="1:286" ht="14.25" customHeight="1" x14ac:dyDescent="0.2">
      <c r="A336" s="4">
        <v>10</v>
      </c>
      <c r="B336" s="4">
        <v>1</v>
      </c>
      <c r="C336" s="4" t="s">
        <v>208</v>
      </c>
      <c r="D336" s="4" t="s">
        <v>209</v>
      </c>
      <c r="E336" s="4" t="str">
        <f>CONCATENATE(A336,"_",B336)</f>
        <v>10_1</v>
      </c>
      <c r="F336" s="5">
        <v>44675</v>
      </c>
      <c r="G336" s="5" t="s">
        <v>210</v>
      </c>
      <c r="H336">
        <v>1</v>
      </c>
      <c r="I336">
        <v>19</v>
      </c>
      <c r="J336">
        <v>2</v>
      </c>
      <c r="K336">
        <v>1</v>
      </c>
      <c r="L336">
        <v>1</v>
      </c>
      <c r="M336">
        <v>1</v>
      </c>
      <c r="N336">
        <v>3</v>
      </c>
      <c r="O336">
        <v>1</v>
      </c>
      <c r="P336">
        <v>5</v>
      </c>
      <c r="Q336" s="7">
        <f>IF(AND(K336&gt;=1, K336&lt;=2), 1, 2)</f>
        <v>1</v>
      </c>
      <c r="R336" s="7">
        <f>IF(AND(L336&gt;=1, L336&lt;=2), 1, 2)</f>
        <v>1</v>
      </c>
      <c r="S336" s="7">
        <f>IF(AND(M336&gt;=1, M336&lt;=2), 1, 2)</f>
        <v>1</v>
      </c>
      <c r="T336" s="7">
        <f>IF(AND(N336&gt;=1, N336&lt;=2), 1, 2)</f>
        <v>2</v>
      </c>
      <c r="U336" s="7">
        <f>IF(AND(O336&gt;=1, O336&lt;=2), 1, 2)</f>
        <v>1</v>
      </c>
      <c r="V336" s="7">
        <f>IF(AND(P336&gt;=1, P336&lt;=2), 1, 2)</f>
        <v>2</v>
      </c>
      <c r="W336">
        <v>4</v>
      </c>
      <c r="X336">
        <v>1</v>
      </c>
      <c r="Y336">
        <v>2</v>
      </c>
      <c r="Z336">
        <v>4</v>
      </c>
      <c r="AA336">
        <v>5</v>
      </c>
      <c r="AB336">
        <v>3</v>
      </c>
      <c r="AC336">
        <v>1</v>
      </c>
      <c r="AD336">
        <v>2</v>
      </c>
      <c r="AE336">
        <v>4</v>
      </c>
      <c r="AF336">
        <v>1</v>
      </c>
      <c r="AG336">
        <v>2</v>
      </c>
      <c r="AH336">
        <v>4</v>
      </c>
      <c r="AI336">
        <v>5</v>
      </c>
      <c r="AJ336">
        <v>3</v>
      </c>
      <c r="AK336">
        <v>1</v>
      </c>
      <c r="AL336">
        <v>2</v>
      </c>
      <c r="AM336" s="9">
        <f>((AE336-AJ336)+COS(RADIANS(45))*(AI336-AF336)+COS(RADIANS(45))*(AG336-AL336))/(4+SQRT(32))</f>
        <v>0.39644660940672627</v>
      </c>
      <c r="AN336" s="9">
        <f>((AK336-AH336)+COS(RADIANS(45))*(AF336-AI336)+COS(RADIANS(45))*(AG336-AL336))/(4+SQRT(32))</f>
        <v>-0.60355339059327373</v>
      </c>
      <c r="AO336">
        <v>4</v>
      </c>
      <c r="AP336">
        <v>4</v>
      </c>
      <c r="AQ336">
        <v>4</v>
      </c>
      <c r="AR336">
        <v>40.44</v>
      </c>
      <c r="AS336" s="8" t="s">
        <v>169</v>
      </c>
      <c r="AT336">
        <v>35.94</v>
      </c>
      <c r="AU336" s="8" t="s">
        <v>169</v>
      </c>
      <c r="AV336">
        <v>34.9</v>
      </c>
      <c r="AW336" s="8" t="s">
        <v>170</v>
      </c>
      <c r="AX336">
        <v>52.11</v>
      </c>
      <c r="AY336" s="8" t="s">
        <v>169</v>
      </c>
      <c r="AZ336">
        <v>6.01</v>
      </c>
      <c r="BA336" s="8" t="s">
        <v>170</v>
      </c>
      <c r="BB336">
        <v>44.44</v>
      </c>
      <c r="BC336" s="8" t="s">
        <v>169</v>
      </c>
      <c r="BD336">
        <v>42.82</v>
      </c>
      <c r="BE336" s="8" t="s">
        <v>169</v>
      </c>
      <c r="BF336">
        <v>38.96</v>
      </c>
      <c r="BG336" s="8" t="s">
        <v>169</v>
      </c>
      <c r="BH336">
        <v>37.049999999999997</v>
      </c>
      <c r="BI336" s="8" t="s">
        <v>169</v>
      </c>
      <c r="BJ336">
        <v>36.75</v>
      </c>
      <c r="BK336" s="8" t="s">
        <v>169</v>
      </c>
      <c r="BL336">
        <v>37.99</v>
      </c>
      <c r="BM336" s="8" t="s">
        <v>169</v>
      </c>
      <c r="BN336">
        <v>34.770000000000003</v>
      </c>
      <c r="BO336" s="8" t="s">
        <v>169</v>
      </c>
      <c r="BP336">
        <v>57.7</v>
      </c>
      <c r="BQ336" s="8" t="s">
        <v>170</v>
      </c>
      <c r="BR336">
        <v>48.23</v>
      </c>
      <c r="BS336" s="8" t="s">
        <v>169</v>
      </c>
      <c r="BT336">
        <v>45.2</v>
      </c>
      <c r="BU336" s="8" t="s">
        <v>170</v>
      </c>
      <c r="BV336">
        <v>41.11</v>
      </c>
      <c r="BW336" s="8" t="s">
        <v>169</v>
      </c>
      <c r="BX336">
        <v>39.78</v>
      </c>
      <c r="BY336" s="8" t="s">
        <v>169</v>
      </c>
      <c r="BZ336">
        <v>36.97</v>
      </c>
      <c r="CA336" s="8" t="s">
        <v>169</v>
      </c>
      <c r="CB336">
        <v>35.67</v>
      </c>
      <c r="CC336" s="8" t="s">
        <v>169</v>
      </c>
      <c r="CD336">
        <v>35.380000000000003</v>
      </c>
      <c r="CE336" s="8" t="s">
        <v>169</v>
      </c>
      <c r="CF336">
        <v>35.86</v>
      </c>
      <c r="CG336" s="8" t="s">
        <v>169</v>
      </c>
      <c r="CH336">
        <v>30.64</v>
      </c>
      <c r="CI336" s="8" t="s">
        <v>169</v>
      </c>
      <c r="CJ336">
        <v>10</v>
      </c>
      <c r="CK336" s="8" t="s">
        <v>170</v>
      </c>
      <c r="CL336">
        <v>48.96</v>
      </c>
      <c r="CM336" s="8" t="s">
        <v>169</v>
      </c>
      <c r="CN336">
        <v>21.5</v>
      </c>
      <c r="CO336" s="8" t="s">
        <v>170</v>
      </c>
      <c r="CP336">
        <v>39.92</v>
      </c>
      <c r="CQ336" s="8" t="s">
        <v>169</v>
      </c>
      <c r="CR336">
        <v>38.32</v>
      </c>
      <c r="CS336" s="8" t="s">
        <v>169</v>
      </c>
      <c r="CT336">
        <v>33.950000000000003</v>
      </c>
      <c r="CU336" s="8" t="s">
        <v>169</v>
      </c>
      <c r="CV336">
        <v>31.88</v>
      </c>
      <c r="CW336" s="8" t="s">
        <v>169</v>
      </c>
      <c r="CX336">
        <v>31.58</v>
      </c>
      <c r="CY336" s="8" t="s">
        <v>169</v>
      </c>
      <c r="CZ336" s="8">
        <f>BL336-CF336</f>
        <v>2.1300000000000026</v>
      </c>
      <c r="DA336" s="8" t="s">
        <v>169</v>
      </c>
      <c r="DB336" s="8">
        <f>CP336-CX336</f>
        <v>8.3400000000000034</v>
      </c>
      <c r="DC336" s="8" t="s">
        <v>169</v>
      </c>
      <c r="DD336">
        <v>2.3199999999999998</v>
      </c>
      <c r="DE336" s="8" t="s">
        <v>171</v>
      </c>
      <c r="DF336">
        <v>0</v>
      </c>
      <c r="DG336" s="8" t="s">
        <v>171</v>
      </c>
      <c r="DH336">
        <v>0</v>
      </c>
      <c r="DI336" s="8" t="s">
        <v>170</v>
      </c>
      <c r="DJ336">
        <v>4.32</v>
      </c>
      <c r="DK336" s="8" t="s">
        <v>171</v>
      </c>
      <c r="DL336">
        <v>45.2</v>
      </c>
      <c r="DM336" s="8" t="s">
        <v>170</v>
      </c>
      <c r="DN336">
        <v>2.0699999999999998</v>
      </c>
      <c r="DO336" s="8" t="s">
        <v>171</v>
      </c>
      <c r="DP336">
        <v>1.54</v>
      </c>
      <c r="DQ336" s="8" t="s">
        <v>171</v>
      </c>
      <c r="DR336">
        <v>1.28</v>
      </c>
      <c r="DS336" s="8" t="s">
        <v>171</v>
      </c>
      <c r="DT336">
        <v>1.23</v>
      </c>
      <c r="DU336" s="8" t="s">
        <v>171</v>
      </c>
      <c r="DV336" s="9">
        <f>DD336/DT336</f>
        <v>1.8861788617886177</v>
      </c>
      <c r="DW336">
        <v>1.83</v>
      </c>
      <c r="DX336" s="8" t="s">
        <v>172</v>
      </c>
      <c r="DY336">
        <v>0</v>
      </c>
      <c r="DZ336" s="8" t="s">
        <v>172</v>
      </c>
      <c r="EA336">
        <v>0</v>
      </c>
      <c r="EB336" s="8" t="s">
        <v>170</v>
      </c>
      <c r="EC336">
        <v>2.96</v>
      </c>
      <c r="ED336" s="8" t="s">
        <v>172</v>
      </c>
      <c r="EE336">
        <v>54.9</v>
      </c>
      <c r="EF336" s="8" t="s">
        <v>170</v>
      </c>
      <c r="EG336">
        <v>2.3199999999999998</v>
      </c>
      <c r="EH336" s="8" t="s">
        <v>172</v>
      </c>
      <c r="EI336">
        <v>2.1800000000000002</v>
      </c>
      <c r="EJ336" s="8" t="s">
        <v>172</v>
      </c>
      <c r="EK336">
        <v>1.79</v>
      </c>
      <c r="EL336" s="8" t="s">
        <v>172</v>
      </c>
      <c r="EM336">
        <v>1.53</v>
      </c>
      <c r="EN336" s="8" t="s">
        <v>172</v>
      </c>
      <c r="EO336">
        <v>1.47</v>
      </c>
      <c r="EP336" s="8" t="s">
        <v>172</v>
      </c>
      <c r="EQ336">
        <v>1.5299999999999999E-2</v>
      </c>
      <c r="ER336" s="8" t="s">
        <v>173</v>
      </c>
      <c r="ES336">
        <v>7.5799999999999999E-3</v>
      </c>
      <c r="ET336" s="8" t="s">
        <v>173</v>
      </c>
      <c r="EU336">
        <v>39</v>
      </c>
      <c r="EV336" s="8" t="s">
        <v>170</v>
      </c>
      <c r="EW336">
        <v>5.9799999999999999E-2</v>
      </c>
      <c r="EX336" s="8" t="s">
        <v>173</v>
      </c>
      <c r="EY336">
        <v>49.1</v>
      </c>
      <c r="EZ336" s="8" t="s">
        <v>170</v>
      </c>
      <c r="FA336">
        <v>2.3699999999999999E-2</v>
      </c>
      <c r="FB336" s="8" t="s">
        <v>173</v>
      </c>
      <c r="FC336">
        <v>2.0500000000000001E-2</v>
      </c>
      <c r="FD336" s="8" t="s">
        <v>173</v>
      </c>
      <c r="FE336">
        <v>1.43E-2</v>
      </c>
      <c r="FF336" s="8" t="s">
        <v>173</v>
      </c>
      <c r="FG336">
        <v>1.09E-2</v>
      </c>
      <c r="FH336" s="8" t="s">
        <v>173</v>
      </c>
      <c r="FI336">
        <v>1.03E-2</v>
      </c>
      <c r="FJ336" s="8" t="s">
        <v>173</v>
      </c>
      <c r="FK336">
        <v>0</v>
      </c>
      <c r="FL336" s="8" t="s">
        <v>174</v>
      </c>
      <c r="FM336">
        <v>0</v>
      </c>
      <c r="FN336" s="8" t="s">
        <v>170</v>
      </c>
      <c r="FO336">
        <v>0.377</v>
      </c>
      <c r="FP336" s="8" t="s">
        <v>174</v>
      </c>
      <c r="FQ336">
        <v>46.9</v>
      </c>
      <c r="FR336" s="8" t="s">
        <v>170</v>
      </c>
      <c r="FS336">
        <v>0.11799999999999999</v>
      </c>
      <c r="FT336" s="8" t="s">
        <v>174</v>
      </c>
      <c r="FU336">
        <v>7.8700000000000006E-2</v>
      </c>
      <c r="FV336" s="8" t="s">
        <v>174</v>
      </c>
      <c r="FW336">
        <v>1.54E-2</v>
      </c>
      <c r="FX336" s="8" t="s">
        <v>174</v>
      </c>
      <c r="FY336">
        <v>3.2799999999999999E-3</v>
      </c>
      <c r="FZ336" s="8" t="s">
        <v>174</v>
      </c>
      <c r="GA336">
        <v>2.0999999999999999E-3</v>
      </c>
      <c r="GB336" s="8" t="s">
        <v>174</v>
      </c>
      <c r="GC336">
        <v>1.41E-2</v>
      </c>
      <c r="GD336" s="8" t="s">
        <v>175</v>
      </c>
      <c r="GE336">
        <v>5.3200000000000001E-3</v>
      </c>
      <c r="GF336" s="8" t="s">
        <v>175</v>
      </c>
      <c r="GG336">
        <v>25.5</v>
      </c>
      <c r="GH336" s="8" t="s">
        <v>170</v>
      </c>
      <c r="GI336">
        <v>3.3399999999999999E-2</v>
      </c>
      <c r="GJ336" s="8" t="s">
        <v>175</v>
      </c>
      <c r="GK336">
        <v>13.3</v>
      </c>
      <c r="GL336" s="8" t="s">
        <v>170</v>
      </c>
      <c r="GM336">
        <v>2.87E-2</v>
      </c>
      <c r="GN336" s="8" t="s">
        <v>175</v>
      </c>
      <c r="GO336">
        <v>2.4400000000000002E-2</v>
      </c>
      <c r="GP336" s="8" t="s">
        <v>175</v>
      </c>
      <c r="GQ336">
        <v>1.24E-2</v>
      </c>
      <c r="GR336" s="8" t="s">
        <v>175</v>
      </c>
      <c r="GS336">
        <v>7.2399999999999999E-3</v>
      </c>
      <c r="GT336" s="8" t="s">
        <v>175</v>
      </c>
      <c r="GU336">
        <v>6.5599999999999999E-3</v>
      </c>
      <c r="GV336" s="8" t="s">
        <v>175</v>
      </c>
      <c r="GW336">
        <v>0.80700000000000005</v>
      </c>
      <c r="GX336" s="8" t="s">
        <v>176</v>
      </c>
      <c r="GY336">
        <v>0.42899999999999999</v>
      </c>
      <c r="GZ336" s="8" t="s">
        <v>176</v>
      </c>
      <c r="HA336">
        <v>46</v>
      </c>
      <c r="HB336" s="8" t="s">
        <v>170</v>
      </c>
      <c r="HC336">
        <v>2.42</v>
      </c>
      <c r="HD336" s="8" t="s">
        <v>176</v>
      </c>
      <c r="HE336">
        <v>25.6</v>
      </c>
      <c r="HF336" s="8" t="s">
        <v>170</v>
      </c>
      <c r="HG336">
        <v>1.32</v>
      </c>
      <c r="HH336" s="8" t="s">
        <v>176</v>
      </c>
      <c r="HI336">
        <v>1.1599999999999999</v>
      </c>
      <c r="HJ336" s="8" t="s">
        <v>176</v>
      </c>
      <c r="HK336">
        <v>0.752</v>
      </c>
      <c r="HL336" s="8" t="s">
        <v>176</v>
      </c>
      <c r="HM336">
        <v>0.55400000000000005</v>
      </c>
      <c r="HN336" s="8" t="s">
        <v>176</v>
      </c>
      <c r="HO336">
        <v>0.51800000000000002</v>
      </c>
      <c r="HP336" s="8" t="s">
        <v>176</v>
      </c>
      <c r="HQ336">
        <v>23.87</v>
      </c>
      <c r="HR336" s="8" t="s">
        <v>169</v>
      </c>
      <c r="HS336">
        <v>9.99</v>
      </c>
      <c r="HT336" s="8" t="s">
        <v>170</v>
      </c>
      <c r="HU336">
        <v>36.29</v>
      </c>
      <c r="HV336" s="8" t="s">
        <v>169</v>
      </c>
      <c r="HW336">
        <v>45.2</v>
      </c>
      <c r="HX336" s="8" t="s">
        <v>170</v>
      </c>
      <c r="HY336">
        <v>31.42</v>
      </c>
      <c r="HZ336" s="8" t="s">
        <v>169</v>
      </c>
      <c r="IA336">
        <v>30.45</v>
      </c>
      <c r="IB336" s="8" t="s">
        <v>169</v>
      </c>
      <c r="IC336">
        <v>27.07</v>
      </c>
      <c r="ID336" s="8" t="s">
        <v>169</v>
      </c>
      <c r="IE336">
        <v>25.05</v>
      </c>
      <c r="IF336" s="8" t="s">
        <v>169</v>
      </c>
      <c r="IG336">
        <v>24.77</v>
      </c>
      <c r="IH336" s="8" t="s">
        <v>169</v>
      </c>
      <c r="II336">
        <v>6.04</v>
      </c>
      <c r="IJ336" s="8" t="s">
        <v>177</v>
      </c>
      <c r="IK336">
        <v>0</v>
      </c>
      <c r="IL336" s="8" t="s">
        <v>177</v>
      </c>
      <c r="IM336">
        <v>1.3</v>
      </c>
      <c r="IN336" s="8" t="s">
        <v>170</v>
      </c>
      <c r="IO336">
        <v>48.9</v>
      </c>
      <c r="IP336" s="8" t="s">
        <v>177</v>
      </c>
      <c r="IQ336">
        <v>45.2</v>
      </c>
      <c r="IR336" s="8" t="s">
        <v>170</v>
      </c>
      <c r="IS336">
        <v>17.899999999999999</v>
      </c>
      <c r="IT336" s="8" t="s">
        <v>177</v>
      </c>
      <c r="IU336">
        <v>13.5</v>
      </c>
      <c r="IV336" s="8" t="s">
        <v>177</v>
      </c>
      <c r="IW336">
        <v>4.0599999999999996</v>
      </c>
      <c r="IX336" s="8" t="s">
        <v>177</v>
      </c>
      <c r="IY336">
        <v>1.44</v>
      </c>
      <c r="IZ336" s="8" t="s">
        <v>177</v>
      </c>
      <c r="JA336">
        <v>1.1000000000000001</v>
      </c>
      <c r="JB336" s="8" t="s">
        <v>177</v>
      </c>
      <c r="JC336">
        <v>-17.489999999999998</v>
      </c>
      <c r="JD336" s="8" t="s">
        <v>169</v>
      </c>
      <c r="JE336">
        <v>20842</v>
      </c>
      <c r="JF336" s="8" t="s">
        <v>178</v>
      </c>
      <c r="JG336">
        <v>33.86</v>
      </c>
      <c r="JH336" s="8" t="s">
        <v>169</v>
      </c>
      <c r="JI336">
        <v>11.7</v>
      </c>
      <c r="JJ336" s="8" t="s">
        <v>178</v>
      </c>
      <c r="JK336">
        <v>10.82</v>
      </c>
      <c r="JL336" s="8" t="s">
        <v>169</v>
      </c>
      <c r="JM336">
        <v>5.98</v>
      </c>
      <c r="JN336" s="8" t="s">
        <v>169</v>
      </c>
      <c r="JO336">
        <v>-8.1999999999999993</v>
      </c>
      <c r="JP336" s="8" t="s">
        <v>169</v>
      </c>
      <c r="JQ336">
        <v>-16.059999999999999</v>
      </c>
      <c r="JR336" s="8" t="s">
        <v>169</v>
      </c>
      <c r="JS336">
        <v>-16.510000000000002</v>
      </c>
      <c r="JT336" s="8" t="s">
        <v>169</v>
      </c>
      <c r="JU336">
        <v>1.62</v>
      </c>
      <c r="JV336" s="8" t="s">
        <v>171</v>
      </c>
      <c r="JW336">
        <v>1.71</v>
      </c>
      <c r="JX336" s="8" t="s">
        <v>171</v>
      </c>
      <c r="JY336">
        <v>3.2500000000000001E-2</v>
      </c>
      <c r="JZ336" s="8" t="s">
        <v>174</v>
      </c>
    </row>
    <row r="337" spans="1:286" ht="14.25" customHeight="1" x14ac:dyDescent="0.2">
      <c r="A337" s="4">
        <v>11</v>
      </c>
      <c r="B337" s="4">
        <v>1</v>
      </c>
      <c r="C337" s="4" t="s">
        <v>208</v>
      </c>
      <c r="D337" s="4" t="s">
        <v>209</v>
      </c>
      <c r="E337" s="4" t="str">
        <f>CONCATENATE(A337,"_",B337)</f>
        <v>11_1</v>
      </c>
      <c r="F337" s="5">
        <v>44675</v>
      </c>
      <c r="G337" s="5" t="s">
        <v>210</v>
      </c>
      <c r="H337">
        <v>2</v>
      </c>
      <c r="I337">
        <v>27</v>
      </c>
      <c r="J337">
        <v>1</v>
      </c>
      <c r="K337">
        <v>1</v>
      </c>
      <c r="L337">
        <v>1</v>
      </c>
      <c r="M337">
        <v>1</v>
      </c>
      <c r="N337">
        <v>4</v>
      </c>
      <c r="O337">
        <v>2</v>
      </c>
      <c r="P337">
        <v>3</v>
      </c>
      <c r="Q337" s="7">
        <f>IF(AND(K337&gt;=1, K337&lt;=2), 1, 2)</f>
        <v>1</v>
      </c>
      <c r="R337" s="7">
        <f>IF(AND(L337&gt;=1, L337&lt;=2), 1, 2)</f>
        <v>1</v>
      </c>
      <c r="S337" s="7">
        <f>IF(AND(M337&gt;=1, M337&lt;=2), 1, 2)</f>
        <v>1</v>
      </c>
      <c r="T337" s="7">
        <f>IF(AND(N337&gt;=1, N337&lt;=2), 1, 2)</f>
        <v>2</v>
      </c>
      <c r="U337" s="7">
        <f>IF(AND(O337&gt;=1, O337&lt;=2), 1, 2)</f>
        <v>1</v>
      </c>
      <c r="V337" s="7">
        <f>IF(AND(P337&gt;=1, P337&lt;=2), 1, 2)</f>
        <v>2</v>
      </c>
      <c r="W337">
        <v>4</v>
      </c>
      <c r="X337">
        <v>1</v>
      </c>
      <c r="Y337">
        <v>2</v>
      </c>
      <c r="Z337">
        <v>4</v>
      </c>
      <c r="AA337">
        <v>5</v>
      </c>
      <c r="AB337">
        <v>1</v>
      </c>
      <c r="AC337">
        <v>2</v>
      </c>
      <c r="AD337">
        <v>2</v>
      </c>
      <c r="AE337">
        <v>4</v>
      </c>
      <c r="AF337">
        <v>1</v>
      </c>
      <c r="AG337">
        <v>2</v>
      </c>
      <c r="AH337">
        <v>4</v>
      </c>
      <c r="AI337">
        <v>5</v>
      </c>
      <c r="AJ337">
        <v>1</v>
      </c>
      <c r="AK337">
        <v>2</v>
      </c>
      <c r="AL337">
        <v>2</v>
      </c>
      <c r="AM337" s="9">
        <f>((AE337-AJ337)+COS(RADIANS(45))*(AI337-AF337)+COS(RADIANS(45))*(AG337-AL337))/(4+SQRT(32))</f>
        <v>0.60355339059327373</v>
      </c>
      <c r="AN337" s="9">
        <f>((AK337-AH337)+COS(RADIANS(45))*(AF337-AI337)+COS(RADIANS(45))*(AG337-AL337))/(4+SQRT(32))</f>
        <v>-0.5</v>
      </c>
      <c r="AO337">
        <v>5</v>
      </c>
      <c r="AP337">
        <v>5</v>
      </c>
      <c r="AQ337">
        <v>4</v>
      </c>
      <c r="AR337">
        <v>40.44</v>
      </c>
      <c r="AS337" s="8" t="s">
        <v>169</v>
      </c>
      <c r="AT337">
        <v>35.94</v>
      </c>
      <c r="AU337" s="8" t="s">
        <v>169</v>
      </c>
      <c r="AV337">
        <v>34.9</v>
      </c>
      <c r="AW337" s="8" t="s">
        <v>170</v>
      </c>
      <c r="AX337">
        <v>52.11</v>
      </c>
      <c r="AY337" s="8" t="s">
        <v>169</v>
      </c>
      <c r="AZ337">
        <v>6.01</v>
      </c>
      <c r="BA337" s="8" t="s">
        <v>170</v>
      </c>
      <c r="BB337">
        <v>44.44</v>
      </c>
      <c r="BC337" s="8" t="s">
        <v>169</v>
      </c>
      <c r="BD337">
        <v>42.82</v>
      </c>
      <c r="BE337" s="8" t="s">
        <v>169</v>
      </c>
      <c r="BF337">
        <v>38.96</v>
      </c>
      <c r="BG337" s="8" t="s">
        <v>169</v>
      </c>
      <c r="BH337">
        <v>37.049999999999997</v>
      </c>
      <c r="BI337" s="8" t="s">
        <v>169</v>
      </c>
      <c r="BJ337">
        <v>36.75</v>
      </c>
      <c r="BK337" s="8" t="s">
        <v>169</v>
      </c>
      <c r="BL337">
        <v>37.99</v>
      </c>
      <c r="BM337" s="8" t="s">
        <v>169</v>
      </c>
      <c r="BN337">
        <v>34.770000000000003</v>
      </c>
      <c r="BO337" s="8" t="s">
        <v>169</v>
      </c>
      <c r="BP337">
        <v>57.7</v>
      </c>
      <c r="BQ337" s="8" t="s">
        <v>170</v>
      </c>
      <c r="BR337">
        <v>48.23</v>
      </c>
      <c r="BS337" s="8" t="s">
        <v>169</v>
      </c>
      <c r="BT337">
        <v>45.2</v>
      </c>
      <c r="BU337" s="8" t="s">
        <v>170</v>
      </c>
      <c r="BV337">
        <v>41.11</v>
      </c>
      <c r="BW337" s="8" t="s">
        <v>169</v>
      </c>
      <c r="BX337">
        <v>39.78</v>
      </c>
      <c r="BY337" s="8" t="s">
        <v>169</v>
      </c>
      <c r="BZ337">
        <v>36.97</v>
      </c>
      <c r="CA337" s="8" t="s">
        <v>169</v>
      </c>
      <c r="CB337">
        <v>35.67</v>
      </c>
      <c r="CC337" s="8" t="s">
        <v>169</v>
      </c>
      <c r="CD337">
        <v>35.380000000000003</v>
      </c>
      <c r="CE337" s="8" t="s">
        <v>169</v>
      </c>
      <c r="CF337">
        <v>35.86</v>
      </c>
      <c r="CG337" s="8" t="s">
        <v>169</v>
      </c>
      <c r="CH337">
        <v>30.64</v>
      </c>
      <c r="CI337" s="8" t="s">
        <v>169</v>
      </c>
      <c r="CJ337">
        <v>10</v>
      </c>
      <c r="CK337" s="8" t="s">
        <v>170</v>
      </c>
      <c r="CL337">
        <v>48.96</v>
      </c>
      <c r="CM337" s="8" t="s">
        <v>169</v>
      </c>
      <c r="CN337">
        <v>21.5</v>
      </c>
      <c r="CO337" s="8" t="s">
        <v>170</v>
      </c>
      <c r="CP337">
        <v>39.92</v>
      </c>
      <c r="CQ337" s="8" t="s">
        <v>169</v>
      </c>
      <c r="CR337">
        <v>38.32</v>
      </c>
      <c r="CS337" s="8" t="s">
        <v>169</v>
      </c>
      <c r="CT337">
        <v>33.950000000000003</v>
      </c>
      <c r="CU337" s="8" t="s">
        <v>169</v>
      </c>
      <c r="CV337">
        <v>31.88</v>
      </c>
      <c r="CW337" s="8" t="s">
        <v>169</v>
      </c>
      <c r="CX337">
        <v>31.58</v>
      </c>
      <c r="CY337" s="8" t="s">
        <v>169</v>
      </c>
      <c r="CZ337" s="8">
        <f>BL337-CF337</f>
        <v>2.1300000000000026</v>
      </c>
      <c r="DA337" s="8" t="s">
        <v>169</v>
      </c>
      <c r="DB337" s="8">
        <f>CP337-CX337</f>
        <v>8.3400000000000034</v>
      </c>
      <c r="DC337" s="8" t="s">
        <v>169</v>
      </c>
      <c r="DD337">
        <v>2.3199999999999998</v>
      </c>
      <c r="DE337" s="8" t="s">
        <v>171</v>
      </c>
      <c r="DF337">
        <v>0</v>
      </c>
      <c r="DG337" s="8" t="s">
        <v>171</v>
      </c>
      <c r="DH337">
        <v>0</v>
      </c>
      <c r="DI337" s="8" t="s">
        <v>170</v>
      </c>
      <c r="DJ337">
        <v>4.32</v>
      </c>
      <c r="DK337" s="8" t="s">
        <v>171</v>
      </c>
      <c r="DL337">
        <v>45.2</v>
      </c>
      <c r="DM337" s="8" t="s">
        <v>170</v>
      </c>
      <c r="DN337">
        <v>2.0699999999999998</v>
      </c>
      <c r="DO337" s="8" t="s">
        <v>171</v>
      </c>
      <c r="DP337">
        <v>1.54</v>
      </c>
      <c r="DQ337" s="8" t="s">
        <v>171</v>
      </c>
      <c r="DR337">
        <v>1.28</v>
      </c>
      <c r="DS337" s="8" t="s">
        <v>171</v>
      </c>
      <c r="DT337">
        <v>1.23</v>
      </c>
      <c r="DU337" s="8" t="s">
        <v>171</v>
      </c>
      <c r="DV337" s="9">
        <f>DD337/DT337</f>
        <v>1.8861788617886177</v>
      </c>
      <c r="DW337">
        <v>1.83</v>
      </c>
      <c r="DX337" s="8" t="s">
        <v>172</v>
      </c>
      <c r="DY337">
        <v>0</v>
      </c>
      <c r="DZ337" s="8" t="s">
        <v>172</v>
      </c>
      <c r="EA337">
        <v>0</v>
      </c>
      <c r="EB337" s="8" t="s">
        <v>170</v>
      </c>
      <c r="EC337">
        <v>2.96</v>
      </c>
      <c r="ED337" s="8" t="s">
        <v>172</v>
      </c>
      <c r="EE337">
        <v>54.9</v>
      </c>
      <c r="EF337" s="8" t="s">
        <v>170</v>
      </c>
      <c r="EG337">
        <v>2.3199999999999998</v>
      </c>
      <c r="EH337" s="8" t="s">
        <v>172</v>
      </c>
      <c r="EI337">
        <v>2.1800000000000002</v>
      </c>
      <c r="EJ337" s="8" t="s">
        <v>172</v>
      </c>
      <c r="EK337">
        <v>1.79</v>
      </c>
      <c r="EL337" s="8" t="s">
        <v>172</v>
      </c>
      <c r="EM337">
        <v>1.53</v>
      </c>
      <c r="EN337" s="8" t="s">
        <v>172</v>
      </c>
      <c r="EO337">
        <v>1.47</v>
      </c>
      <c r="EP337" s="8" t="s">
        <v>172</v>
      </c>
      <c r="EQ337">
        <v>1.5299999999999999E-2</v>
      </c>
      <c r="ER337" s="8" t="s">
        <v>173</v>
      </c>
      <c r="ES337">
        <v>7.5799999999999999E-3</v>
      </c>
      <c r="ET337" s="8" t="s">
        <v>173</v>
      </c>
      <c r="EU337">
        <v>39</v>
      </c>
      <c r="EV337" s="8" t="s">
        <v>170</v>
      </c>
      <c r="EW337">
        <v>5.9799999999999999E-2</v>
      </c>
      <c r="EX337" s="8" t="s">
        <v>173</v>
      </c>
      <c r="EY337">
        <v>49.1</v>
      </c>
      <c r="EZ337" s="8" t="s">
        <v>170</v>
      </c>
      <c r="FA337">
        <v>2.3699999999999999E-2</v>
      </c>
      <c r="FB337" s="8" t="s">
        <v>173</v>
      </c>
      <c r="FC337">
        <v>2.0500000000000001E-2</v>
      </c>
      <c r="FD337" s="8" t="s">
        <v>173</v>
      </c>
      <c r="FE337">
        <v>1.43E-2</v>
      </c>
      <c r="FF337" s="8" t="s">
        <v>173</v>
      </c>
      <c r="FG337">
        <v>1.09E-2</v>
      </c>
      <c r="FH337" s="8" t="s">
        <v>173</v>
      </c>
      <c r="FI337">
        <v>1.03E-2</v>
      </c>
      <c r="FJ337" s="8" t="s">
        <v>173</v>
      </c>
      <c r="FK337">
        <v>0</v>
      </c>
      <c r="FL337" s="8" t="s">
        <v>174</v>
      </c>
      <c r="FM337">
        <v>0</v>
      </c>
      <c r="FN337" s="8" t="s">
        <v>170</v>
      </c>
      <c r="FO337">
        <v>0.377</v>
      </c>
      <c r="FP337" s="8" t="s">
        <v>174</v>
      </c>
      <c r="FQ337">
        <v>46.9</v>
      </c>
      <c r="FR337" s="8" t="s">
        <v>170</v>
      </c>
      <c r="FS337">
        <v>0.11799999999999999</v>
      </c>
      <c r="FT337" s="8" t="s">
        <v>174</v>
      </c>
      <c r="FU337">
        <v>7.8700000000000006E-2</v>
      </c>
      <c r="FV337" s="8" t="s">
        <v>174</v>
      </c>
      <c r="FW337">
        <v>1.54E-2</v>
      </c>
      <c r="FX337" s="8" t="s">
        <v>174</v>
      </c>
      <c r="FY337">
        <v>3.2799999999999999E-3</v>
      </c>
      <c r="FZ337" s="8" t="s">
        <v>174</v>
      </c>
      <c r="GA337">
        <v>2.0999999999999999E-3</v>
      </c>
      <c r="GB337" s="8" t="s">
        <v>174</v>
      </c>
      <c r="GC337">
        <v>1.41E-2</v>
      </c>
      <c r="GD337" s="8" t="s">
        <v>175</v>
      </c>
      <c r="GE337">
        <v>5.3200000000000001E-3</v>
      </c>
      <c r="GF337" s="8" t="s">
        <v>175</v>
      </c>
      <c r="GG337">
        <v>25.5</v>
      </c>
      <c r="GH337" s="8" t="s">
        <v>170</v>
      </c>
      <c r="GI337">
        <v>3.3399999999999999E-2</v>
      </c>
      <c r="GJ337" s="8" t="s">
        <v>175</v>
      </c>
      <c r="GK337">
        <v>13.3</v>
      </c>
      <c r="GL337" s="8" t="s">
        <v>170</v>
      </c>
      <c r="GM337">
        <v>2.87E-2</v>
      </c>
      <c r="GN337" s="8" t="s">
        <v>175</v>
      </c>
      <c r="GO337">
        <v>2.4400000000000002E-2</v>
      </c>
      <c r="GP337" s="8" t="s">
        <v>175</v>
      </c>
      <c r="GQ337">
        <v>1.24E-2</v>
      </c>
      <c r="GR337" s="8" t="s">
        <v>175</v>
      </c>
      <c r="GS337">
        <v>7.2399999999999999E-3</v>
      </c>
      <c r="GT337" s="8" t="s">
        <v>175</v>
      </c>
      <c r="GU337">
        <v>6.5599999999999999E-3</v>
      </c>
      <c r="GV337" s="8" t="s">
        <v>175</v>
      </c>
      <c r="GW337">
        <v>0.80700000000000005</v>
      </c>
      <c r="GX337" s="8" t="s">
        <v>176</v>
      </c>
      <c r="GY337">
        <v>0.42899999999999999</v>
      </c>
      <c r="GZ337" s="8" t="s">
        <v>176</v>
      </c>
      <c r="HA337">
        <v>46</v>
      </c>
      <c r="HB337" s="8" t="s">
        <v>170</v>
      </c>
      <c r="HC337">
        <v>2.42</v>
      </c>
      <c r="HD337" s="8" t="s">
        <v>176</v>
      </c>
      <c r="HE337">
        <v>25.6</v>
      </c>
      <c r="HF337" s="8" t="s">
        <v>170</v>
      </c>
      <c r="HG337">
        <v>1.32</v>
      </c>
      <c r="HH337" s="8" t="s">
        <v>176</v>
      </c>
      <c r="HI337">
        <v>1.1599999999999999</v>
      </c>
      <c r="HJ337" s="8" t="s">
        <v>176</v>
      </c>
      <c r="HK337">
        <v>0.752</v>
      </c>
      <c r="HL337" s="8" t="s">
        <v>176</v>
      </c>
      <c r="HM337">
        <v>0.55400000000000005</v>
      </c>
      <c r="HN337" s="8" t="s">
        <v>176</v>
      </c>
      <c r="HO337">
        <v>0.51800000000000002</v>
      </c>
      <c r="HP337" s="8" t="s">
        <v>176</v>
      </c>
      <c r="HQ337">
        <v>23.87</v>
      </c>
      <c r="HR337" s="8" t="s">
        <v>169</v>
      </c>
      <c r="HS337">
        <v>9.99</v>
      </c>
      <c r="HT337" s="8" t="s">
        <v>170</v>
      </c>
      <c r="HU337">
        <v>36.29</v>
      </c>
      <c r="HV337" s="8" t="s">
        <v>169</v>
      </c>
      <c r="HW337">
        <v>45.2</v>
      </c>
      <c r="HX337" s="8" t="s">
        <v>170</v>
      </c>
      <c r="HY337">
        <v>31.42</v>
      </c>
      <c r="HZ337" s="8" t="s">
        <v>169</v>
      </c>
      <c r="IA337">
        <v>30.45</v>
      </c>
      <c r="IB337" s="8" t="s">
        <v>169</v>
      </c>
      <c r="IC337">
        <v>27.07</v>
      </c>
      <c r="ID337" s="8" t="s">
        <v>169</v>
      </c>
      <c r="IE337">
        <v>25.05</v>
      </c>
      <c r="IF337" s="8" t="s">
        <v>169</v>
      </c>
      <c r="IG337">
        <v>24.77</v>
      </c>
      <c r="IH337" s="8" t="s">
        <v>169</v>
      </c>
      <c r="II337">
        <v>6.04</v>
      </c>
      <c r="IJ337" s="8" t="s">
        <v>177</v>
      </c>
      <c r="IK337">
        <v>0</v>
      </c>
      <c r="IL337" s="8" t="s">
        <v>177</v>
      </c>
      <c r="IM337">
        <v>1.3</v>
      </c>
      <c r="IN337" s="8" t="s">
        <v>170</v>
      </c>
      <c r="IO337">
        <v>48.9</v>
      </c>
      <c r="IP337" s="8" t="s">
        <v>177</v>
      </c>
      <c r="IQ337">
        <v>45.2</v>
      </c>
      <c r="IR337" s="8" t="s">
        <v>170</v>
      </c>
      <c r="IS337">
        <v>17.899999999999999</v>
      </c>
      <c r="IT337" s="8" t="s">
        <v>177</v>
      </c>
      <c r="IU337">
        <v>13.5</v>
      </c>
      <c r="IV337" s="8" t="s">
        <v>177</v>
      </c>
      <c r="IW337">
        <v>4.0599999999999996</v>
      </c>
      <c r="IX337" s="8" t="s">
        <v>177</v>
      </c>
      <c r="IY337">
        <v>1.44</v>
      </c>
      <c r="IZ337" s="8" t="s">
        <v>177</v>
      </c>
      <c r="JA337">
        <v>1.1000000000000001</v>
      </c>
      <c r="JB337" s="8" t="s">
        <v>177</v>
      </c>
      <c r="JC337">
        <v>-17.489999999999998</v>
      </c>
      <c r="JD337" s="8" t="s">
        <v>169</v>
      </c>
      <c r="JE337">
        <v>20842</v>
      </c>
      <c r="JF337" s="8" t="s">
        <v>178</v>
      </c>
      <c r="JG337">
        <v>33.86</v>
      </c>
      <c r="JH337" s="8" t="s">
        <v>169</v>
      </c>
      <c r="JI337">
        <v>11.7</v>
      </c>
      <c r="JJ337" s="8" t="s">
        <v>178</v>
      </c>
      <c r="JK337">
        <v>10.82</v>
      </c>
      <c r="JL337" s="8" t="s">
        <v>169</v>
      </c>
      <c r="JM337">
        <v>5.98</v>
      </c>
      <c r="JN337" s="8" t="s">
        <v>169</v>
      </c>
      <c r="JO337">
        <v>-8.1999999999999993</v>
      </c>
      <c r="JP337" s="8" t="s">
        <v>169</v>
      </c>
      <c r="JQ337">
        <v>-16.059999999999999</v>
      </c>
      <c r="JR337" s="8" t="s">
        <v>169</v>
      </c>
      <c r="JS337">
        <v>-16.510000000000002</v>
      </c>
      <c r="JT337" s="8" t="s">
        <v>169</v>
      </c>
      <c r="JU337">
        <v>1.62</v>
      </c>
      <c r="JV337" s="8" t="s">
        <v>171</v>
      </c>
      <c r="JW337">
        <v>1.71</v>
      </c>
      <c r="JX337" s="8" t="s">
        <v>171</v>
      </c>
      <c r="JY337">
        <v>3.2500000000000001E-2</v>
      </c>
      <c r="JZ337" s="8" t="s">
        <v>174</v>
      </c>
    </row>
    <row r="338" spans="1:286" ht="14.25" customHeight="1" x14ac:dyDescent="0.2">
      <c r="A338" s="4">
        <v>12</v>
      </c>
      <c r="B338" s="4">
        <v>1</v>
      </c>
      <c r="C338" s="4" t="s">
        <v>208</v>
      </c>
      <c r="D338" s="4" t="s">
        <v>209</v>
      </c>
      <c r="E338" s="4" t="str">
        <f>CONCATENATE(A338,"_",B338)</f>
        <v>12_1</v>
      </c>
      <c r="F338" s="5">
        <v>44675</v>
      </c>
      <c r="G338" s="5" t="s">
        <v>210</v>
      </c>
      <c r="H338">
        <v>2</v>
      </c>
      <c r="I338">
        <v>27</v>
      </c>
      <c r="J338">
        <v>2</v>
      </c>
      <c r="K338">
        <v>1</v>
      </c>
      <c r="L338">
        <v>1</v>
      </c>
      <c r="M338">
        <v>2</v>
      </c>
      <c r="N338">
        <v>3</v>
      </c>
      <c r="O338">
        <v>3</v>
      </c>
      <c r="P338">
        <v>4</v>
      </c>
      <c r="Q338" s="7">
        <f>IF(AND(K338&gt;=1, K338&lt;=2), 1, 2)</f>
        <v>1</v>
      </c>
      <c r="R338" s="7">
        <f>IF(AND(L338&gt;=1, L338&lt;=2), 1, 2)</f>
        <v>1</v>
      </c>
      <c r="S338" s="7">
        <f>IF(AND(M338&gt;=1, M338&lt;=2), 1, 2)</f>
        <v>1</v>
      </c>
      <c r="T338" s="7">
        <f>IF(AND(N338&gt;=1, N338&lt;=2), 1, 2)</f>
        <v>2</v>
      </c>
      <c r="U338" s="7">
        <f>IF(AND(O338&gt;=1, O338&lt;=2), 1, 2)</f>
        <v>2</v>
      </c>
      <c r="V338" s="7">
        <f>IF(AND(P338&gt;=1, P338&lt;=2), 1, 2)</f>
        <v>2</v>
      </c>
      <c r="W338">
        <v>5</v>
      </c>
      <c r="X338">
        <v>2</v>
      </c>
      <c r="Y338">
        <v>2</v>
      </c>
      <c r="Z338">
        <v>4</v>
      </c>
      <c r="AA338">
        <v>4</v>
      </c>
      <c r="AB338">
        <v>2</v>
      </c>
      <c r="AC338">
        <v>3</v>
      </c>
      <c r="AD338">
        <v>3</v>
      </c>
      <c r="AE338">
        <v>5</v>
      </c>
      <c r="AF338">
        <v>2</v>
      </c>
      <c r="AG338">
        <v>2</v>
      </c>
      <c r="AH338">
        <v>4</v>
      </c>
      <c r="AI338">
        <v>4</v>
      </c>
      <c r="AJ338">
        <v>2</v>
      </c>
      <c r="AK338">
        <v>3</v>
      </c>
      <c r="AL338">
        <v>3</v>
      </c>
      <c r="AM338" s="9">
        <f>((AE338-AJ338)+COS(RADIANS(45))*(AI338-AF338)+COS(RADIANS(45))*(AG338-AL338))/(4+SQRT(32))</f>
        <v>0.38388347648318444</v>
      </c>
      <c r="AN338" s="9">
        <f>((AK338-AH338)+COS(RADIANS(45))*(AF338-AI338)+COS(RADIANS(45))*(AG338-AL338))/(4+SQRT(32))</f>
        <v>-0.32322330470336313</v>
      </c>
      <c r="AO338">
        <v>4</v>
      </c>
      <c r="AP338">
        <v>4</v>
      </c>
      <c r="AQ338">
        <v>4</v>
      </c>
      <c r="AR338">
        <v>40.44</v>
      </c>
      <c r="AS338" s="8" t="s">
        <v>169</v>
      </c>
      <c r="AT338">
        <v>35.94</v>
      </c>
      <c r="AU338" s="8" t="s">
        <v>169</v>
      </c>
      <c r="AV338">
        <v>34.9</v>
      </c>
      <c r="AW338" s="8" t="s">
        <v>170</v>
      </c>
      <c r="AX338">
        <v>52.11</v>
      </c>
      <c r="AY338" s="8" t="s">
        <v>169</v>
      </c>
      <c r="AZ338">
        <v>6.01</v>
      </c>
      <c r="BA338" s="8" t="s">
        <v>170</v>
      </c>
      <c r="BB338">
        <v>44.44</v>
      </c>
      <c r="BC338" s="8" t="s">
        <v>169</v>
      </c>
      <c r="BD338">
        <v>42.82</v>
      </c>
      <c r="BE338" s="8" t="s">
        <v>169</v>
      </c>
      <c r="BF338">
        <v>38.96</v>
      </c>
      <c r="BG338" s="8" t="s">
        <v>169</v>
      </c>
      <c r="BH338">
        <v>37.049999999999997</v>
      </c>
      <c r="BI338" s="8" t="s">
        <v>169</v>
      </c>
      <c r="BJ338">
        <v>36.75</v>
      </c>
      <c r="BK338" s="8" t="s">
        <v>169</v>
      </c>
      <c r="BL338">
        <v>37.99</v>
      </c>
      <c r="BM338" s="8" t="s">
        <v>169</v>
      </c>
      <c r="BN338">
        <v>34.770000000000003</v>
      </c>
      <c r="BO338" s="8" t="s">
        <v>169</v>
      </c>
      <c r="BP338">
        <v>57.7</v>
      </c>
      <c r="BQ338" s="8" t="s">
        <v>170</v>
      </c>
      <c r="BR338">
        <v>48.23</v>
      </c>
      <c r="BS338" s="8" t="s">
        <v>169</v>
      </c>
      <c r="BT338">
        <v>45.2</v>
      </c>
      <c r="BU338" s="8" t="s">
        <v>170</v>
      </c>
      <c r="BV338">
        <v>41.11</v>
      </c>
      <c r="BW338" s="8" t="s">
        <v>169</v>
      </c>
      <c r="BX338">
        <v>39.78</v>
      </c>
      <c r="BY338" s="8" t="s">
        <v>169</v>
      </c>
      <c r="BZ338">
        <v>36.97</v>
      </c>
      <c r="CA338" s="8" t="s">
        <v>169</v>
      </c>
      <c r="CB338">
        <v>35.67</v>
      </c>
      <c r="CC338" s="8" t="s">
        <v>169</v>
      </c>
      <c r="CD338">
        <v>35.380000000000003</v>
      </c>
      <c r="CE338" s="8" t="s">
        <v>169</v>
      </c>
      <c r="CF338">
        <v>35.86</v>
      </c>
      <c r="CG338" s="8" t="s">
        <v>169</v>
      </c>
      <c r="CH338">
        <v>30.64</v>
      </c>
      <c r="CI338" s="8" t="s">
        <v>169</v>
      </c>
      <c r="CJ338">
        <v>10</v>
      </c>
      <c r="CK338" s="8" t="s">
        <v>170</v>
      </c>
      <c r="CL338">
        <v>48.96</v>
      </c>
      <c r="CM338" s="8" t="s">
        <v>169</v>
      </c>
      <c r="CN338">
        <v>21.5</v>
      </c>
      <c r="CO338" s="8" t="s">
        <v>170</v>
      </c>
      <c r="CP338">
        <v>39.92</v>
      </c>
      <c r="CQ338" s="8" t="s">
        <v>169</v>
      </c>
      <c r="CR338">
        <v>38.32</v>
      </c>
      <c r="CS338" s="8" t="s">
        <v>169</v>
      </c>
      <c r="CT338">
        <v>33.950000000000003</v>
      </c>
      <c r="CU338" s="8" t="s">
        <v>169</v>
      </c>
      <c r="CV338">
        <v>31.88</v>
      </c>
      <c r="CW338" s="8" t="s">
        <v>169</v>
      </c>
      <c r="CX338">
        <v>31.58</v>
      </c>
      <c r="CY338" s="8" t="s">
        <v>169</v>
      </c>
      <c r="CZ338" s="8">
        <f>BL338-CF338</f>
        <v>2.1300000000000026</v>
      </c>
      <c r="DA338" s="8" t="s">
        <v>169</v>
      </c>
      <c r="DB338" s="8">
        <f>CP338-CX338</f>
        <v>8.3400000000000034</v>
      </c>
      <c r="DC338" s="8" t="s">
        <v>169</v>
      </c>
      <c r="DD338">
        <v>2.3199999999999998</v>
      </c>
      <c r="DE338" s="8" t="s">
        <v>171</v>
      </c>
      <c r="DF338">
        <v>0</v>
      </c>
      <c r="DG338" s="8" t="s">
        <v>171</v>
      </c>
      <c r="DH338">
        <v>0</v>
      </c>
      <c r="DI338" s="8" t="s">
        <v>170</v>
      </c>
      <c r="DJ338">
        <v>4.32</v>
      </c>
      <c r="DK338" s="8" t="s">
        <v>171</v>
      </c>
      <c r="DL338">
        <v>45.2</v>
      </c>
      <c r="DM338" s="8" t="s">
        <v>170</v>
      </c>
      <c r="DN338">
        <v>2.0699999999999998</v>
      </c>
      <c r="DO338" s="8" t="s">
        <v>171</v>
      </c>
      <c r="DP338">
        <v>1.54</v>
      </c>
      <c r="DQ338" s="8" t="s">
        <v>171</v>
      </c>
      <c r="DR338">
        <v>1.28</v>
      </c>
      <c r="DS338" s="8" t="s">
        <v>171</v>
      </c>
      <c r="DT338">
        <v>1.23</v>
      </c>
      <c r="DU338" s="8" t="s">
        <v>171</v>
      </c>
      <c r="DV338" s="9">
        <f>DD338/DT338</f>
        <v>1.8861788617886177</v>
      </c>
      <c r="DW338">
        <v>1.83</v>
      </c>
      <c r="DX338" s="8" t="s">
        <v>172</v>
      </c>
      <c r="DY338">
        <v>0</v>
      </c>
      <c r="DZ338" s="8" t="s">
        <v>172</v>
      </c>
      <c r="EA338">
        <v>0</v>
      </c>
      <c r="EB338" s="8" t="s">
        <v>170</v>
      </c>
      <c r="EC338">
        <v>2.96</v>
      </c>
      <c r="ED338" s="8" t="s">
        <v>172</v>
      </c>
      <c r="EE338">
        <v>54.9</v>
      </c>
      <c r="EF338" s="8" t="s">
        <v>170</v>
      </c>
      <c r="EG338">
        <v>2.3199999999999998</v>
      </c>
      <c r="EH338" s="8" t="s">
        <v>172</v>
      </c>
      <c r="EI338">
        <v>2.1800000000000002</v>
      </c>
      <c r="EJ338" s="8" t="s">
        <v>172</v>
      </c>
      <c r="EK338">
        <v>1.79</v>
      </c>
      <c r="EL338" s="8" t="s">
        <v>172</v>
      </c>
      <c r="EM338">
        <v>1.53</v>
      </c>
      <c r="EN338" s="8" t="s">
        <v>172</v>
      </c>
      <c r="EO338">
        <v>1.47</v>
      </c>
      <c r="EP338" s="8" t="s">
        <v>172</v>
      </c>
      <c r="EQ338">
        <v>1.5299999999999999E-2</v>
      </c>
      <c r="ER338" s="8" t="s">
        <v>173</v>
      </c>
      <c r="ES338">
        <v>7.5799999999999999E-3</v>
      </c>
      <c r="ET338" s="8" t="s">
        <v>173</v>
      </c>
      <c r="EU338">
        <v>39</v>
      </c>
      <c r="EV338" s="8" t="s">
        <v>170</v>
      </c>
      <c r="EW338">
        <v>5.9799999999999999E-2</v>
      </c>
      <c r="EX338" s="8" t="s">
        <v>173</v>
      </c>
      <c r="EY338">
        <v>49.1</v>
      </c>
      <c r="EZ338" s="8" t="s">
        <v>170</v>
      </c>
      <c r="FA338">
        <v>2.3699999999999999E-2</v>
      </c>
      <c r="FB338" s="8" t="s">
        <v>173</v>
      </c>
      <c r="FC338">
        <v>2.0500000000000001E-2</v>
      </c>
      <c r="FD338" s="8" t="s">
        <v>173</v>
      </c>
      <c r="FE338">
        <v>1.43E-2</v>
      </c>
      <c r="FF338" s="8" t="s">
        <v>173</v>
      </c>
      <c r="FG338">
        <v>1.09E-2</v>
      </c>
      <c r="FH338" s="8" t="s">
        <v>173</v>
      </c>
      <c r="FI338">
        <v>1.03E-2</v>
      </c>
      <c r="FJ338" s="8" t="s">
        <v>173</v>
      </c>
      <c r="FK338">
        <v>0</v>
      </c>
      <c r="FL338" s="8" t="s">
        <v>174</v>
      </c>
      <c r="FM338">
        <v>0</v>
      </c>
      <c r="FN338" s="8" t="s">
        <v>170</v>
      </c>
      <c r="FO338">
        <v>0.377</v>
      </c>
      <c r="FP338" s="8" t="s">
        <v>174</v>
      </c>
      <c r="FQ338">
        <v>46.9</v>
      </c>
      <c r="FR338" s="8" t="s">
        <v>170</v>
      </c>
      <c r="FS338">
        <v>0.11799999999999999</v>
      </c>
      <c r="FT338" s="8" t="s">
        <v>174</v>
      </c>
      <c r="FU338">
        <v>7.8700000000000006E-2</v>
      </c>
      <c r="FV338" s="8" t="s">
        <v>174</v>
      </c>
      <c r="FW338">
        <v>1.54E-2</v>
      </c>
      <c r="FX338" s="8" t="s">
        <v>174</v>
      </c>
      <c r="FY338">
        <v>3.2799999999999999E-3</v>
      </c>
      <c r="FZ338" s="8" t="s">
        <v>174</v>
      </c>
      <c r="GA338">
        <v>2.0999999999999999E-3</v>
      </c>
      <c r="GB338" s="8" t="s">
        <v>174</v>
      </c>
      <c r="GC338">
        <v>1.41E-2</v>
      </c>
      <c r="GD338" s="8" t="s">
        <v>175</v>
      </c>
      <c r="GE338">
        <v>5.3200000000000001E-3</v>
      </c>
      <c r="GF338" s="8" t="s">
        <v>175</v>
      </c>
      <c r="GG338">
        <v>25.5</v>
      </c>
      <c r="GH338" s="8" t="s">
        <v>170</v>
      </c>
      <c r="GI338">
        <v>3.3399999999999999E-2</v>
      </c>
      <c r="GJ338" s="8" t="s">
        <v>175</v>
      </c>
      <c r="GK338">
        <v>13.3</v>
      </c>
      <c r="GL338" s="8" t="s">
        <v>170</v>
      </c>
      <c r="GM338">
        <v>2.87E-2</v>
      </c>
      <c r="GN338" s="8" t="s">
        <v>175</v>
      </c>
      <c r="GO338">
        <v>2.4400000000000002E-2</v>
      </c>
      <c r="GP338" s="8" t="s">
        <v>175</v>
      </c>
      <c r="GQ338">
        <v>1.24E-2</v>
      </c>
      <c r="GR338" s="8" t="s">
        <v>175</v>
      </c>
      <c r="GS338">
        <v>7.2399999999999999E-3</v>
      </c>
      <c r="GT338" s="8" t="s">
        <v>175</v>
      </c>
      <c r="GU338">
        <v>6.5599999999999999E-3</v>
      </c>
      <c r="GV338" s="8" t="s">
        <v>175</v>
      </c>
      <c r="GW338">
        <v>0.80700000000000005</v>
      </c>
      <c r="GX338" s="8" t="s">
        <v>176</v>
      </c>
      <c r="GY338">
        <v>0.42899999999999999</v>
      </c>
      <c r="GZ338" s="8" t="s">
        <v>176</v>
      </c>
      <c r="HA338">
        <v>46</v>
      </c>
      <c r="HB338" s="8" t="s">
        <v>170</v>
      </c>
      <c r="HC338">
        <v>2.42</v>
      </c>
      <c r="HD338" s="8" t="s">
        <v>176</v>
      </c>
      <c r="HE338">
        <v>25.6</v>
      </c>
      <c r="HF338" s="8" t="s">
        <v>170</v>
      </c>
      <c r="HG338">
        <v>1.32</v>
      </c>
      <c r="HH338" s="8" t="s">
        <v>176</v>
      </c>
      <c r="HI338">
        <v>1.1599999999999999</v>
      </c>
      <c r="HJ338" s="8" t="s">
        <v>176</v>
      </c>
      <c r="HK338">
        <v>0.752</v>
      </c>
      <c r="HL338" s="8" t="s">
        <v>176</v>
      </c>
      <c r="HM338">
        <v>0.55400000000000005</v>
      </c>
      <c r="HN338" s="8" t="s">
        <v>176</v>
      </c>
      <c r="HO338">
        <v>0.51800000000000002</v>
      </c>
      <c r="HP338" s="8" t="s">
        <v>176</v>
      </c>
      <c r="HQ338">
        <v>23.87</v>
      </c>
      <c r="HR338" s="8" t="s">
        <v>169</v>
      </c>
      <c r="HS338">
        <v>9.99</v>
      </c>
      <c r="HT338" s="8" t="s">
        <v>170</v>
      </c>
      <c r="HU338">
        <v>36.29</v>
      </c>
      <c r="HV338" s="8" t="s">
        <v>169</v>
      </c>
      <c r="HW338">
        <v>45.2</v>
      </c>
      <c r="HX338" s="8" t="s">
        <v>170</v>
      </c>
      <c r="HY338">
        <v>31.42</v>
      </c>
      <c r="HZ338" s="8" t="s">
        <v>169</v>
      </c>
      <c r="IA338">
        <v>30.45</v>
      </c>
      <c r="IB338" s="8" t="s">
        <v>169</v>
      </c>
      <c r="IC338">
        <v>27.07</v>
      </c>
      <c r="ID338" s="8" t="s">
        <v>169</v>
      </c>
      <c r="IE338">
        <v>25.05</v>
      </c>
      <c r="IF338" s="8" t="s">
        <v>169</v>
      </c>
      <c r="IG338">
        <v>24.77</v>
      </c>
      <c r="IH338" s="8" t="s">
        <v>169</v>
      </c>
      <c r="II338">
        <v>6.04</v>
      </c>
      <c r="IJ338" s="8" t="s">
        <v>177</v>
      </c>
      <c r="IK338">
        <v>0</v>
      </c>
      <c r="IL338" s="8" t="s">
        <v>177</v>
      </c>
      <c r="IM338">
        <v>1.3</v>
      </c>
      <c r="IN338" s="8" t="s">
        <v>170</v>
      </c>
      <c r="IO338">
        <v>48.9</v>
      </c>
      <c r="IP338" s="8" t="s">
        <v>177</v>
      </c>
      <c r="IQ338">
        <v>45.2</v>
      </c>
      <c r="IR338" s="8" t="s">
        <v>170</v>
      </c>
      <c r="IS338">
        <v>17.899999999999999</v>
      </c>
      <c r="IT338" s="8" t="s">
        <v>177</v>
      </c>
      <c r="IU338">
        <v>13.5</v>
      </c>
      <c r="IV338" s="8" t="s">
        <v>177</v>
      </c>
      <c r="IW338">
        <v>4.0599999999999996</v>
      </c>
      <c r="IX338" s="8" t="s">
        <v>177</v>
      </c>
      <c r="IY338">
        <v>1.44</v>
      </c>
      <c r="IZ338" s="8" t="s">
        <v>177</v>
      </c>
      <c r="JA338">
        <v>1.1000000000000001</v>
      </c>
      <c r="JB338" s="8" t="s">
        <v>177</v>
      </c>
      <c r="JC338">
        <v>-17.489999999999998</v>
      </c>
      <c r="JD338" s="8" t="s">
        <v>169</v>
      </c>
      <c r="JE338">
        <v>20842</v>
      </c>
      <c r="JF338" s="8" t="s">
        <v>178</v>
      </c>
      <c r="JG338">
        <v>33.86</v>
      </c>
      <c r="JH338" s="8" t="s">
        <v>169</v>
      </c>
      <c r="JI338">
        <v>11.7</v>
      </c>
      <c r="JJ338" s="8" t="s">
        <v>178</v>
      </c>
      <c r="JK338">
        <v>10.82</v>
      </c>
      <c r="JL338" s="8" t="s">
        <v>169</v>
      </c>
      <c r="JM338">
        <v>5.98</v>
      </c>
      <c r="JN338" s="8" t="s">
        <v>169</v>
      </c>
      <c r="JO338">
        <v>-8.1999999999999993</v>
      </c>
      <c r="JP338" s="8" t="s">
        <v>169</v>
      </c>
      <c r="JQ338">
        <v>-16.059999999999999</v>
      </c>
      <c r="JR338" s="8" t="s">
        <v>169</v>
      </c>
      <c r="JS338">
        <v>-16.510000000000002</v>
      </c>
      <c r="JT338" s="8" t="s">
        <v>169</v>
      </c>
      <c r="JU338">
        <v>1.62</v>
      </c>
      <c r="JV338" s="8" t="s">
        <v>171</v>
      </c>
      <c r="JW338">
        <v>1.71</v>
      </c>
      <c r="JX338" s="8" t="s">
        <v>171</v>
      </c>
      <c r="JY338">
        <v>3.2500000000000001E-2</v>
      </c>
      <c r="JZ338" s="8" t="s">
        <v>174</v>
      </c>
    </row>
    <row r="339" spans="1:286" ht="14.25" customHeight="1" x14ac:dyDescent="0.2">
      <c r="A339" s="4">
        <v>13</v>
      </c>
      <c r="B339" s="4">
        <v>1</v>
      </c>
      <c r="C339" s="4" t="s">
        <v>208</v>
      </c>
      <c r="D339" s="4" t="s">
        <v>209</v>
      </c>
      <c r="E339" s="4" t="str">
        <f>CONCATENATE(A339,"_",B339)</f>
        <v>13_1</v>
      </c>
      <c r="F339" s="5">
        <v>44675</v>
      </c>
      <c r="G339" s="5" t="s">
        <v>210</v>
      </c>
      <c r="H339">
        <v>2</v>
      </c>
      <c r="J339">
        <v>1</v>
      </c>
      <c r="K339">
        <v>1</v>
      </c>
      <c r="L339">
        <v>1</v>
      </c>
      <c r="M339">
        <v>1</v>
      </c>
      <c r="N339">
        <v>2</v>
      </c>
      <c r="O339">
        <v>1</v>
      </c>
      <c r="P339">
        <v>2</v>
      </c>
      <c r="Q339" s="7">
        <f>IF(AND(K339&gt;=1, K339&lt;=2), 1, 2)</f>
        <v>1</v>
      </c>
      <c r="R339" s="7">
        <f>IF(AND(L339&gt;=1, L339&lt;=2), 1, 2)</f>
        <v>1</v>
      </c>
      <c r="S339" s="7">
        <f>IF(AND(M339&gt;=1, M339&lt;=2), 1, 2)</f>
        <v>1</v>
      </c>
      <c r="T339" s="7">
        <f>IF(AND(N339&gt;=1, N339&lt;=2), 1, 2)</f>
        <v>1</v>
      </c>
      <c r="U339" s="7">
        <f>IF(AND(O339&gt;=1, O339&lt;=2), 1, 2)</f>
        <v>1</v>
      </c>
      <c r="V339" s="7">
        <f>IF(AND(P339&gt;=1, P339&lt;=2), 1, 2)</f>
        <v>1</v>
      </c>
      <c r="W339">
        <v>5</v>
      </c>
      <c r="X339">
        <v>1</v>
      </c>
      <c r="Y339">
        <v>2</v>
      </c>
      <c r="Z339">
        <v>5</v>
      </c>
      <c r="AA339">
        <v>5</v>
      </c>
      <c r="AB339">
        <v>2</v>
      </c>
      <c r="AC339">
        <v>3</v>
      </c>
      <c r="AD339">
        <v>3</v>
      </c>
      <c r="AE339">
        <v>5</v>
      </c>
      <c r="AF339">
        <v>1</v>
      </c>
      <c r="AG339">
        <v>2</v>
      </c>
      <c r="AH339">
        <v>5</v>
      </c>
      <c r="AI339">
        <v>5</v>
      </c>
      <c r="AJ339">
        <v>2</v>
      </c>
      <c r="AK339">
        <v>3</v>
      </c>
      <c r="AL339">
        <v>3</v>
      </c>
      <c r="AM339" s="9">
        <f>((AE339-AJ339)+COS(RADIANS(45))*(AI339-AF339)+COS(RADIANS(45))*(AG339-AL339))/(4+SQRT(32))</f>
        <v>0.5303300858899106</v>
      </c>
      <c r="AN339" s="9">
        <f>((AK339-AH339)+COS(RADIANS(45))*(AF339-AI339)+COS(RADIANS(45))*(AG339-AL339))/(4+SQRT(32))</f>
        <v>-0.57322330470336313</v>
      </c>
      <c r="AO339">
        <v>5</v>
      </c>
      <c r="AP339">
        <v>5</v>
      </c>
      <c r="AQ339">
        <v>5</v>
      </c>
      <c r="AR339">
        <v>40.44</v>
      </c>
      <c r="AS339" s="8" t="s">
        <v>169</v>
      </c>
      <c r="AT339">
        <v>35.94</v>
      </c>
      <c r="AU339" s="8" t="s">
        <v>169</v>
      </c>
      <c r="AV339">
        <v>34.9</v>
      </c>
      <c r="AW339" s="8" t="s">
        <v>170</v>
      </c>
      <c r="AX339">
        <v>52.11</v>
      </c>
      <c r="AY339" s="8" t="s">
        <v>169</v>
      </c>
      <c r="AZ339">
        <v>6.01</v>
      </c>
      <c r="BA339" s="8" t="s">
        <v>170</v>
      </c>
      <c r="BB339">
        <v>44.44</v>
      </c>
      <c r="BC339" s="8" t="s">
        <v>169</v>
      </c>
      <c r="BD339">
        <v>42.82</v>
      </c>
      <c r="BE339" s="8" t="s">
        <v>169</v>
      </c>
      <c r="BF339">
        <v>38.96</v>
      </c>
      <c r="BG339" s="8" t="s">
        <v>169</v>
      </c>
      <c r="BH339">
        <v>37.049999999999997</v>
      </c>
      <c r="BI339" s="8" t="s">
        <v>169</v>
      </c>
      <c r="BJ339">
        <v>36.75</v>
      </c>
      <c r="BK339" s="8" t="s">
        <v>169</v>
      </c>
      <c r="BL339">
        <v>37.99</v>
      </c>
      <c r="BM339" s="8" t="s">
        <v>169</v>
      </c>
      <c r="BN339">
        <v>34.770000000000003</v>
      </c>
      <c r="BO339" s="8" t="s">
        <v>169</v>
      </c>
      <c r="BP339">
        <v>57.7</v>
      </c>
      <c r="BQ339" s="8" t="s">
        <v>170</v>
      </c>
      <c r="BR339">
        <v>48.23</v>
      </c>
      <c r="BS339" s="8" t="s">
        <v>169</v>
      </c>
      <c r="BT339">
        <v>45.2</v>
      </c>
      <c r="BU339" s="8" t="s">
        <v>170</v>
      </c>
      <c r="BV339">
        <v>41.11</v>
      </c>
      <c r="BW339" s="8" t="s">
        <v>169</v>
      </c>
      <c r="BX339">
        <v>39.78</v>
      </c>
      <c r="BY339" s="8" t="s">
        <v>169</v>
      </c>
      <c r="BZ339">
        <v>36.97</v>
      </c>
      <c r="CA339" s="8" t="s">
        <v>169</v>
      </c>
      <c r="CB339">
        <v>35.67</v>
      </c>
      <c r="CC339" s="8" t="s">
        <v>169</v>
      </c>
      <c r="CD339">
        <v>35.380000000000003</v>
      </c>
      <c r="CE339" s="8" t="s">
        <v>169</v>
      </c>
      <c r="CF339">
        <v>35.86</v>
      </c>
      <c r="CG339" s="8" t="s">
        <v>169</v>
      </c>
      <c r="CH339">
        <v>30.64</v>
      </c>
      <c r="CI339" s="8" t="s">
        <v>169</v>
      </c>
      <c r="CJ339">
        <v>10</v>
      </c>
      <c r="CK339" s="8" t="s">
        <v>170</v>
      </c>
      <c r="CL339">
        <v>48.96</v>
      </c>
      <c r="CM339" s="8" t="s">
        <v>169</v>
      </c>
      <c r="CN339">
        <v>21.5</v>
      </c>
      <c r="CO339" s="8" t="s">
        <v>170</v>
      </c>
      <c r="CP339">
        <v>39.92</v>
      </c>
      <c r="CQ339" s="8" t="s">
        <v>169</v>
      </c>
      <c r="CR339">
        <v>38.32</v>
      </c>
      <c r="CS339" s="8" t="s">
        <v>169</v>
      </c>
      <c r="CT339">
        <v>33.950000000000003</v>
      </c>
      <c r="CU339" s="8" t="s">
        <v>169</v>
      </c>
      <c r="CV339">
        <v>31.88</v>
      </c>
      <c r="CW339" s="8" t="s">
        <v>169</v>
      </c>
      <c r="CX339">
        <v>31.58</v>
      </c>
      <c r="CY339" s="8" t="s">
        <v>169</v>
      </c>
      <c r="CZ339" s="8">
        <f>BL339-CF339</f>
        <v>2.1300000000000026</v>
      </c>
      <c r="DA339" s="8" t="s">
        <v>169</v>
      </c>
      <c r="DB339" s="8">
        <f>CP339-CX339</f>
        <v>8.3400000000000034</v>
      </c>
      <c r="DC339" s="8" t="s">
        <v>169</v>
      </c>
      <c r="DD339">
        <v>2.3199999999999998</v>
      </c>
      <c r="DE339" s="8" t="s">
        <v>171</v>
      </c>
      <c r="DF339">
        <v>0</v>
      </c>
      <c r="DG339" s="8" t="s">
        <v>171</v>
      </c>
      <c r="DH339">
        <v>0</v>
      </c>
      <c r="DI339" s="8" t="s">
        <v>170</v>
      </c>
      <c r="DJ339">
        <v>4.32</v>
      </c>
      <c r="DK339" s="8" t="s">
        <v>171</v>
      </c>
      <c r="DL339">
        <v>45.2</v>
      </c>
      <c r="DM339" s="8" t="s">
        <v>170</v>
      </c>
      <c r="DN339">
        <v>2.0699999999999998</v>
      </c>
      <c r="DO339" s="8" t="s">
        <v>171</v>
      </c>
      <c r="DP339">
        <v>1.54</v>
      </c>
      <c r="DQ339" s="8" t="s">
        <v>171</v>
      </c>
      <c r="DR339">
        <v>1.28</v>
      </c>
      <c r="DS339" s="8" t="s">
        <v>171</v>
      </c>
      <c r="DT339">
        <v>1.23</v>
      </c>
      <c r="DU339" s="8" t="s">
        <v>171</v>
      </c>
      <c r="DV339" s="9">
        <f>DD339/DT339</f>
        <v>1.8861788617886177</v>
      </c>
      <c r="DW339">
        <v>1.83</v>
      </c>
      <c r="DX339" s="8" t="s">
        <v>172</v>
      </c>
      <c r="DY339">
        <v>0</v>
      </c>
      <c r="DZ339" s="8" t="s">
        <v>172</v>
      </c>
      <c r="EA339">
        <v>0</v>
      </c>
      <c r="EB339" s="8" t="s">
        <v>170</v>
      </c>
      <c r="EC339">
        <v>2.96</v>
      </c>
      <c r="ED339" s="8" t="s">
        <v>172</v>
      </c>
      <c r="EE339">
        <v>54.9</v>
      </c>
      <c r="EF339" s="8" t="s">
        <v>170</v>
      </c>
      <c r="EG339">
        <v>2.3199999999999998</v>
      </c>
      <c r="EH339" s="8" t="s">
        <v>172</v>
      </c>
      <c r="EI339">
        <v>2.1800000000000002</v>
      </c>
      <c r="EJ339" s="8" t="s">
        <v>172</v>
      </c>
      <c r="EK339">
        <v>1.79</v>
      </c>
      <c r="EL339" s="8" t="s">
        <v>172</v>
      </c>
      <c r="EM339">
        <v>1.53</v>
      </c>
      <c r="EN339" s="8" t="s">
        <v>172</v>
      </c>
      <c r="EO339">
        <v>1.47</v>
      </c>
      <c r="EP339" s="8" t="s">
        <v>172</v>
      </c>
      <c r="EQ339">
        <v>1.5299999999999999E-2</v>
      </c>
      <c r="ER339" s="8" t="s">
        <v>173</v>
      </c>
      <c r="ES339">
        <v>7.5799999999999999E-3</v>
      </c>
      <c r="ET339" s="8" t="s">
        <v>173</v>
      </c>
      <c r="EU339">
        <v>39</v>
      </c>
      <c r="EV339" s="8" t="s">
        <v>170</v>
      </c>
      <c r="EW339">
        <v>5.9799999999999999E-2</v>
      </c>
      <c r="EX339" s="8" t="s">
        <v>173</v>
      </c>
      <c r="EY339">
        <v>49.1</v>
      </c>
      <c r="EZ339" s="8" t="s">
        <v>170</v>
      </c>
      <c r="FA339">
        <v>2.3699999999999999E-2</v>
      </c>
      <c r="FB339" s="8" t="s">
        <v>173</v>
      </c>
      <c r="FC339">
        <v>2.0500000000000001E-2</v>
      </c>
      <c r="FD339" s="8" t="s">
        <v>173</v>
      </c>
      <c r="FE339">
        <v>1.43E-2</v>
      </c>
      <c r="FF339" s="8" t="s">
        <v>173</v>
      </c>
      <c r="FG339">
        <v>1.09E-2</v>
      </c>
      <c r="FH339" s="8" t="s">
        <v>173</v>
      </c>
      <c r="FI339">
        <v>1.03E-2</v>
      </c>
      <c r="FJ339" s="8" t="s">
        <v>173</v>
      </c>
      <c r="FK339">
        <v>0</v>
      </c>
      <c r="FL339" s="8" t="s">
        <v>174</v>
      </c>
      <c r="FM339">
        <v>0</v>
      </c>
      <c r="FN339" s="8" t="s">
        <v>170</v>
      </c>
      <c r="FO339">
        <v>0.377</v>
      </c>
      <c r="FP339" s="8" t="s">
        <v>174</v>
      </c>
      <c r="FQ339">
        <v>46.9</v>
      </c>
      <c r="FR339" s="8" t="s">
        <v>170</v>
      </c>
      <c r="FS339">
        <v>0.11799999999999999</v>
      </c>
      <c r="FT339" s="8" t="s">
        <v>174</v>
      </c>
      <c r="FU339">
        <v>7.8700000000000006E-2</v>
      </c>
      <c r="FV339" s="8" t="s">
        <v>174</v>
      </c>
      <c r="FW339">
        <v>1.54E-2</v>
      </c>
      <c r="FX339" s="8" t="s">
        <v>174</v>
      </c>
      <c r="FY339">
        <v>3.2799999999999999E-3</v>
      </c>
      <c r="FZ339" s="8" t="s">
        <v>174</v>
      </c>
      <c r="GA339">
        <v>2.0999999999999999E-3</v>
      </c>
      <c r="GB339" s="8" t="s">
        <v>174</v>
      </c>
      <c r="GC339">
        <v>1.41E-2</v>
      </c>
      <c r="GD339" s="8" t="s">
        <v>175</v>
      </c>
      <c r="GE339">
        <v>5.3200000000000001E-3</v>
      </c>
      <c r="GF339" s="8" t="s">
        <v>175</v>
      </c>
      <c r="GG339">
        <v>25.5</v>
      </c>
      <c r="GH339" s="8" t="s">
        <v>170</v>
      </c>
      <c r="GI339">
        <v>3.3399999999999999E-2</v>
      </c>
      <c r="GJ339" s="8" t="s">
        <v>175</v>
      </c>
      <c r="GK339">
        <v>13.3</v>
      </c>
      <c r="GL339" s="8" t="s">
        <v>170</v>
      </c>
      <c r="GM339">
        <v>2.87E-2</v>
      </c>
      <c r="GN339" s="8" t="s">
        <v>175</v>
      </c>
      <c r="GO339">
        <v>2.4400000000000002E-2</v>
      </c>
      <c r="GP339" s="8" t="s">
        <v>175</v>
      </c>
      <c r="GQ339">
        <v>1.24E-2</v>
      </c>
      <c r="GR339" s="8" t="s">
        <v>175</v>
      </c>
      <c r="GS339">
        <v>7.2399999999999999E-3</v>
      </c>
      <c r="GT339" s="8" t="s">
        <v>175</v>
      </c>
      <c r="GU339">
        <v>6.5599999999999999E-3</v>
      </c>
      <c r="GV339" s="8" t="s">
        <v>175</v>
      </c>
      <c r="GW339">
        <v>0.80700000000000005</v>
      </c>
      <c r="GX339" s="8" t="s">
        <v>176</v>
      </c>
      <c r="GY339">
        <v>0.42899999999999999</v>
      </c>
      <c r="GZ339" s="8" t="s">
        <v>176</v>
      </c>
      <c r="HA339">
        <v>46</v>
      </c>
      <c r="HB339" s="8" t="s">
        <v>170</v>
      </c>
      <c r="HC339">
        <v>2.42</v>
      </c>
      <c r="HD339" s="8" t="s">
        <v>176</v>
      </c>
      <c r="HE339">
        <v>25.6</v>
      </c>
      <c r="HF339" s="8" t="s">
        <v>170</v>
      </c>
      <c r="HG339">
        <v>1.32</v>
      </c>
      <c r="HH339" s="8" t="s">
        <v>176</v>
      </c>
      <c r="HI339">
        <v>1.1599999999999999</v>
      </c>
      <c r="HJ339" s="8" t="s">
        <v>176</v>
      </c>
      <c r="HK339">
        <v>0.752</v>
      </c>
      <c r="HL339" s="8" t="s">
        <v>176</v>
      </c>
      <c r="HM339">
        <v>0.55400000000000005</v>
      </c>
      <c r="HN339" s="8" t="s">
        <v>176</v>
      </c>
      <c r="HO339">
        <v>0.51800000000000002</v>
      </c>
      <c r="HP339" s="8" t="s">
        <v>176</v>
      </c>
      <c r="HQ339">
        <v>23.87</v>
      </c>
      <c r="HR339" s="8" t="s">
        <v>169</v>
      </c>
      <c r="HS339">
        <v>9.99</v>
      </c>
      <c r="HT339" s="8" t="s">
        <v>170</v>
      </c>
      <c r="HU339">
        <v>36.29</v>
      </c>
      <c r="HV339" s="8" t="s">
        <v>169</v>
      </c>
      <c r="HW339">
        <v>45.2</v>
      </c>
      <c r="HX339" s="8" t="s">
        <v>170</v>
      </c>
      <c r="HY339">
        <v>31.42</v>
      </c>
      <c r="HZ339" s="8" t="s">
        <v>169</v>
      </c>
      <c r="IA339">
        <v>30.45</v>
      </c>
      <c r="IB339" s="8" t="s">
        <v>169</v>
      </c>
      <c r="IC339">
        <v>27.07</v>
      </c>
      <c r="ID339" s="8" t="s">
        <v>169</v>
      </c>
      <c r="IE339">
        <v>25.05</v>
      </c>
      <c r="IF339" s="8" t="s">
        <v>169</v>
      </c>
      <c r="IG339">
        <v>24.77</v>
      </c>
      <c r="IH339" s="8" t="s">
        <v>169</v>
      </c>
      <c r="II339">
        <v>6.04</v>
      </c>
      <c r="IJ339" s="8" t="s">
        <v>177</v>
      </c>
      <c r="IK339">
        <v>0</v>
      </c>
      <c r="IL339" s="8" t="s">
        <v>177</v>
      </c>
      <c r="IM339">
        <v>1.3</v>
      </c>
      <c r="IN339" s="8" t="s">
        <v>170</v>
      </c>
      <c r="IO339">
        <v>48.9</v>
      </c>
      <c r="IP339" s="8" t="s">
        <v>177</v>
      </c>
      <c r="IQ339">
        <v>45.2</v>
      </c>
      <c r="IR339" s="8" t="s">
        <v>170</v>
      </c>
      <c r="IS339">
        <v>17.899999999999999</v>
      </c>
      <c r="IT339" s="8" t="s">
        <v>177</v>
      </c>
      <c r="IU339">
        <v>13.5</v>
      </c>
      <c r="IV339" s="8" t="s">
        <v>177</v>
      </c>
      <c r="IW339">
        <v>4.0599999999999996</v>
      </c>
      <c r="IX339" s="8" t="s">
        <v>177</v>
      </c>
      <c r="IY339">
        <v>1.44</v>
      </c>
      <c r="IZ339" s="8" t="s">
        <v>177</v>
      </c>
      <c r="JA339">
        <v>1.1000000000000001</v>
      </c>
      <c r="JB339" s="8" t="s">
        <v>177</v>
      </c>
      <c r="JC339">
        <v>-17.489999999999998</v>
      </c>
      <c r="JD339" s="8" t="s">
        <v>169</v>
      </c>
      <c r="JE339">
        <v>20842</v>
      </c>
      <c r="JF339" s="8" t="s">
        <v>178</v>
      </c>
      <c r="JG339">
        <v>33.86</v>
      </c>
      <c r="JH339" s="8" t="s">
        <v>169</v>
      </c>
      <c r="JI339">
        <v>11.7</v>
      </c>
      <c r="JJ339" s="8" t="s">
        <v>178</v>
      </c>
      <c r="JK339">
        <v>10.82</v>
      </c>
      <c r="JL339" s="8" t="s">
        <v>169</v>
      </c>
      <c r="JM339">
        <v>5.98</v>
      </c>
      <c r="JN339" s="8" t="s">
        <v>169</v>
      </c>
      <c r="JO339">
        <v>-8.1999999999999993</v>
      </c>
      <c r="JP339" s="8" t="s">
        <v>169</v>
      </c>
      <c r="JQ339">
        <v>-16.059999999999999</v>
      </c>
      <c r="JR339" s="8" t="s">
        <v>169</v>
      </c>
      <c r="JS339">
        <v>-16.510000000000002</v>
      </c>
      <c r="JT339" s="8" t="s">
        <v>169</v>
      </c>
      <c r="JU339">
        <v>1.62</v>
      </c>
      <c r="JV339" s="8" t="s">
        <v>171</v>
      </c>
      <c r="JW339">
        <v>1.71</v>
      </c>
      <c r="JX339" s="8" t="s">
        <v>171</v>
      </c>
      <c r="JY339">
        <v>3.2500000000000001E-2</v>
      </c>
      <c r="JZ339" s="8" t="s">
        <v>174</v>
      </c>
    </row>
    <row r="340" spans="1:286" ht="14.25" customHeight="1" x14ac:dyDescent="0.2">
      <c r="A340" s="4">
        <v>14</v>
      </c>
      <c r="B340" s="4">
        <v>1</v>
      </c>
      <c r="C340" s="4" t="s">
        <v>208</v>
      </c>
      <c r="D340" s="4" t="s">
        <v>209</v>
      </c>
      <c r="E340" s="4" t="str">
        <f>CONCATENATE(A340,"_",B340)</f>
        <v>14_1</v>
      </c>
      <c r="F340" s="5">
        <v>44675</v>
      </c>
      <c r="G340" s="5" t="s">
        <v>210</v>
      </c>
      <c r="H340">
        <v>2</v>
      </c>
      <c r="I340">
        <v>27</v>
      </c>
      <c r="J340">
        <v>2</v>
      </c>
      <c r="K340">
        <v>1</v>
      </c>
      <c r="L340">
        <v>1</v>
      </c>
      <c r="M340">
        <v>1</v>
      </c>
      <c r="N340">
        <v>3</v>
      </c>
      <c r="O340">
        <v>1</v>
      </c>
      <c r="P340">
        <v>3</v>
      </c>
      <c r="Q340" s="7">
        <f>IF(AND(K340&gt;=1, K340&lt;=2), 1, 2)</f>
        <v>1</v>
      </c>
      <c r="R340" s="7">
        <f>IF(AND(L340&gt;=1, L340&lt;=2), 1, 2)</f>
        <v>1</v>
      </c>
      <c r="S340" s="7">
        <f>IF(AND(M340&gt;=1, M340&lt;=2), 1, 2)</f>
        <v>1</v>
      </c>
      <c r="T340" s="7">
        <f>IF(AND(N340&gt;=1, N340&lt;=2), 1, 2)</f>
        <v>2</v>
      </c>
      <c r="U340" s="7">
        <f>IF(AND(O340&gt;=1, O340&lt;=2), 1, 2)</f>
        <v>1</v>
      </c>
      <c r="V340" s="7">
        <f>IF(AND(P340&gt;=1, P340&lt;=2), 1, 2)</f>
        <v>2</v>
      </c>
      <c r="W340">
        <v>5</v>
      </c>
      <c r="X340">
        <v>1</v>
      </c>
      <c r="Y340">
        <v>2</v>
      </c>
      <c r="Z340">
        <v>4</v>
      </c>
      <c r="AA340">
        <v>5</v>
      </c>
      <c r="AB340">
        <v>1</v>
      </c>
      <c r="AC340">
        <v>2</v>
      </c>
      <c r="AD340">
        <v>2</v>
      </c>
      <c r="AE340">
        <v>5</v>
      </c>
      <c r="AF340">
        <v>1</v>
      </c>
      <c r="AG340">
        <v>2</v>
      </c>
      <c r="AH340">
        <v>4</v>
      </c>
      <c r="AI340">
        <v>5</v>
      </c>
      <c r="AJ340">
        <v>1</v>
      </c>
      <c r="AK340">
        <v>2</v>
      </c>
      <c r="AL340">
        <v>2</v>
      </c>
      <c r="AM340" s="9">
        <f>((AE340-AJ340)+COS(RADIANS(45))*(AI340-AF340)+COS(RADIANS(45))*(AG340-AL340))/(4+SQRT(32))</f>
        <v>0.70710678118654757</v>
      </c>
      <c r="AN340" s="9">
        <f>((AK340-AH340)+COS(RADIANS(45))*(AF340-AI340)+COS(RADIANS(45))*(AG340-AL340))/(4+SQRT(32))</f>
        <v>-0.5</v>
      </c>
      <c r="AO340">
        <v>5</v>
      </c>
      <c r="AP340">
        <v>5</v>
      </c>
      <c r="AQ340">
        <v>5</v>
      </c>
      <c r="AR340">
        <v>40.44</v>
      </c>
      <c r="AS340" s="8" t="s">
        <v>169</v>
      </c>
      <c r="AT340">
        <v>35.94</v>
      </c>
      <c r="AU340" s="8" t="s">
        <v>169</v>
      </c>
      <c r="AV340">
        <v>34.9</v>
      </c>
      <c r="AW340" s="8" t="s">
        <v>170</v>
      </c>
      <c r="AX340">
        <v>52.11</v>
      </c>
      <c r="AY340" s="8" t="s">
        <v>169</v>
      </c>
      <c r="AZ340">
        <v>6.01</v>
      </c>
      <c r="BA340" s="8" t="s">
        <v>170</v>
      </c>
      <c r="BB340">
        <v>44.44</v>
      </c>
      <c r="BC340" s="8" t="s">
        <v>169</v>
      </c>
      <c r="BD340">
        <v>42.82</v>
      </c>
      <c r="BE340" s="8" t="s">
        <v>169</v>
      </c>
      <c r="BF340">
        <v>38.96</v>
      </c>
      <c r="BG340" s="8" t="s">
        <v>169</v>
      </c>
      <c r="BH340">
        <v>37.049999999999997</v>
      </c>
      <c r="BI340" s="8" t="s">
        <v>169</v>
      </c>
      <c r="BJ340">
        <v>36.75</v>
      </c>
      <c r="BK340" s="8" t="s">
        <v>169</v>
      </c>
      <c r="BL340">
        <v>37.99</v>
      </c>
      <c r="BM340" s="8" t="s">
        <v>169</v>
      </c>
      <c r="BN340">
        <v>34.770000000000003</v>
      </c>
      <c r="BO340" s="8" t="s">
        <v>169</v>
      </c>
      <c r="BP340">
        <v>57.7</v>
      </c>
      <c r="BQ340" s="8" t="s">
        <v>170</v>
      </c>
      <c r="BR340">
        <v>48.23</v>
      </c>
      <c r="BS340" s="8" t="s">
        <v>169</v>
      </c>
      <c r="BT340">
        <v>45.2</v>
      </c>
      <c r="BU340" s="8" t="s">
        <v>170</v>
      </c>
      <c r="BV340">
        <v>41.11</v>
      </c>
      <c r="BW340" s="8" t="s">
        <v>169</v>
      </c>
      <c r="BX340">
        <v>39.78</v>
      </c>
      <c r="BY340" s="8" t="s">
        <v>169</v>
      </c>
      <c r="BZ340">
        <v>36.97</v>
      </c>
      <c r="CA340" s="8" t="s">
        <v>169</v>
      </c>
      <c r="CB340">
        <v>35.67</v>
      </c>
      <c r="CC340" s="8" t="s">
        <v>169</v>
      </c>
      <c r="CD340">
        <v>35.380000000000003</v>
      </c>
      <c r="CE340" s="8" t="s">
        <v>169</v>
      </c>
      <c r="CF340">
        <v>35.86</v>
      </c>
      <c r="CG340" s="8" t="s">
        <v>169</v>
      </c>
      <c r="CH340">
        <v>30.64</v>
      </c>
      <c r="CI340" s="8" t="s">
        <v>169</v>
      </c>
      <c r="CJ340">
        <v>10</v>
      </c>
      <c r="CK340" s="8" t="s">
        <v>170</v>
      </c>
      <c r="CL340">
        <v>48.96</v>
      </c>
      <c r="CM340" s="8" t="s">
        <v>169</v>
      </c>
      <c r="CN340">
        <v>21.5</v>
      </c>
      <c r="CO340" s="8" t="s">
        <v>170</v>
      </c>
      <c r="CP340">
        <v>39.92</v>
      </c>
      <c r="CQ340" s="8" t="s">
        <v>169</v>
      </c>
      <c r="CR340">
        <v>38.32</v>
      </c>
      <c r="CS340" s="8" t="s">
        <v>169</v>
      </c>
      <c r="CT340">
        <v>33.950000000000003</v>
      </c>
      <c r="CU340" s="8" t="s">
        <v>169</v>
      </c>
      <c r="CV340">
        <v>31.88</v>
      </c>
      <c r="CW340" s="8" t="s">
        <v>169</v>
      </c>
      <c r="CX340">
        <v>31.58</v>
      </c>
      <c r="CY340" s="8" t="s">
        <v>169</v>
      </c>
      <c r="CZ340" s="8">
        <f>BL340-CF340</f>
        <v>2.1300000000000026</v>
      </c>
      <c r="DA340" s="8" t="s">
        <v>169</v>
      </c>
      <c r="DB340" s="8">
        <f>CP340-CX340</f>
        <v>8.3400000000000034</v>
      </c>
      <c r="DC340" s="8" t="s">
        <v>169</v>
      </c>
      <c r="DD340">
        <v>2.3199999999999998</v>
      </c>
      <c r="DE340" s="8" t="s">
        <v>171</v>
      </c>
      <c r="DF340">
        <v>0</v>
      </c>
      <c r="DG340" s="8" t="s">
        <v>171</v>
      </c>
      <c r="DH340">
        <v>0</v>
      </c>
      <c r="DI340" s="8" t="s">
        <v>170</v>
      </c>
      <c r="DJ340">
        <v>4.32</v>
      </c>
      <c r="DK340" s="8" t="s">
        <v>171</v>
      </c>
      <c r="DL340">
        <v>45.2</v>
      </c>
      <c r="DM340" s="8" t="s">
        <v>170</v>
      </c>
      <c r="DN340">
        <v>2.0699999999999998</v>
      </c>
      <c r="DO340" s="8" t="s">
        <v>171</v>
      </c>
      <c r="DP340">
        <v>1.54</v>
      </c>
      <c r="DQ340" s="8" t="s">
        <v>171</v>
      </c>
      <c r="DR340">
        <v>1.28</v>
      </c>
      <c r="DS340" s="8" t="s">
        <v>171</v>
      </c>
      <c r="DT340">
        <v>1.23</v>
      </c>
      <c r="DU340" s="8" t="s">
        <v>171</v>
      </c>
      <c r="DV340" s="9">
        <f>DD340/DT340</f>
        <v>1.8861788617886177</v>
      </c>
      <c r="DW340">
        <v>1.83</v>
      </c>
      <c r="DX340" s="8" t="s">
        <v>172</v>
      </c>
      <c r="DY340">
        <v>0</v>
      </c>
      <c r="DZ340" s="8" t="s">
        <v>172</v>
      </c>
      <c r="EA340">
        <v>0</v>
      </c>
      <c r="EB340" s="8" t="s">
        <v>170</v>
      </c>
      <c r="EC340">
        <v>2.96</v>
      </c>
      <c r="ED340" s="8" t="s">
        <v>172</v>
      </c>
      <c r="EE340">
        <v>54.9</v>
      </c>
      <c r="EF340" s="8" t="s">
        <v>170</v>
      </c>
      <c r="EG340">
        <v>2.3199999999999998</v>
      </c>
      <c r="EH340" s="8" t="s">
        <v>172</v>
      </c>
      <c r="EI340">
        <v>2.1800000000000002</v>
      </c>
      <c r="EJ340" s="8" t="s">
        <v>172</v>
      </c>
      <c r="EK340">
        <v>1.79</v>
      </c>
      <c r="EL340" s="8" t="s">
        <v>172</v>
      </c>
      <c r="EM340">
        <v>1.53</v>
      </c>
      <c r="EN340" s="8" t="s">
        <v>172</v>
      </c>
      <c r="EO340">
        <v>1.47</v>
      </c>
      <c r="EP340" s="8" t="s">
        <v>172</v>
      </c>
      <c r="EQ340">
        <v>1.5299999999999999E-2</v>
      </c>
      <c r="ER340" s="8" t="s">
        <v>173</v>
      </c>
      <c r="ES340">
        <v>7.5799999999999999E-3</v>
      </c>
      <c r="ET340" s="8" t="s">
        <v>173</v>
      </c>
      <c r="EU340">
        <v>39</v>
      </c>
      <c r="EV340" s="8" t="s">
        <v>170</v>
      </c>
      <c r="EW340">
        <v>5.9799999999999999E-2</v>
      </c>
      <c r="EX340" s="8" t="s">
        <v>173</v>
      </c>
      <c r="EY340">
        <v>49.1</v>
      </c>
      <c r="EZ340" s="8" t="s">
        <v>170</v>
      </c>
      <c r="FA340">
        <v>2.3699999999999999E-2</v>
      </c>
      <c r="FB340" s="8" t="s">
        <v>173</v>
      </c>
      <c r="FC340">
        <v>2.0500000000000001E-2</v>
      </c>
      <c r="FD340" s="8" t="s">
        <v>173</v>
      </c>
      <c r="FE340">
        <v>1.43E-2</v>
      </c>
      <c r="FF340" s="8" t="s">
        <v>173</v>
      </c>
      <c r="FG340">
        <v>1.09E-2</v>
      </c>
      <c r="FH340" s="8" t="s">
        <v>173</v>
      </c>
      <c r="FI340">
        <v>1.03E-2</v>
      </c>
      <c r="FJ340" s="8" t="s">
        <v>173</v>
      </c>
      <c r="FK340">
        <v>0</v>
      </c>
      <c r="FL340" s="8" t="s">
        <v>174</v>
      </c>
      <c r="FM340">
        <v>0</v>
      </c>
      <c r="FN340" s="8" t="s">
        <v>170</v>
      </c>
      <c r="FO340">
        <v>0.377</v>
      </c>
      <c r="FP340" s="8" t="s">
        <v>174</v>
      </c>
      <c r="FQ340">
        <v>46.9</v>
      </c>
      <c r="FR340" s="8" t="s">
        <v>170</v>
      </c>
      <c r="FS340">
        <v>0.11799999999999999</v>
      </c>
      <c r="FT340" s="8" t="s">
        <v>174</v>
      </c>
      <c r="FU340">
        <v>7.8700000000000006E-2</v>
      </c>
      <c r="FV340" s="8" t="s">
        <v>174</v>
      </c>
      <c r="FW340">
        <v>1.54E-2</v>
      </c>
      <c r="FX340" s="8" t="s">
        <v>174</v>
      </c>
      <c r="FY340">
        <v>3.2799999999999999E-3</v>
      </c>
      <c r="FZ340" s="8" t="s">
        <v>174</v>
      </c>
      <c r="GA340">
        <v>2.0999999999999999E-3</v>
      </c>
      <c r="GB340" s="8" t="s">
        <v>174</v>
      </c>
      <c r="GC340">
        <v>1.41E-2</v>
      </c>
      <c r="GD340" s="8" t="s">
        <v>175</v>
      </c>
      <c r="GE340">
        <v>5.3200000000000001E-3</v>
      </c>
      <c r="GF340" s="8" t="s">
        <v>175</v>
      </c>
      <c r="GG340">
        <v>25.5</v>
      </c>
      <c r="GH340" s="8" t="s">
        <v>170</v>
      </c>
      <c r="GI340">
        <v>3.3399999999999999E-2</v>
      </c>
      <c r="GJ340" s="8" t="s">
        <v>175</v>
      </c>
      <c r="GK340">
        <v>13.3</v>
      </c>
      <c r="GL340" s="8" t="s">
        <v>170</v>
      </c>
      <c r="GM340">
        <v>2.87E-2</v>
      </c>
      <c r="GN340" s="8" t="s">
        <v>175</v>
      </c>
      <c r="GO340">
        <v>2.4400000000000002E-2</v>
      </c>
      <c r="GP340" s="8" t="s">
        <v>175</v>
      </c>
      <c r="GQ340">
        <v>1.24E-2</v>
      </c>
      <c r="GR340" s="8" t="s">
        <v>175</v>
      </c>
      <c r="GS340">
        <v>7.2399999999999999E-3</v>
      </c>
      <c r="GT340" s="8" t="s">
        <v>175</v>
      </c>
      <c r="GU340">
        <v>6.5599999999999999E-3</v>
      </c>
      <c r="GV340" s="8" t="s">
        <v>175</v>
      </c>
      <c r="GW340">
        <v>0.80700000000000005</v>
      </c>
      <c r="GX340" s="8" t="s">
        <v>176</v>
      </c>
      <c r="GY340">
        <v>0.42899999999999999</v>
      </c>
      <c r="GZ340" s="8" t="s">
        <v>176</v>
      </c>
      <c r="HA340">
        <v>46</v>
      </c>
      <c r="HB340" s="8" t="s">
        <v>170</v>
      </c>
      <c r="HC340">
        <v>2.42</v>
      </c>
      <c r="HD340" s="8" t="s">
        <v>176</v>
      </c>
      <c r="HE340">
        <v>25.6</v>
      </c>
      <c r="HF340" s="8" t="s">
        <v>170</v>
      </c>
      <c r="HG340">
        <v>1.32</v>
      </c>
      <c r="HH340" s="8" t="s">
        <v>176</v>
      </c>
      <c r="HI340">
        <v>1.1599999999999999</v>
      </c>
      <c r="HJ340" s="8" t="s">
        <v>176</v>
      </c>
      <c r="HK340">
        <v>0.752</v>
      </c>
      <c r="HL340" s="8" t="s">
        <v>176</v>
      </c>
      <c r="HM340">
        <v>0.55400000000000005</v>
      </c>
      <c r="HN340" s="8" t="s">
        <v>176</v>
      </c>
      <c r="HO340">
        <v>0.51800000000000002</v>
      </c>
      <c r="HP340" s="8" t="s">
        <v>176</v>
      </c>
      <c r="HQ340">
        <v>23.87</v>
      </c>
      <c r="HR340" s="8" t="s">
        <v>169</v>
      </c>
      <c r="HS340">
        <v>9.99</v>
      </c>
      <c r="HT340" s="8" t="s">
        <v>170</v>
      </c>
      <c r="HU340">
        <v>36.29</v>
      </c>
      <c r="HV340" s="8" t="s">
        <v>169</v>
      </c>
      <c r="HW340">
        <v>45.2</v>
      </c>
      <c r="HX340" s="8" t="s">
        <v>170</v>
      </c>
      <c r="HY340">
        <v>31.42</v>
      </c>
      <c r="HZ340" s="8" t="s">
        <v>169</v>
      </c>
      <c r="IA340">
        <v>30.45</v>
      </c>
      <c r="IB340" s="8" t="s">
        <v>169</v>
      </c>
      <c r="IC340">
        <v>27.07</v>
      </c>
      <c r="ID340" s="8" t="s">
        <v>169</v>
      </c>
      <c r="IE340">
        <v>25.05</v>
      </c>
      <c r="IF340" s="8" t="s">
        <v>169</v>
      </c>
      <c r="IG340">
        <v>24.77</v>
      </c>
      <c r="IH340" s="8" t="s">
        <v>169</v>
      </c>
      <c r="II340">
        <v>6.04</v>
      </c>
      <c r="IJ340" s="8" t="s">
        <v>177</v>
      </c>
      <c r="IK340">
        <v>0</v>
      </c>
      <c r="IL340" s="8" t="s">
        <v>177</v>
      </c>
      <c r="IM340">
        <v>1.3</v>
      </c>
      <c r="IN340" s="8" t="s">
        <v>170</v>
      </c>
      <c r="IO340">
        <v>48.9</v>
      </c>
      <c r="IP340" s="8" t="s">
        <v>177</v>
      </c>
      <c r="IQ340">
        <v>45.2</v>
      </c>
      <c r="IR340" s="8" t="s">
        <v>170</v>
      </c>
      <c r="IS340">
        <v>17.899999999999999</v>
      </c>
      <c r="IT340" s="8" t="s">
        <v>177</v>
      </c>
      <c r="IU340">
        <v>13.5</v>
      </c>
      <c r="IV340" s="8" t="s">
        <v>177</v>
      </c>
      <c r="IW340">
        <v>4.0599999999999996</v>
      </c>
      <c r="IX340" s="8" t="s">
        <v>177</v>
      </c>
      <c r="IY340">
        <v>1.44</v>
      </c>
      <c r="IZ340" s="8" t="s">
        <v>177</v>
      </c>
      <c r="JA340">
        <v>1.1000000000000001</v>
      </c>
      <c r="JB340" s="8" t="s">
        <v>177</v>
      </c>
      <c r="JC340">
        <v>-17.489999999999998</v>
      </c>
      <c r="JD340" s="8" t="s">
        <v>169</v>
      </c>
      <c r="JE340">
        <v>20842</v>
      </c>
      <c r="JF340" s="8" t="s">
        <v>178</v>
      </c>
      <c r="JG340">
        <v>33.86</v>
      </c>
      <c r="JH340" s="8" t="s">
        <v>169</v>
      </c>
      <c r="JI340">
        <v>11.7</v>
      </c>
      <c r="JJ340" s="8" t="s">
        <v>178</v>
      </c>
      <c r="JK340">
        <v>10.82</v>
      </c>
      <c r="JL340" s="8" t="s">
        <v>169</v>
      </c>
      <c r="JM340">
        <v>5.98</v>
      </c>
      <c r="JN340" s="8" t="s">
        <v>169</v>
      </c>
      <c r="JO340">
        <v>-8.1999999999999993</v>
      </c>
      <c r="JP340" s="8" t="s">
        <v>169</v>
      </c>
      <c r="JQ340">
        <v>-16.059999999999999</v>
      </c>
      <c r="JR340" s="8" t="s">
        <v>169</v>
      </c>
      <c r="JS340">
        <v>-16.510000000000002</v>
      </c>
      <c r="JT340" s="8" t="s">
        <v>169</v>
      </c>
      <c r="JU340">
        <v>1.62</v>
      </c>
      <c r="JV340" s="8" t="s">
        <v>171</v>
      </c>
      <c r="JW340">
        <v>1.71</v>
      </c>
      <c r="JX340" s="8" t="s">
        <v>171</v>
      </c>
      <c r="JY340">
        <v>3.2500000000000001E-2</v>
      </c>
      <c r="JZ340" s="8" t="s">
        <v>174</v>
      </c>
    </row>
    <row r="341" spans="1:286" ht="14.25" customHeight="1" x14ac:dyDescent="0.2">
      <c r="A341" s="4">
        <v>1</v>
      </c>
      <c r="B341" s="4">
        <v>4</v>
      </c>
      <c r="C341" s="4" t="s">
        <v>246</v>
      </c>
      <c r="D341" s="4" t="s">
        <v>247</v>
      </c>
      <c r="E341" s="4" t="str">
        <f>CONCATENATE(A341,"_",B341)</f>
        <v>1_4</v>
      </c>
      <c r="F341" s="5">
        <v>45074</v>
      </c>
      <c r="G341" s="5" t="s">
        <v>248</v>
      </c>
      <c r="H341">
        <v>1</v>
      </c>
      <c r="I341">
        <v>29</v>
      </c>
      <c r="J341">
        <v>2</v>
      </c>
      <c r="K341">
        <v>1</v>
      </c>
      <c r="L341">
        <v>1</v>
      </c>
      <c r="M341">
        <v>1</v>
      </c>
      <c r="N341">
        <v>2</v>
      </c>
      <c r="O341">
        <v>1</v>
      </c>
      <c r="P341">
        <v>3</v>
      </c>
      <c r="Q341" s="7">
        <f>IF(AND(K341&gt;=1, K341&lt;=2), 1, 2)</f>
        <v>1</v>
      </c>
      <c r="R341" s="7">
        <f>IF(AND(L341&gt;=1, L341&lt;=2), 1, 2)</f>
        <v>1</v>
      </c>
      <c r="S341" s="7">
        <f>IF(AND(M341&gt;=1, M341&lt;=2), 1, 2)</f>
        <v>1</v>
      </c>
      <c r="T341" s="7">
        <f>IF(AND(N341&gt;=1, N341&lt;=2), 1, 2)</f>
        <v>1</v>
      </c>
      <c r="U341" s="7">
        <f>IF(AND(O341&gt;=1, O341&lt;=2), 1, 2)</f>
        <v>1</v>
      </c>
      <c r="V341" s="7">
        <f>IF(AND(P341&gt;=1, P341&lt;=2), 1, 2)</f>
        <v>2</v>
      </c>
      <c r="W341">
        <v>3</v>
      </c>
      <c r="X341">
        <v>1</v>
      </c>
      <c r="Y341">
        <v>2</v>
      </c>
      <c r="Z341">
        <v>4</v>
      </c>
      <c r="AA341">
        <v>5</v>
      </c>
      <c r="AB341">
        <v>1</v>
      </c>
      <c r="AC341">
        <v>2</v>
      </c>
      <c r="AD341">
        <v>3</v>
      </c>
      <c r="AE341">
        <v>3</v>
      </c>
      <c r="AF341">
        <v>1</v>
      </c>
      <c r="AG341">
        <v>2</v>
      </c>
      <c r="AH341">
        <v>4</v>
      </c>
      <c r="AI341">
        <v>5</v>
      </c>
      <c r="AJ341">
        <v>1</v>
      </c>
      <c r="AK341">
        <v>2</v>
      </c>
      <c r="AL341">
        <v>3</v>
      </c>
      <c r="AM341" s="9">
        <f>((AE341-AJ341)+COS(RADIANS(45))*(AI341-AF341)+COS(RADIANS(45))*(AG341-AL341))/(4+SQRT(32))</f>
        <v>0.42677669529663687</v>
      </c>
      <c r="AN341" s="9">
        <f>((AK341-AH341)+COS(RADIANS(45))*(AF341-AI341)+COS(RADIANS(45))*(AG341-AL341))/(4+SQRT(32))</f>
        <v>-0.57322330470336313</v>
      </c>
      <c r="AO341">
        <v>3</v>
      </c>
      <c r="AP341">
        <v>5</v>
      </c>
      <c r="AQ341">
        <v>3</v>
      </c>
      <c r="AR341">
        <v>39.53</v>
      </c>
      <c r="AS341" s="8" t="s">
        <v>169</v>
      </c>
      <c r="AT341">
        <v>36.35</v>
      </c>
      <c r="AU341" s="8" t="s">
        <v>169</v>
      </c>
      <c r="AV341">
        <v>8.7899999999999991</v>
      </c>
      <c r="AW341" s="8" t="s">
        <v>170</v>
      </c>
      <c r="AX341">
        <v>47.77</v>
      </c>
      <c r="AY341" s="8" t="s">
        <v>169</v>
      </c>
      <c r="AZ341">
        <v>56.3</v>
      </c>
      <c r="BA341" s="8" t="s">
        <v>170</v>
      </c>
      <c r="BB341">
        <v>43.21</v>
      </c>
      <c r="BC341" s="8" t="s">
        <v>169</v>
      </c>
      <c r="BD341">
        <v>41.37</v>
      </c>
      <c r="BE341" s="8" t="s">
        <v>169</v>
      </c>
      <c r="BF341">
        <v>38.520000000000003</v>
      </c>
      <c r="BG341" s="8" t="s">
        <v>169</v>
      </c>
      <c r="BH341">
        <v>37.450000000000003</v>
      </c>
      <c r="BI341" s="8" t="s">
        <v>169</v>
      </c>
      <c r="BJ341">
        <v>37.24</v>
      </c>
      <c r="BK341" s="8" t="s">
        <v>169</v>
      </c>
      <c r="BL341">
        <v>36.71</v>
      </c>
      <c r="BM341" s="8" t="s">
        <v>169</v>
      </c>
      <c r="BN341">
        <v>35.020000000000003</v>
      </c>
      <c r="BO341" s="8" t="s">
        <v>169</v>
      </c>
      <c r="BP341">
        <v>54.8</v>
      </c>
      <c r="BQ341" s="8" t="s">
        <v>170</v>
      </c>
      <c r="BR341">
        <v>40.99</v>
      </c>
      <c r="BS341" s="8" t="s">
        <v>169</v>
      </c>
      <c r="BT341">
        <v>57.3</v>
      </c>
      <c r="BU341" s="8" t="s">
        <v>170</v>
      </c>
      <c r="BV341">
        <v>37.909999999999997</v>
      </c>
      <c r="BW341" s="8" t="s">
        <v>169</v>
      </c>
      <c r="BX341">
        <v>37.61</v>
      </c>
      <c r="BY341" s="8" t="s">
        <v>169</v>
      </c>
      <c r="BZ341">
        <v>36.54</v>
      </c>
      <c r="CA341" s="8" t="s">
        <v>169</v>
      </c>
      <c r="CB341">
        <v>35.770000000000003</v>
      </c>
      <c r="CC341" s="8" t="s">
        <v>169</v>
      </c>
      <c r="CD341">
        <v>35.619999999999997</v>
      </c>
      <c r="CE341" s="8" t="s">
        <v>169</v>
      </c>
      <c r="CF341">
        <v>35.33</v>
      </c>
      <c r="CG341" s="8" t="s">
        <v>169</v>
      </c>
      <c r="CH341">
        <v>31.89</v>
      </c>
      <c r="CI341" s="8" t="s">
        <v>169</v>
      </c>
      <c r="CJ341">
        <v>54.6</v>
      </c>
      <c r="CK341" s="8" t="s">
        <v>170</v>
      </c>
      <c r="CL341">
        <v>40.81</v>
      </c>
      <c r="CM341" s="8" t="s">
        <v>169</v>
      </c>
      <c r="CN341">
        <v>57.3</v>
      </c>
      <c r="CO341" s="8" t="s">
        <v>170</v>
      </c>
      <c r="CP341">
        <v>37.25</v>
      </c>
      <c r="CQ341" s="8" t="s">
        <v>169</v>
      </c>
      <c r="CR341">
        <v>36.630000000000003</v>
      </c>
      <c r="CS341" s="8" t="s">
        <v>169</v>
      </c>
      <c r="CT341">
        <v>35.17</v>
      </c>
      <c r="CU341" s="8" t="s">
        <v>169</v>
      </c>
      <c r="CV341">
        <v>33.4</v>
      </c>
      <c r="CW341" s="8" t="s">
        <v>169</v>
      </c>
      <c r="CX341">
        <v>32.950000000000003</v>
      </c>
      <c r="CY341" s="8" t="s">
        <v>169</v>
      </c>
      <c r="CZ341" s="8">
        <f>BL341-CF341</f>
        <v>1.3800000000000026</v>
      </c>
      <c r="DA341" s="8" t="s">
        <v>169</v>
      </c>
      <c r="DB341" s="8">
        <f>CP341-CX341</f>
        <v>4.2999999999999972</v>
      </c>
      <c r="DC341" s="8" t="s">
        <v>169</v>
      </c>
      <c r="DD341">
        <v>2.0699999999999998</v>
      </c>
      <c r="DE341" s="8" t="s">
        <v>171</v>
      </c>
      <c r="DF341">
        <v>0</v>
      </c>
      <c r="DG341" s="8" t="s">
        <v>171</v>
      </c>
      <c r="DH341">
        <v>0</v>
      </c>
      <c r="DI341" s="8" t="s">
        <v>170</v>
      </c>
      <c r="DJ341">
        <v>3.05</v>
      </c>
      <c r="DK341" s="8" t="s">
        <v>171</v>
      </c>
      <c r="DL341">
        <v>57.3</v>
      </c>
      <c r="DM341" s="8" t="s">
        <v>170</v>
      </c>
      <c r="DN341">
        <v>1.98</v>
      </c>
      <c r="DO341" s="8" t="s">
        <v>171</v>
      </c>
      <c r="DP341">
        <v>1.71</v>
      </c>
      <c r="DQ341" s="8" t="s">
        <v>171</v>
      </c>
      <c r="DR341">
        <v>1.47</v>
      </c>
      <c r="DS341" s="8" t="s">
        <v>171</v>
      </c>
      <c r="DT341">
        <v>1.38</v>
      </c>
      <c r="DU341" s="8" t="s">
        <v>171</v>
      </c>
      <c r="DV341" s="9">
        <f>DD341/DT341</f>
        <v>1.5</v>
      </c>
      <c r="DW341">
        <v>1.94</v>
      </c>
      <c r="DX341" s="8" t="s">
        <v>172</v>
      </c>
      <c r="DY341">
        <v>0</v>
      </c>
      <c r="DZ341" s="8" t="s">
        <v>172</v>
      </c>
      <c r="EA341">
        <v>0</v>
      </c>
      <c r="EB341" s="8" t="s">
        <v>170</v>
      </c>
      <c r="EC341">
        <v>2.92</v>
      </c>
      <c r="ED341" s="8" t="s">
        <v>172</v>
      </c>
      <c r="EE341">
        <v>57.2</v>
      </c>
      <c r="EF341" s="8" t="s">
        <v>170</v>
      </c>
      <c r="EG341">
        <v>2.1</v>
      </c>
      <c r="EH341" s="8" t="s">
        <v>172</v>
      </c>
      <c r="EI341">
        <v>2.0499999999999998</v>
      </c>
      <c r="EJ341" s="8" t="s">
        <v>172</v>
      </c>
      <c r="EK341">
        <v>1.94</v>
      </c>
      <c r="EL341" s="8" t="s">
        <v>172</v>
      </c>
      <c r="EM341">
        <v>1.8</v>
      </c>
      <c r="EN341" s="8" t="s">
        <v>172</v>
      </c>
      <c r="EO341">
        <v>1.76</v>
      </c>
      <c r="EP341" s="8" t="s">
        <v>172</v>
      </c>
      <c r="EQ341">
        <v>1.41E-2</v>
      </c>
      <c r="ER341" s="8" t="s">
        <v>173</v>
      </c>
      <c r="ES341">
        <v>7.5100000000000002E-3</v>
      </c>
      <c r="ET341" s="8" t="s">
        <v>173</v>
      </c>
      <c r="EU341">
        <v>54.2</v>
      </c>
      <c r="EV341" s="8" t="s">
        <v>170</v>
      </c>
      <c r="EW341">
        <v>5.3699999999999998E-2</v>
      </c>
      <c r="EX341" s="8" t="s">
        <v>173</v>
      </c>
      <c r="EY341">
        <v>14.2</v>
      </c>
      <c r="EZ341" s="8" t="s">
        <v>170</v>
      </c>
      <c r="FA341">
        <v>1.9599999999999999E-2</v>
      </c>
      <c r="FB341" s="8" t="s">
        <v>173</v>
      </c>
      <c r="FC341">
        <v>1.7999999999999999E-2</v>
      </c>
      <c r="FD341" s="8" t="s">
        <v>173</v>
      </c>
      <c r="FE341">
        <v>1.3599999999999999E-2</v>
      </c>
      <c r="FF341" s="8" t="s">
        <v>173</v>
      </c>
      <c r="FG341">
        <v>1.0699999999999999E-2</v>
      </c>
      <c r="FH341" s="8" t="s">
        <v>173</v>
      </c>
      <c r="FI341">
        <v>1.01E-2</v>
      </c>
      <c r="FJ341" s="8" t="s">
        <v>173</v>
      </c>
      <c r="FK341">
        <v>0</v>
      </c>
      <c r="FL341" s="8" t="s">
        <v>174</v>
      </c>
      <c r="FM341">
        <v>0</v>
      </c>
      <c r="FN341" s="8" t="s">
        <v>170</v>
      </c>
      <c r="FO341">
        <v>8.9700000000000002E-2</v>
      </c>
      <c r="FP341" s="8" t="s">
        <v>174</v>
      </c>
      <c r="FQ341">
        <v>46.4</v>
      </c>
      <c r="FR341" s="8" t="s">
        <v>170</v>
      </c>
      <c r="FS341">
        <v>3.9E-2</v>
      </c>
      <c r="FT341" s="8" t="s">
        <v>174</v>
      </c>
      <c r="FU341">
        <v>3.0300000000000001E-2</v>
      </c>
      <c r="FV341" s="8" t="s">
        <v>174</v>
      </c>
      <c r="FW341">
        <v>1.2E-2</v>
      </c>
      <c r="FX341" s="8" t="s">
        <v>174</v>
      </c>
      <c r="FY341">
        <v>4.0000000000000001E-3</v>
      </c>
      <c r="FZ341" s="8" t="s">
        <v>174</v>
      </c>
      <c r="GA341">
        <v>2.7899999999999999E-3</v>
      </c>
      <c r="GB341" s="8" t="s">
        <v>174</v>
      </c>
      <c r="GC341">
        <v>2.1700000000000001E-3</v>
      </c>
      <c r="GD341" s="8" t="s">
        <v>175</v>
      </c>
      <c r="GE341">
        <v>1.08E-3</v>
      </c>
      <c r="GF341" s="8" t="s">
        <v>175</v>
      </c>
      <c r="GG341">
        <v>13.2</v>
      </c>
      <c r="GH341" s="8" t="s">
        <v>170</v>
      </c>
      <c r="GI341">
        <v>8.4499999999999992E-3</v>
      </c>
      <c r="GJ341" s="8" t="s">
        <v>175</v>
      </c>
      <c r="GK341">
        <v>58.7</v>
      </c>
      <c r="GL341" s="8" t="s">
        <v>170</v>
      </c>
      <c r="GM341">
        <v>4.5900000000000003E-3</v>
      </c>
      <c r="GN341" s="8" t="s">
        <v>175</v>
      </c>
      <c r="GO341">
        <v>3.7499999999999999E-3</v>
      </c>
      <c r="GP341" s="8" t="s">
        <v>175</v>
      </c>
      <c r="GQ341">
        <v>1.81E-3</v>
      </c>
      <c r="GR341" s="8" t="s">
        <v>175</v>
      </c>
      <c r="GS341">
        <v>1.31E-3</v>
      </c>
      <c r="GT341" s="8" t="s">
        <v>175</v>
      </c>
      <c r="GU341">
        <v>1.2199999999999999E-3</v>
      </c>
      <c r="GV341" s="8" t="s">
        <v>175</v>
      </c>
      <c r="GW341">
        <v>0.56200000000000006</v>
      </c>
      <c r="GX341" s="8" t="s">
        <v>176</v>
      </c>
      <c r="GY341">
        <v>0.41899999999999998</v>
      </c>
      <c r="GZ341" s="8" t="s">
        <v>176</v>
      </c>
      <c r="HA341">
        <v>33.6</v>
      </c>
      <c r="HB341" s="8" t="s">
        <v>170</v>
      </c>
      <c r="HC341">
        <v>1.37</v>
      </c>
      <c r="HD341" s="8" t="s">
        <v>176</v>
      </c>
      <c r="HE341">
        <v>57.5</v>
      </c>
      <c r="HF341" s="8" t="s">
        <v>170</v>
      </c>
      <c r="HG341">
        <v>0.755</v>
      </c>
      <c r="HH341" s="8" t="s">
        <v>176</v>
      </c>
      <c r="HI341">
        <v>0.65600000000000003</v>
      </c>
      <c r="HJ341" s="8" t="s">
        <v>176</v>
      </c>
      <c r="HK341">
        <v>0.53400000000000003</v>
      </c>
      <c r="HL341" s="8" t="s">
        <v>176</v>
      </c>
      <c r="HM341">
        <v>0.48099999999999998</v>
      </c>
      <c r="HN341" s="8" t="s">
        <v>176</v>
      </c>
      <c r="HO341">
        <v>0.46899999999999997</v>
      </c>
      <c r="HP341" s="8" t="s">
        <v>176</v>
      </c>
      <c r="HQ341">
        <v>24.86</v>
      </c>
      <c r="HR341" s="8" t="s">
        <v>169</v>
      </c>
      <c r="HS341">
        <v>54.5</v>
      </c>
      <c r="HT341" s="8" t="s">
        <v>170</v>
      </c>
      <c r="HU341">
        <v>31.36</v>
      </c>
      <c r="HV341" s="8" t="s">
        <v>169</v>
      </c>
      <c r="HW341">
        <v>57.3</v>
      </c>
      <c r="HX341" s="8" t="s">
        <v>170</v>
      </c>
      <c r="HY341">
        <v>29.64</v>
      </c>
      <c r="HZ341" s="8" t="s">
        <v>169</v>
      </c>
      <c r="IA341">
        <v>29.1</v>
      </c>
      <c r="IB341" s="8" t="s">
        <v>169</v>
      </c>
      <c r="IC341">
        <v>27.83</v>
      </c>
      <c r="ID341" s="8" t="s">
        <v>169</v>
      </c>
      <c r="IE341">
        <v>26.39</v>
      </c>
      <c r="IF341" s="8" t="s">
        <v>169</v>
      </c>
      <c r="IG341">
        <v>25.93</v>
      </c>
      <c r="IH341" s="8" t="s">
        <v>169</v>
      </c>
      <c r="II341">
        <v>1.88</v>
      </c>
      <c r="IJ341" s="8" t="s">
        <v>177</v>
      </c>
      <c r="IK341">
        <v>0</v>
      </c>
      <c r="IL341" s="8" t="s">
        <v>177</v>
      </c>
      <c r="IM341">
        <v>6.41</v>
      </c>
      <c r="IN341" s="8" t="s">
        <v>170</v>
      </c>
      <c r="IO341">
        <v>28.8</v>
      </c>
      <c r="IP341" s="8" t="s">
        <v>177</v>
      </c>
      <c r="IQ341">
        <v>55</v>
      </c>
      <c r="IR341" s="8" t="s">
        <v>170</v>
      </c>
      <c r="IS341">
        <v>3.92</v>
      </c>
      <c r="IT341" s="8" t="s">
        <v>177</v>
      </c>
      <c r="IU341">
        <v>3.2</v>
      </c>
      <c r="IV341" s="8" t="s">
        <v>177</v>
      </c>
      <c r="IW341">
        <v>1.6</v>
      </c>
      <c r="IX341" s="8" t="s">
        <v>177</v>
      </c>
      <c r="IY341">
        <v>0.65700000000000003</v>
      </c>
      <c r="IZ341" s="8" t="s">
        <v>177</v>
      </c>
      <c r="JA341">
        <v>0.46100000000000002</v>
      </c>
      <c r="JB341" s="8" t="s">
        <v>177</v>
      </c>
      <c r="JC341">
        <v>-15.75</v>
      </c>
      <c r="JD341" s="8" t="s">
        <v>169</v>
      </c>
      <c r="JE341">
        <v>12885</v>
      </c>
      <c r="JF341" s="8" t="s">
        <v>178</v>
      </c>
      <c r="JG341">
        <v>32.35</v>
      </c>
      <c r="JH341" s="8" t="s">
        <v>169</v>
      </c>
      <c r="JI341">
        <v>11.7</v>
      </c>
      <c r="JJ341" s="8" t="s">
        <v>178</v>
      </c>
      <c r="JK341">
        <v>10.27</v>
      </c>
      <c r="JL341" s="8" t="s">
        <v>169</v>
      </c>
      <c r="JM341">
        <v>7.98</v>
      </c>
      <c r="JN341" s="8" t="s">
        <v>169</v>
      </c>
      <c r="JO341">
        <v>-11.03</v>
      </c>
      <c r="JP341" s="8" t="s">
        <v>169</v>
      </c>
      <c r="JQ341">
        <v>-13.61</v>
      </c>
      <c r="JR341" s="8" t="s">
        <v>169</v>
      </c>
      <c r="JS341">
        <v>-14.17</v>
      </c>
      <c r="JT341" s="8" t="s">
        <v>169</v>
      </c>
      <c r="JU341">
        <v>1.72</v>
      </c>
      <c r="JV341" s="8" t="s">
        <v>171</v>
      </c>
      <c r="JW341">
        <v>1.74</v>
      </c>
      <c r="JX341" s="8" t="s">
        <v>171</v>
      </c>
      <c r="JY341">
        <v>1.52E-2</v>
      </c>
      <c r="JZ341" s="8" t="s">
        <v>174</v>
      </c>
    </row>
    <row r="342" spans="1:286" ht="14.25" customHeight="1" x14ac:dyDescent="0.2">
      <c r="A342" s="4">
        <v>2</v>
      </c>
      <c r="B342" s="4">
        <v>4</v>
      </c>
      <c r="C342" s="4" t="s">
        <v>246</v>
      </c>
      <c r="D342" s="4" t="s">
        <v>247</v>
      </c>
      <c r="E342" s="4" t="str">
        <f>CONCATENATE(A342,"_",B342)</f>
        <v>2_4</v>
      </c>
      <c r="F342" s="5">
        <v>45074</v>
      </c>
      <c r="G342" s="5" t="s">
        <v>248</v>
      </c>
      <c r="H342">
        <v>1</v>
      </c>
      <c r="I342">
        <v>46</v>
      </c>
      <c r="J342">
        <v>1</v>
      </c>
      <c r="K342">
        <v>1</v>
      </c>
      <c r="L342">
        <v>1</v>
      </c>
      <c r="M342">
        <v>1</v>
      </c>
      <c r="N342">
        <v>2</v>
      </c>
      <c r="O342">
        <v>2</v>
      </c>
      <c r="P342">
        <v>3</v>
      </c>
      <c r="Q342" s="7">
        <f>IF(AND(K342&gt;=1, K342&lt;=2), 1, 2)</f>
        <v>1</v>
      </c>
      <c r="R342" s="7">
        <f>IF(AND(L342&gt;=1, L342&lt;=2), 1, 2)</f>
        <v>1</v>
      </c>
      <c r="S342" s="7">
        <f>IF(AND(M342&gt;=1, M342&lt;=2), 1, 2)</f>
        <v>1</v>
      </c>
      <c r="T342" s="7">
        <f>IF(AND(N342&gt;=1, N342&lt;=2), 1, 2)</f>
        <v>1</v>
      </c>
      <c r="U342" s="7">
        <f>IF(AND(O342&gt;=1, O342&lt;=2), 1, 2)</f>
        <v>1</v>
      </c>
      <c r="V342" s="7">
        <f>IF(AND(P342&gt;=1, P342&lt;=2), 1, 2)</f>
        <v>2</v>
      </c>
      <c r="W342">
        <v>5</v>
      </c>
      <c r="X342">
        <v>1</v>
      </c>
      <c r="Y342">
        <v>2</v>
      </c>
      <c r="Z342">
        <v>3</v>
      </c>
      <c r="AA342">
        <v>5</v>
      </c>
      <c r="AB342">
        <v>1</v>
      </c>
      <c r="AC342">
        <v>2</v>
      </c>
      <c r="AD342">
        <v>3</v>
      </c>
      <c r="AE342">
        <v>5</v>
      </c>
      <c r="AF342">
        <v>1</v>
      </c>
      <c r="AG342">
        <v>2</v>
      </c>
      <c r="AH342">
        <v>3</v>
      </c>
      <c r="AI342">
        <v>5</v>
      </c>
      <c r="AJ342">
        <v>1</v>
      </c>
      <c r="AK342">
        <v>2</v>
      </c>
      <c r="AL342">
        <v>3</v>
      </c>
      <c r="AM342" s="9">
        <f>((AE342-AJ342)+COS(RADIANS(45))*(AI342-AF342)+COS(RADIANS(45))*(AG342-AL342))/(4+SQRT(32))</f>
        <v>0.63388347648318433</v>
      </c>
      <c r="AN342" s="9">
        <f>((AK342-AH342)+COS(RADIANS(45))*(AF342-AI342)+COS(RADIANS(45))*(AG342-AL342))/(4+SQRT(32))</f>
        <v>-0.4696699141100894</v>
      </c>
      <c r="AO342">
        <v>4</v>
      </c>
      <c r="AP342">
        <v>4</v>
      </c>
      <c r="AQ342">
        <v>5</v>
      </c>
      <c r="AR342">
        <v>39.53</v>
      </c>
      <c r="AS342" s="8" t="s">
        <v>169</v>
      </c>
      <c r="AT342">
        <v>36.35</v>
      </c>
      <c r="AU342" s="8" t="s">
        <v>169</v>
      </c>
      <c r="AV342">
        <v>8.7899999999999991</v>
      </c>
      <c r="AW342" s="8" t="s">
        <v>170</v>
      </c>
      <c r="AX342">
        <v>47.77</v>
      </c>
      <c r="AY342" s="8" t="s">
        <v>169</v>
      </c>
      <c r="AZ342">
        <v>56.3</v>
      </c>
      <c r="BA342" s="8" t="s">
        <v>170</v>
      </c>
      <c r="BB342">
        <v>43.21</v>
      </c>
      <c r="BC342" s="8" t="s">
        <v>169</v>
      </c>
      <c r="BD342">
        <v>41.37</v>
      </c>
      <c r="BE342" s="8" t="s">
        <v>169</v>
      </c>
      <c r="BF342">
        <v>38.520000000000003</v>
      </c>
      <c r="BG342" s="8" t="s">
        <v>169</v>
      </c>
      <c r="BH342">
        <v>37.450000000000003</v>
      </c>
      <c r="BI342" s="8" t="s">
        <v>169</v>
      </c>
      <c r="BJ342">
        <v>37.24</v>
      </c>
      <c r="BK342" s="8" t="s">
        <v>169</v>
      </c>
      <c r="BL342">
        <v>36.71</v>
      </c>
      <c r="BM342" s="8" t="s">
        <v>169</v>
      </c>
      <c r="BN342">
        <v>35.020000000000003</v>
      </c>
      <c r="BO342" s="8" t="s">
        <v>169</v>
      </c>
      <c r="BP342">
        <v>54.8</v>
      </c>
      <c r="BQ342" s="8" t="s">
        <v>170</v>
      </c>
      <c r="BR342">
        <v>40.99</v>
      </c>
      <c r="BS342" s="8" t="s">
        <v>169</v>
      </c>
      <c r="BT342">
        <v>57.3</v>
      </c>
      <c r="BU342" s="8" t="s">
        <v>170</v>
      </c>
      <c r="BV342">
        <v>37.909999999999997</v>
      </c>
      <c r="BW342" s="8" t="s">
        <v>169</v>
      </c>
      <c r="BX342">
        <v>37.61</v>
      </c>
      <c r="BY342" s="8" t="s">
        <v>169</v>
      </c>
      <c r="BZ342">
        <v>36.54</v>
      </c>
      <c r="CA342" s="8" t="s">
        <v>169</v>
      </c>
      <c r="CB342">
        <v>35.770000000000003</v>
      </c>
      <c r="CC342" s="8" t="s">
        <v>169</v>
      </c>
      <c r="CD342">
        <v>35.619999999999997</v>
      </c>
      <c r="CE342" s="8" t="s">
        <v>169</v>
      </c>
      <c r="CF342">
        <v>35.33</v>
      </c>
      <c r="CG342" s="8" t="s">
        <v>169</v>
      </c>
      <c r="CH342">
        <v>31.89</v>
      </c>
      <c r="CI342" s="8" t="s">
        <v>169</v>
      </c>
      <c r="CJ342">
        <v>54.6</v>
      </c>
      <c r="CK342" s="8" t="s">
        <v>170</v>
      </c>
      <c r="CL342">
        <v>40.81</v>
      </c>
      <c r="CM342" s="8" t="s">
        <v>169</v>
      </c>
      <c r="CN342">
        <v>57.3</v>
      </c>
      <c r="CO342" s="8" t="s">
        <v>170</v>
      </c>
      <c r="CP342">
        <v>37.25</v>
      </c>
      <c r="CQ342" s="8" t="s">
        <v>169</v>
      </c>
      <c r="CR342">
        <v>36.630000000000003</v>
      </c>
      <c r="CS342" s="8" t="s">
        <v>169</v>
      </c>
      <c r="CT342">
        <v>35.17</v>
      </c>
      <c r="CU342" s="8" t="s">
        <v>169</v>
      </c>
      <c r="CV342">
        <v>33.4</v>
      </c>
      <c r="CW342" s="8" t="s">
        <v>169</v>
      </c>
      <c r="CX342">
        <v>32.950000000000003</v>
      </c>
      <c r="CY342" s="8" t="s">
        <v>169</v>
      </c>
      <c r="CZ342" s="8">
        <f>BL342-CF342</f>
        <v>1.3800000000000026</v>
      </c>
      <c r="DA342" s="8" t="s">
        <v>169</v>
      </c>
      <c r="DB342" s="8">
        <f>CP342-CX342</f>
        <v>4.2999999999999972</v>
      </c>
      <c r="DC342" s="8" t="s">
        <v>169</v>
      </c>
      <c r="DD342">
        <v>2.0699999999999998</v>
      </c>
      <c r="DE342" s="8" t="s">
        <v>171</v>
      </c>
      <c r="DF342">
        <v>0</v>
      </c>
      <c r="DG342" s="8" t="s">
        <v>171</v>
      </c>
      <c r="DH342">
        <v>0</v>
      </c>
      <c r="DI342" s="8" t="s">
        <v>170</v>
      </c>
      <c r="DJ342">
        <v>3.05</v>
      </c>
      <c r="DK342" s="8" t="s">
        <v>171</v>
      </c>
      <c r="DL342">
        <v>57.3</v>
      </c>
      <c r="DM342" s="8" t="s">
        <v>170</v>
      </c>
      <c r="DN342">
        <v>1.98</v>
      </c>
      <c r="DO342" s="8" t="s">
        <v>171</v>
      </c>
      <c r="DP342">
        <v>1.71</v>
      </c>
      <c r="DQ342" s="8" t="s">
        <v>171</v>
      </c>
      <c r="DR342">
        <v>1.47</v>
      </c>
      <c r="DS342" s="8" t="s">
        <v>171</v>
      </c>
      <c r="DT342">
        <v>1.38</v>
      </c>
      <c r="DU342" s="8" t="s">
        <v>171</v>
      </c>
      <c r="DV342" s="9">
        <f>DD342/DT342</f>
        <v>1.5</v>
      </c>
      <c r="DW342">
        <v>1.94</v>
      </c>
      <c r="DX342" s="8" t="s">
        <v>172</v>
      </c>
      <c r="DY342">
        <v>0</v>
      </c>
      <c r="DZ342" s="8" t="s">
        <v>172</v>
      </c>
      <c r="EA342">
        <v>0</v>
      </c>
      <c r="EB342" s="8" t="s">
        <v>170</v>
      </c>
      <c r="EC342">
        <v>2.92</v>
      </c>
      <c r="ED342" s="8" t="s">
        <v>172</v>
      </c>
      <c r="EE342">
        <v>57.2</v>
      </c>
      <c r="EF342" s="8" t="s">
        <v>170</v>
      </c>
      <c r="EG342">
        <v>2.1</v>
      </c>
      <c r="EH342" s="8" t="s">
        <v>172</v>
      </c>
      <c r="EI342">
        <v>2.0499999999999998</v>
      </c>
      <c r="EJ342" s="8" t="s">
        <v>172</v>
      </c>
      <c r="EK342">
        <v>1.94</v>
      </c>
      <c r="EL342" s="8" t="s">
        <v>172</v>
      </c>
      <c r="EM342">
        <v>1.8</v>
      </c>
      <c r="EN342" s="8" t="s">
        <v>172</v>
      </c>
      <c r="EO342">
        <v>1.76</v>
      </c>
      <c r="EP342" s="8" t="s">
        <v>172</v>
      </c>
      <c r="EQ342">
        <v>1.41E-2</v>
      </c>
      <c r="ER342" s="8" t="s">
        <v>173</v>
      </c>
      <c r="ES342">
        <v>7.5100000000000002E-3</v>
      </c>
      <c r="ET342" s="8" t="s">
        <v>173</v>
      </c>
      <c r="EU342">
        <v>54.2</v>
      </c>
      <c r="EV342" s="8" t="s">
        <v>170</v>
      </c>
      <c r="EW342">
        <v>5.3699999999999998E-2</v>
      </c>
      <c r="EX342" s="8" t="s">
        <v>173</v>
      </c>
      <c r="EY342">
        <v>14.2</v>
      </c>
      <c r="EZ342" s="8" t="s">
        <v>170</v>
      </c>
      <c r="FA342">
        <v>1.9599999999999999E-2</v>
      </c>
      <c r="FB342" s="8" t="s">
        <v>173</v>
      </c>
      <c r="FC342">
        <v>1.7999999999999999E-2</v>
      </c>
      <c r="FD342" s="8" t="s">
        <v>173</v>
      </c>
      <c r="FE342">
        <v>1.3599999999999999E-2</v>
      </c>
      <c r="FF342" s="8" t="s">
        <v>173</v>
      </c>
      <c r="FG342">
        <v>1.0699999999999999E-2</v>
      </c>
      <c r="FH342" s="8" t="s">
        <v>173</v>
      </c>
      <c r="FI342">
        <v>1.01E-2</v>
      </c>
      <c r="FJ342" s="8" t="s">
        <v>173</v>
      </c>
      <c r="FK342">
        <v>0</v>
      </c>
      <c r="FL342" s="8" t="s">
        <v>174</v>
      </c>
      <c r="FM342">
        <v>0</v>
      </c>
      <c r="FN342" s="8" t="s">
        <v>170</v>
      </c>
      <c r="FO342">
        <v>8.9700000000000002E-2</v>
      </c>
      <c r="FP342" s="8" t="s">
        <v>174</v>
      </c>
      <c r="FQ342">
        <v>46.4</v>
      </c>
      <c r="FR342" s="8" t="s">
        <v>170</v>
      </c>
      <c r="FS342">
        <v>3.9E-2</v>
      </c>
      <c r="FT342" s="8" t="s">
        <v>174</v>
      </c>
      <c r="FU342">
        <v>3.0300000000000001E-2</v>
      </c>
      <c r="FV342" s="8" t="s">
        <v>174</v>
      </c>
      <c r="FW342">
        <v>1.2E-2</v>
      </c>
      <c r="FX342" s="8" t="s">
        <v>174</v>
      </c>
      <c r="FY342">
        <v>4.0000000000000001E-3</v>
      </c>
      <c r="FZ342" s="8" t="s">
        <v>174</v>
      </c>
      <c r="GA342">
        <v>2.7899999999999999E-3</v>
      </c>
      <c r="GB342" s="8" t="s">
        <v>174</v>
      </c>
      <c r="GC342">
        <v>2.1700000000000001E-3</v>
      </c>
      <c r="GD342" s="8" t="s">
        <v>175</v>
      </c>
      <c r="GE342">
        <v>1.08E-3</v>
      </c>
      <c r="GF342" s="8" t="s">
        <v>175</v>
      </c>
      <c r="GG342">
        <v>13.2</v>
      </c>
      <c r="GH342" s="8" t="s">
        <v>170</v>
      </c>
      <c r="GI342">
        <v>8.4499999999999992E-3</v>
      </c>
      <c r="GJ342" s="8" t="s">
        <v>175</v>
      </c>
      <c r="GK342">
        <v>58.7</v>
      </c>
      <c r="GL342" s="8" t="s">
        <v>170</v>
      </c>
      <c r="GM342">
        <v>4.5900000000000003E-3</v>
      </c>
      <c r="GN342" s="8" t="s">
        <v>175</v>
      </c>
      <c r="GO342">
        <v>3.7499999999999999E-3</v>
      </c>
      <c r="GP342" s="8" t="s">
        <v>175</v>
      </c>
      <c r="GQ342">
        <v>1.81E-3</v>
      </c>
      <c r="GR342" s="8" t="s">
        <v>175</v>
      </c>
      <c r="GS342">
        <v>1.31E-3</v>
      </c>
      <c r="GT342" s="8" t="s">
        <v>175</v>
      </c>
      <c r="GU342">
        <v>1.2199999999999999E-3</v>
      </c>
      <c r="GV342" s="8" t="s">
        <v>175</v>
      </c>
      <c r="GW342">
        <v>0.56200000000000006</v>
      </c>
      <c r="GX342" s="8" t="s">
        <v>176</v>
      </c>
      <c r="GY342">
        <v>0.41899999999999998</v>
      </c>
      <c r="GZ342" s="8" t="s">
        <v>176</v>
      </c>
      <c r="HA342">
        <v>33.6</v>
      </c>
      <c r="HB342" s="8" t="s">
        <v>170</v>
      </c>
      <c r="HC342">
        <v>1.37</v>
      </c>
      <c r="HD342" s="8" t="s">
        <v>176</v>
      </c>
      <c r="HE342">
        <v>57.5</v>
      </c>
      <c r="HF342" s="8" t="s">
        <v>170</v>
      </c>
      <c r="HG342">
        <v>0.755</v>
      </c>
      <c r="HH342" s="8" t="s">
        <v>176</v>
      </c>
      <c r="HI342">
        <v>0.65600000000000003</v>
      </c>
      <c r="HJ342" s="8" t="s">
        <v>176</v>
      </c>
      <c r="HK342">
        <v>0.53400000000000003</v>
      </c>
      <c r="HL342" s="8" t="s">
        <v>176</v>
      </c>
      <c r="HM342">
        <v>0.48099999999999998</v>
      </c>
      <c r="HN342" s="8" t="s">
        <v>176</v>
      </c>
      <c r="HO342">
        <v>0.46899999999999997</v>
      </c>
      <c r="HP342" s="8" t="s">
        <v>176</v>
      </c>
      <c r="HQ342">
        <v>24.86</v>
      </c>
      <c r="HR342" s="8" t="s">
        <v>169</v>
      </c>
      <c r="HS342">
        <v>54.5</v>
      </c>
      <c r="HT342" s="8" t="s">
        <v>170</v>
      </c>
      <c r="HU342">
        <v>31.36</v>
      </c>
      <c r="HV342" s="8" t="s">
        <v>169</v>
      </c>
      <c r="HW342">
        <v>57.3</v>
      </c>
      <c r="HX342" s="8" t="s">
        <v>170</v>
      </c>
      <c r="HY342">
        <v>29.64</v>
      </c>
      <c r="HZ342" s="8" t="s">
        <v>169</v>
      </c>
      <c r="IA342">
        <v>29.1</v>
      </c>
      <c r="IB342" s="8" t="s">
        <v>169</v>
      </c>
      <c r="IC342">
        <v>27.83</v>
      </c>
      <c r="ID342" s="8" t="s">
        <v>169</v>
      </c>
      <c r="IE342">
        <v>26.39</v>
      </c>
      <c r="IF342" s="8" t="s">
        <v>169</v>
      </c>
      <c r="IG342">
        <v>25.93</v>
      </c>
      <c r="IH342" s="8" t="s">
        <v>169</v>
      </c>
      <c r="II342">
        <v>1.88</v>
      </c>
      <c r="IJ342" s="8" t="s">
        <v>177</v>
      </c>
      <c r="IK342">
        <v>0</v>
      </c>
      <c r="IL342" s="8" t="s">
        <v>177</v>
      </c>
      <c r="IM342">
        <v>6.41</v>
      </c>
      <c r="IN342" s="8" t="s">
        <v>170</v>
      </c>
      <c r="IO342">
        <v>28.8</v>
      </c>
      <c r="IP342" s="8" t="s">
        <v>177</v>
      </c>
      <c r="IQ342">
        <v>55</v>
      </c>
      <c r="IR342" s="8" t="s">
        <v>170</v>
      </c>
      <c r="IS342">
        <v>3.92</v>
      </c>
      <c r="IT342" s="8" t="s">
        <v>177</v>
      </c>
      <c r="IU342">
        <v>3.2</v>
      </c>
      <c r="IV342" s="8" t="s">
        <v>177</v>
      </c>
      <c r="IW342">
        <v>1.6</v>
      </c>
      <c r="IX342" s="8" t="s">
        <v>177</v>
      </c>
      <c r="IY342">
        <v>0.65700000000000003</v>
      </c>
      <c r="IZ342" s="8" t="s">
        <v>177</v>
      </c>
      <c r="JA342">
        <v>0.46100000000000002</v>
      </c>
      <c r="JB342" s="8" t="s">
        <v>177</v>
      </c>
      <c r="JC342">
        <v>-15.75</v>
      </c>
      <c r="JD342" s="8" t="s">
        <v>169</v>
      </c>
      <c r="JE342">
        <v>12885</v>
      </c>
      <c r="JF342" s="8" t="s">
        <v>178</v>
      </c>
      <c r="JG342">
        <v>32.35</v>
      </c>
      <c r="JH342" s="8" t="s">
        <v>169</v>
      </c>
      <c r="JI342">
        <v>11.7</v>
      </c>
      <c r="JJ342" s="8" t="s">
        <v>178</v>
      </c>
      <c r="JK342">
        <v>10.27</v>
      </c>
      <c r="JL342" s="8" t="s">
        <v>169</v>
      </c>
      <c r="JM342">
        <v>7.98</v>
      </c>
      <c r="JN342" s="8" t="s">
        <v>169</v>
      </c>
      <c r="JO342">
        <v>-11.03</v>
      </c>
      <c r="JP342" s="8" t="s">
        <v>169</v>
      </c>
      <c r="JQ342">
        <v>-13.61</v>
      </c>
      <c r="JR342" s="8" t="s">
        <v>169</v>
      </c>
      <c r="JS342">
        <v>-14.17</v>
      </c>
      <c r="JT342" s="8" t="s">
        <v>169</v>
      </c>
      <c r="JU342">
        <v>1.72</v>
      </c>
      <c r="JV342" s="8" t="s">
        <v>171</v>
      </c>
      <c r="JW342">
        <v>1.74</v>
      </c>
      <c r="JX342" s="8" t="s">
        <v>171</v>
      </c>
      <c r="JY342">
        <v>1.52E-2</v>
      </c>
      <c r="JZ342" s="8" t="s">
        <v>174</v>
      </c>
    </row>
    <row r="343" spans="1:286" ht="14.25" customHeight="1" x14ac:dyDescent="0.2">
      <c r="A343" s="4">
        <v>3</v>
      </c>
      <c r="B343" s="4">
        <v>4</v>
      </c>
      <c r="C343" s="4" t="s">
        <v>246</v>
      </c>
      <c r="D343" s="4" t="s">
        <v>247</v>
      </c>
      <c r="E343" s="4" t="str">
        <f>CONCATENATE(A343,"_",B343)</f>
        <v>3_4</v>
      </c>
      <c r="F343" s="5">
        <v>45074</v>
      </c>
      <c r="G343" s="5" t="s">
        <v>248</v>
      </c>
      <c r="H343">
        <v>2</v>
      </c>
      <c r="I343">
        <v>29</v>
      </c>
      <c r="J343">
        <v>1</v>
      </c>
      <c r="K343">
        <v>1</v>
      </c>
      <c r="L343">
        <v>1</v>
      </c>
      <c r="M343">
        <v>2</v>
      </c>
      <c r="N343">
        <v>2</v>
      </c>
      <c r="O343">
        <v>1</v>
      </c>
      <c r="P343">
        <v>3</v>
      </c>
      <c r="Q343" s="7">
        <f>IF(AND(K343&gt;=1, K343&lt;=2), 1, 2)</f>
        <v>1</v>
      </c>
      <c r="R343" s="7">
        <f>IF(AND(L343&gt;=1, L343&lt;=2), 1, 2)</f>
        <v>1</v>
      </c>
      <c r="S343" s="7">
        <f>IF(AND(M343&gt;=1, M343&lt;=2), 1, 2)</f>
        <v>1</v>
      </c>
      <c r="T343" s="7">
        <f>IF(AND(N343&gt;=1, N343&lt;=2), 1, 2)</f>
        <v>1</v>
      </c>
      <c r="U343" s="7">
        <f>IF(AND(O343&gt;=1, O343&lt;=2), 1, 2)</f>
        <v>1</v>
      </c>
      <c r="V343" s="7">
        <f>IF(AND(P343&gt;=1, P343&lt;=2), 1, 2)</f>
        <v>2</v>
      </c>
      <c r="W343">
        <v>5</v>
      </c>
      <c r="X343">
        <v>1</v>
      </c>
      <c r="Y343">
        <v>2</v>
      </c>
      <c r="Z343">
        <v>3</v>
      </c>
      <c r="AA343">
        <v>5</v>
      </c>
      <c r="AB343">
        <v>1</v>
      </c>
      <c r="AC343">
        <v>1</v>
      </c>
      <c r="AD343">
        <v>3</v>
      </c>
      <c r="AE343">
        <v>5</v>
      </c>
      <c r="AF343">
        <v>1</v>
      </c>
      <c r="AG343">
        <v>2</v>
      </c>
      <c r="AH343">
        <v>3</v>
      </c>
      <c r="AI343">
        <v>5</v>
      </c>
      <c r="AJ343">
        <v>1</v>
      </c>
      <c r="AK343">
        <v>1</v>
      </c>
      <c r="AL343">
        <v>3</v>
      </c>
      <c r="AM343" s="9">
        <f>((AE343-AJ343)+COS(RADIANS(45))*(AI343-AF343)+COS(RADIANS(45))*(AG343-AL343))/(4+SQRT(32))</f>
        <v>0.63388347648318433</v>
      </c>
      <c r="AN343" s="9">
        <f>((AK343-AH343)+COS(RADIANS(45))*(AF343-AI343)+COS(RADIANS(45))*(AG343-AL343))/(4+SQRT(32))</f>
        <v>-0.57322330470336313</v>
      </c>
      <c r="AO343">
        <v>5</v>
      </c>
      <c r="AP343">
        <v>5</v>
      </c>
      <c r="AQ343">
        <v>4</v>
      </c>
      <c r="AR343">
        <v>39.53</v>
      </c>
      <c r="AS343" s="8" t="s">
        <v>169</v>
      </c>
      <c r="AT343">
        <v>36.35</v>
      </c>
      <c r="AU343" s="8" t="s">
        <v>169</v>
      </c>
      <c r="AV343">
        <v>8.7899999999999991</v>
      </c>
      <c r="AW343" s="8" t="s">
        <v>170</v>
      </c>
      <c r="AX343">
        <v>47.77</v>
      </c>
      <c r="AY343" s="8" t="s">
        <v>169</v>
      </c>
      <c r="AZ343">
        <v>56.3</v>
      </c>
      <c r="BA343" s="8" t="s">
        <v>170</v>
      </c>
      <c r="BB343">
        <v>43.21</v>
      </c>
      <c r="BC343" s="8" t="s">
        <v>169</v>
      </c>
      <c r="BD343">
        <v>41.37</v>
      </c>
      <c r="BE343" s="8" t="s">
        <v>169</v>
      </c>
      <c r="BF343">
        <v>38.520000000000003</v>
      </c>
      <c r="BG343" s="8" t="s">
        <v>169</v>
      </c>
      <c r="BH343">
        <v>37.450000000000003</v>
      </c>
      <c r="BI343" s="8" t="s">
        <v>169</v>
      </c>
      <c r="BJ343">
        <v>37.24</v>
      </c>
      <c r="BK343" s="8" t="s">
        <v>169</v>
      </c>
      <c r="BL343">
        <v>36.71</v>
      </c>
      <c r="BM343" s="8" t="s">
        <v>169</v>
      </c>
      <c r="BN343">
        <v>35.020000000000003</v>
      </c>
      <c r="BO343" s="8" t="s">
        <v>169</v>
      </c>
      <c r="BP343">
        <v>54.8</v>
      </c>
      <c r="BQ343" s="8" t="s">
        <v>170</v>
      </c>
      <c r="BR343">
        <v>40.99</v>
      </c>
      <c r="BS343" s="8" t="s">
        <v>169</v>
      </c>
      <c r="BT343">
        <v>57.3</v>
      </c>
      <c r="BU343" s="8" t="s">
        <v>170</v>
      </c>
      <c r="BV343">
        <v>37.909999999999997</v>
      </c>
      <c r="BW343" s="8" t="s">
        <v>169</v>
      </c>
      <c r="BX343">
        <v>37.61</v>
      </c>
      <c r="BY343" s="8" t="s">
        <v>169</v>
      </c>
      <c r="BZ343">
        <v>36.54</v>
      </c>
      <c r="CA343" s="8" t="s">
        <v>169</v>
      </c>
      <c r="CB343">
        <v>35.770000000000003</v>
      </c>
      <c r="CC343" s="8" t="s">
        <v>169</v>
      </c>
      <c r="CD343">
        <v>35.619999999999997</v>
      </c>
      <c r="CE343" s="8" t="s">
        <v>169</v>
      </c>
      <c r="CF343">
        <v>35.33</v>
      </c>
      <c r="CG343" s="8" t="s">
        <v>169</v>
      </c>
      <c r="CH343">
        <v>31.89</v>
      </c>
      <c r="CI343" s="8" t="s">
        <v>169</v>
      </c>
      <c r="CJ343">
        <v>54.6</v>
      </c>
      <c r="CK343" s="8" t="s">
        <v>170</v>
      </c>
      <c r="CL343">
        <v>40.81</v>
      </c>
      <c r="CM343" s="8" t="s">
        <v>169</v>
      </c>
      <c r="CN343">
        <v>57.3</v>
      </c>
      <c r="CO343" s="8" t="s">
        <v>170</v>
      </c>
      <c r="CP343">
        <v>37.25</v>
      </c>
      <c r="CQ343" s="8" t="s">
        <v>169</v>
      </c>
      <c r="CR343">
        <v>36.630000000000003</v>
      </c>
      <c r="CS343" s="8" t="s">
        <v>169</v>
      </c>
      <c r="CT343">
        <v>35.17</v>
      </c>
      <c r="CU343" s="8" t="s">
        <v>169</v>
      </c>
      <c r="CV343">
        <v>33.4</v>
      </c>
      <c r="CW343" s="8" t="s">
        <v>169</v>
      </c>
      <c r="CX343">
        <v>32.950000000000003</v>
      </c>
      <c r="CY343" s="8" t="s">
        <v>169</v>
      </c>
      <c r="CZ343" s="8">
        <f>BL343-CF343</f>
        <v>1.3800000000000026</v>
      </c>
      <c r="DA343" s="8" t="s">
        <v>169</v>
      </c>
      <c r="DB343" s="8">
        <f>CP343-CX343</f>
        <v>4.2999999999999972</v>
      </c>
      <c r="DC343" s="8" t="s">
        <v>169</v>
      </c>
      <c r="DD343">
        <v>2.0699999999999998</v>
      </c>
      <c r="DE343" s="8" t="s">
        <v>171</v>
      </c>
      <c r="DF343">
        <v>0</v>
      </c>
      <c r="DG343" s="8" t="s">
        <v>171</v>
      </c>
      <c r="DH343">
        <v>0</v>
      </c>
      <c r="DI343" s="8" t="s">
        <v>170</v>
      </c>
      <c r="DJ343">
        <v>3.05</v>
      </c>
      <c r="DK343" s="8" t="s">
        <v>171</v>
      </c>
      <c r="DL343">
        <v>57.3</v>
      </c>
      <c r="DM343" s="8" t="s">
        <v>170</v>
      </c>
      <c r="DN343">
        <v>1.98</v>
      </c>
      <c r="DO343" s="8" t="s">
        <v>171</v>
      </c>
      <c r="DP343">
        <v>1.71</v>
      </c>
      <c r="DQ343" s="8" t="s">
        <v>171</v>
      </c>
      <c r="DR343">
        <v>1.47</v>
      </c>
      <c r="DS343" s="8" t="s">
        <v>171</v>
      </c>
      <c r="DT343">
        <v>1.38</v>
      </c>
      <c r="DU343" s="8" t="s">
        <v>171</v>
      </c>
      <c r="DV343" s="9">
        <f>DD343/DT343</f>
        <v>1.5</v>
      </c>
      <c r="DW343">
        <v>1.94</v>
      </c>
      <c r="DX343" s="8" t="s">
        <v>172</v>
      </c>
      <c r="DY343">
        <v>0</v>
      </c>
      <c r="DZ343" s="8" t="s">
        <v>172</v>
      </c>
      <c r="EA343">
        <v>0</v>
      </c>
      <c r="EB343" s="8" t="s">
        <v>170</v>
      </c>
      <c r="EC343">
        <v>2.92</v>
      </c>
      <c r="ED343" s="8" t="s">
        <v>172</v>
      </c>
      <c r="EE343">
        <v>57.2</v>
      </c>
      <c r="EF343" s="8" t="s">
        <v>170</v>
      </c>
      <c r="EG343">
        <v>2.1</v>
      </c>
      <c r="EH343" s="8" t="s">
        <v>172</v>
      </c>
      <c r="EI343">
        <v>2.0499999999999998</v>
      </c>
      <c r="EJ343" s="8" t="s">
        <v>172</v>
      </c>
      <c r="EK343">
        <v>1.94</v>
      </c>
      <c r="EL343" s="8" t="s">
        <v>172</v>
      </c>
      <c r="EM343">
        <v>1.8</v>
      </c>
      <c r="EN343" s="8" t="s">
        <v>172</v>
      </c>
      <c r="EO343">
        <v>1.76</v>
      </c>
      <c r="EP343" s="8" t="s">
        <v>172</v>
      </c>
      <c r="EQ343">
        <v>1.41E-2</v>
      </c>
      <c r="ER343" s="8" t="s">
        <v>173</v>
      </c>
      <c r="ES343">
        <v>7.5100000000000002E-3</v>
      </c>
      <c r="ET343" s="8" t="s">
        <v>173</v>
      </c>
      <c r="EU343">
        <v>54.2</v>
      </c>
      <c r="EV343" s="8" t="s">
        <v>170</v>
      </c>
      <c r="EW343">
        <v>5.3699999999999998E-2</v>
      </c>
      <c r="EX343" s="8" t="s">
        <v>173</v>
      </c>
      <c r="EY343">
        <v>14.2</v>
      </c>
      <c r="EZ343" s="8" t="s">
        <v>170</v>
      </c>
      <c r="FA343">
        <v>1.9599999999999999E-2</v>
      </c>
      <c r="FB343" s="8" t="s">
        <v>173</v>
      </c>
      <c r="FC343">
        <v>1.7999999999999999E-2</v>
      </c>
      <c r="FD343" s="8" t="s">
        <v>173</v>
      </c>
      <c r="FE343">
        <v>1.3599999999999999E-2</v>
      </c>
      <c r="FF343" s="8" t="s">
        <v>173</v>
      </c>
      <c r="FG343">
        <v>1.0699999999999999E-2</v>
      </c>
      <c r="FH343" s="8" t="s">
        <v>173</v>
      </c>
      <c r="FI343">
        <v>1.01E-2</v>
      </c>
      <c r="FJ343" s="8" t="s">
        <v>173</v>
      </c>
      <c r="FK343">
        <v>0</v>
      </c>
      <c r="FL343" s="8" t="s">
        <v>174</v>
      </c>
      <c r="FM343">
        <v>0</v>
      </c>
      <c r="FN343" s="8" t="s">
        <v>170</v>
      </c>
      <c r="FO343">
        <v>8.9700000000000002E-2</v>
      </c>
      <c r="FP343" s="8" t="s">
        <v>174</v>
      </c>
      <c r="FQ343">
        <v>46.4</v>
      </c>
      <c r="FR343" s="8" t="s">
        <v>170</v>
      </c>
      <c r="FS343">
        <v>3.9E-2</v>
      </c>
      <c r="FT343" s="8" t="s">
        <v>174</v>
      </c>
      <c r="FU343">
        <v>3.0300000000000001E-2</v>
      </c>
      <c r="FV343" s="8" t="s">
        <v>174</v>
      </c>
      <c r="FW343">
        <v>1.2E-2</v>
      </c>
      <c r="FX343" s="8" t="s">
        <v>174</v>
      </c>
      <c r="FY343">
        <v>4.0000000000000001E-3</v>
      </c>
      <c r="FZ343" s="8" t="s">
        <v>174</v>
      </c>
      <c r="GA343">
        <v>2.7899999999999999E-3</v>
      </c>
      <c r="GB343" s="8" t="s">
        <v>174</v>
      </c>
      <c r="GC343">
        <v>2.1700000000000001E-3</v>
      </c>
      <c r="GD343" s="8" t="s">
        <v>175</v>
      </c>
      <c r="GE343">
        <v>1.08E-3</v>
      </c>
      <c r="GF343" s="8" t="s">
        <v>175</v>
      </c>
      <c r="GG343">
        <v>13.2</v>
      </c>
      <c r="GH343" s="8" t="s">
        <v>170</v>
      </c>
      <c r="GI343">
        <v>8.4499999999999992E-3</v>
      </c>
      <c r="GJ343" s="8" t="s">
        <v>175</v>
      </c>
      <c r="GK343">
        <v>58.7</v>
      </c>
      <c r="GL343" s="8" t="s">
        <v>170</v>
      </c>
      <c r="GM343">
        <v>4.5900000000000003E-3</v>
      </c>
      <c r="GN343" s="8" t="s">
        <v>175</v>
      </c>
      <c r="GO343">
        <v>3.7499999999999999E-3</v>
      </c>
      <c r="GP343" s="8" t="s">
        <v>175</v>
      </c>
      <c r="GQ343">
        <v>1.81E-3</v>
      </c>
      <c r="GR343" s="8" t="s">
        <v>175</v>
      </c>
      <c r="GS343">
        <v>1.31E-3</v>
      </c>
      <c r="GT343" s="8" t="s">
        <v>175</v>
      </c>
      <c r="GU343">
        <v>1.2199999999999999E-3</v>
      </c>
      <c r="GV343" s="8" t="s">
        <v>175</v>
      </c>
      <c r="GW343">
        <v>0.56200000000000006</v>
      </c>
      <c r="GX343" s="8" t="s">
        <v>176</v>
      </c>
      <c r="GY343">
        <v>0.41899999999999998</v>
      </c>
      <c r="GZ343" s="8" t="s">
        <v>176</v>
      </c>
      <c r="HA343">
        <v>33.6</v>
      </c>
      <c r="HB343" s="8" t="s">
        <v>170</v>
      </c>
      <c r="HC343">
        <v>1.37</v>
      </c>
      <c r="HD343" s="8" t="s">
        <v>176</v>
      </c>
      <c r="HE343">
        <v>57.5</v>
      </c>
      <c r="HF343" s="8" t="s">
        <v>170</v>
      </c>
      <c r="HG343">
        <v>0.755</v>
      </c>
      <c r="HH343" s="8" t="s">
        <v>176</v>
      </c>
      <c r="HI343">
        <v>0.65600000000000003</v>
      </c>
      <c r="HJ343" s="8" t="s">
        <v>176</v>
      </c>
      <c r="HK343">
        <v>0.53400000000000003</v>
      </c>
      <c r="HL343" s="8" t="s">
        <v>176</v>
      </c>
      <c r="HM343">
        <v>0.48099999999999998</v>
      </c>
      <c r="HN343" s="8" t="s">
        <v>176</v>
      </c>
      <c r="HO343">
        <v>0.46899999999999997</v>
      </c>
      <c r="HP343" s="8" t="s">
        <v>176</v>
      </c>
      <c r="HQ343">
        <v>24.86</v>
      </c>
      <c r="HR343" s="8" t="s">
        <v>169</v>
      </c>
      <c r="HS343">
        <v>54.5</v>
      </c>
      <c r="HT343" s="8" t="s">
        <v>170</v>
      </c>
      <c r="HU343">
        <v>31.36</v>
      </c>
      <c r="HV343" s="8" t="s">
        <v>169</v>
      </c>
      <c r="HW343">
        <v>57.3</v>
      </c>
      <c r="HX343" s="8" t="s">
        <v>170</v>
      </c>
      <c r="HY343">
        <v>29.64</v>
      </c>
      <c r="HZ343" s="8" t="s">
        <v>169</v>
      </c>
      <c r="IA343">
        <v>29.1</v>
      </c>
      <c r="IB343" s="8" t="s">
        <v>169</v>
      </c>
      <c r="IC343">
        <v>27.83</v>
      </c>
      <c r="ID343" s="8" t="s">
        <v>169</v>
      </c>
      <c r="IE343">
        <v>26.39</v>
      </c>
      <c r="IF343" s="8" t="s">
        <v>169</v>
      </c>
      <c r="IG343">
        <v>25.93</v>
      </c>
      <c r="IH343" s="8" t="s">
        <v>169</v>
      </c>
      <c r="II343">
        <v>1.88</v>
      </c>
      <c r="IJ343" s="8" t="s">
        <v>177</v>
      </c>
      <c r="IK343">
        <v>0</v>
      </c>
      <c r="IL343" s="8" t="s">
        <v>177</v>
      </c>
      <c r="IM343">
        <v>6.41</v>
      </c>
      <c r="IN343" s="8" t="s">
        <v>170</v>
      </c>
      <c r="IO343">
        <v>28.8</v>
      </c>
      <c r="IP343" s="8" t="s">
        <v>177</v>
      </c>
      <c r="IQ343">
        <v>55</v>
      </c>
      <c r="IR343" s="8" t="s">
        <v>170</v>
      </c>
      <c r="IS343">
        <v>3.92</v>
      </c>
      <c r="IT343" s="8" t="s">
        <v>177</v>
      </c>
      <c r="IU343">
        <v>3.2</v>
      </c>
      <c r="IV343" s="8" t="s">
        <v>177</v>
      </c>
      <c r="IW343">
        <v>1.6</v>
      </c>
      <c r="IX343" s="8" t="s">
        <v>177</v>
      </c>
      <c r="IY343">
        <v>0.65700000000000003</v>
      </c>
      <c r="IZ343" s="8" t="s">
        <v>177</v>
      </c>
      <c r="JA343">
        <v>0.46100000000000002</v>
      </c>
      <c r="JB343" s="8" t="s">
        <v>177</v>
      </c>
      <c r="JC343">
        <v>-15.75</v>
      </c>
      <c r="JD343" s="8" t="s">
        <v>169</v>
      </c>
      <c r="JE343">
        <v>12885</v>
      </c>
      <c r="JF343" s="8" t="s">
        <v>178</v>
      </c>
      <c r="JG343">
        <v>32.35</v>
      </c>
      <c r="JH343" s="8" t="s">
        <v>169</v>
      </c>
      <c r="JI343">
        <v>11.7</v>
      </c>
      <c r="JJ343" s="8" t="s">
        <v>178</v>
      </c>
      <c r="JK343">
        <v>10.27</v>
      </c>
      <c r="JL343" s="8" t="s">
        <v>169</v>
      </c>
      <c r="JM343">
        <v>7.98</v>
      </c>
      <c r="JN343" s="8" t="s">
        <v>169</v>
      </c>
      <c r="JO343">
        <v>-11.03</v>
      </c>
      <c r="JP343" s="8" t="s">
        <v>169</v>
      </c>
      <c r="JQ343">
        <v>-13.61</v>
      </c>
      <c r="JR343" s="8" t="s">
        <v>169</v>
      </c>
      <c r="JS343">
        <v>-14.17</v>
      </c>
      <c r="JT343" s="8" t="s">
        <v>169</v>
      </c>
      <c r="JU343">
        <v>1.72</v>
      </c>
      <c r="JV343" s="8" t="s">
        <v>171</v>
      </c>
      <c r="JW343">
        <v>1.74</v>
      </c>
      <c r="JX343" s="8" t="s">
        <v>171</v>
      </c>
      <c r="JY343">
        <v>1.52E-2</v>
      </c>
      <c r="JZ343" s="8" t="s">
        <v>174</v>
      </c>
    </row>
    <row r="344" spans="1:286" ht="14.25" customHeight="1" x14ac:dyDescent="0.2">
      <c r="A344" s="4">
        <v>4</v>
      </c>
      <c r="B344" s="4">
        <v>4</v>
      </c>
      <c r="C344" s="4" t="s">
        <v>246</v>
      </c>
      <c r="D344" s="4" t="s">
        <v>247</v>
      </c>
      <c r="E344" s="4" t="str">
        <f>CONCATENATE(A344,"_",B344)</f>
        <v>4_4</v>
      </c>
      <c r="F344" s="5">
        <v>45074</v>
      </c>
      <c r="G344" s="5" t="s">
        <v>248</v>
      </c>
      <c r="H344">
        <v>2</v>
      </c>
      <c r="I344">
        <v>65</v>
      </c>
      <c r="J344">
        <v>2</v>
      </c>
      <c r="K344">
        <v>1</v>
      </c>
      <c r="L344">
        <v>1</v>
      </c>
      <c r="M344">
        <v>2</v>
      </c>
      <c r="N344">
        <v>2</v>
      </c>
      <c r="O344">
        <v>1</v>
      </c>
      <c r="P344">
        <v>5</v>
      </c>
      <c r="Q344" s="7">
        <f>IF(AND(K344&gt;=1, K344&lt;=2), 1, 2)</f>
        <v>1</v>
      </c>
      <c r="R344" s="7">
        <f>IF(AND(L344&gt;=1, L344&lt;=2), 1, 2)</f>
        <v>1</v>
      </c>
      <c r="S344" s="7">
        <f>IF(AND(M344&gt;=1, M344&lt;=2), 1, 2)</f>
        <v>1</v>
      </c>
      <c r="T344" s="7">
        <f>IF(AND(N344&gt;=1, N344&lt;=2), 1, 2)</f>
        <v>1</v>
      </c>
      <c r="U344" s="7">
        <f>IF(AND(O344&gt;=1, O344&lt;=2), 1, 2)</f>
        <v>1</v>
      </c>
      <c r="V344" s="7">
        <f>IF(AND(P344&gt;=1, P344&lt;=2), 1, 2)</f>
        <v>2</v>
      </c>
      <c r="W344">
        <v>5</v>
      </c>
      <c r="X344">
        <v>1</v>
      </c>
      <c r="Y344">
        <v>3</v>
      </c>
      <c r="Z344">
        <v>2</v>
      </c>
      <c r="AA344">
        <v>5</v>
      </c>
      <c r="AB344">
        <v>1</v>
      </c>
      <c r="AC344">
        <v>4</v>
      </c>
      <c r="AD344">
        <v>1</v>
      </c>
      <c r="AE344">
        <v>5</v>
      </c>
      <c r="AF344">
        <v>1</v>
      </c>
      <c r="AG344">
        <v>3</v>
      </c>
      <c r="AH344">
        <v>2</v>
      </c>
      <c r="AI344">
        <v>5</v>
      </c>
      <c r="AJ344">
        <v>1</v>
      </c>
      <c r="AK344">
        <v>4</v>
      </c>
      <c r="AL344">
        <v>1</v>
      </c>
      <c r="AM344" s="9">
        <f>((AE344-AJ344)+COS(RADIANS(45))*(AI344-AF344)+COS(RADIANS(45))*(AG344-AL344))/(4+SQRT(32))</f>
        <v>0.85355339059327384</v>
      </c>
      <c r="AN344" s="9">
        <f>((AK344-AH344)+COS(RADIANS(45))*(AF344-AI344)+COS(RADIANS(45))*(AG344-AL344))/(4+SQRT(32))</f>
        <v>6.0660171779821283E-2</v>
      </c>
      <c r="AO344">
        <v>5</v>
      </c>
      <c r="AP344">
        <v>5</v>
      </c>
      <c r="AQ344">
        <v>5</v>
      </c>
      <c r="AR344">
        <v>39.53</v>
      </c>
      <c r="AS344" s="8" t="s">
        <v>169</v>
      </c>
      <c r="AT344">
        <v>36.35</v>
      </c>
      <c r="AU344" s="8" t="s">
        <v>169</v>
      </c>
      <c r="AV344">
        <v>8.7899999999999991</v>
      </c>
      <c r="AW344" s="8" t="s">
        <v>170</v>
      </c>
      <c r="AX344">
        <v>47.77</v>
      </c>
      <c r="AY344" s="8" t="s">
        <v>169</v>
      </c>
      <c r="AZ344">
        <v>56.3</v>
      </c>
      <c r="BA344" s="8" t="s">
        <v>170</v>
      </c>
      <c r="BB344">
        <v>43.21</v>
      </c>
      <c r="BC344" s="8" t="s">
        <v>169</v>
      </c>
      <c r="BD344">
        <v>41.37</v>
      </c>
      <c r="BE344" s="8" t="s">
        <v>169</v>
      </c>
      <c r="BF344">
        <v>38.520000000000003</v>
      </c>
      <c r="BG344" s="8" t="s">
        <v>169</v>
      </c>
      <c r="BH344">
        <v>37.450000000000003</v>
      </c>
      <c r="BI344" s="8" t="s">
        <v>169</v>
      </c>
      <c r="BJ344">
        <v>37.24</v>
      </c>
      <c r="BK344" s="8" t="s">
        <v>169</v>
      </c>
      <c r="BL344">
        <v>36.71</v>
      </c>
      <c r="BM344" s="8" t="s">
        <v>169</v>
      </c>
      <c r="BN344">
        <v>35.020000000000003</v>
      </c>
      <c r="BO344" s="8" t="s">
        <v>169</v>
      </c>
      <c r="BP344">
        <v>54.8</v>
      </c>
      <c r="BQ344" s="8" t="s">
        <v>170</v>
      </c>
      <c r="BR344">
        <v>40.99</v>
      </c>
      <c r="BS344" s="8" t="s">
        <v>169</v>
      </c>
      <c r="BT344">
        <v>57.3</v>
      </c>
      <c r="BU344" s="8" t="s">
        <v>170</v>
      </c>
      <c r="BV344">
        <v>37.909999999999997</v>
      </c>
      <c r="BW344" s="8" t="s">
        <v>169</v>
      </c>
      <c r="BX344">
        <v>37.61</v>
      </c>
      <c r="BY344" s="8" t="s">
        <v>169</v>
      </c>
      <c r="BZ344">
        <v>36.54</v>
      </c>
      <c r="CA344" s="8" t="s">
        <v>169</v>
      </c>
      <c r="CB344">
        <v>35.770000000000003</v>
      </c>
      <c r="CC344" s="8" t="s">
        <v>169</v>
      </c>
      <c r="CD344">
        <v>35.619999999999997</v>
      </c>
      <c r="CE344" s="8" t="s">
        <v>169</v>
      </c>
      <c r="CF344">
        <v>35.33</v>
      </c>
      <c r="CG344" s="8" t="s">
        <v>169</v>
      </c>
      <c r="CH344">
        <v>31.89</v>
      </c>
      <c r="CI344" s="8" t="s">
        <v>169</v>
      </c>
      <c r="CJ344">
        <v>54.6</v>
      </c>
      <c r="CK344" s="8" t="s">
        <v>170</v>
      </c>
      <c r="CL344">
        <v>40.81</v>
      </c>
      <c r="CM344" s="8" t="s">
        <v>169</v>
      </c>
      <c r="CN344">
        <v>57.3</v>
      </c>
      <c r="CO344" s="8" t="s">
        <v>170</v>
      </c>
      <c r="CP344">
        <v>37.25</v>
      </c>
      <c r="CQ344" s="8" t="s">
        <v>169</v>
      </c>
      <c r="CR344">
        <v>36.630000000000003</v>
      </c>
      <c r="CS344" s="8" t="s">
        <v>169</v>
      </c>
      <c r="CT344">
        <v>35.17</v>
      </c>
      <c r="CU344" s="8" t="s">
        <v>169</v>
      </c>
      <c r="CV344">
        <v>33.4</v>
      </c>
      <c r="CW344" s="8" t="s">
        <v>169</v>
      </c>
      <c r="CX344">
        <v>32.950000000000003</v>
      </c>
      <c r="CY344" s="8" t="s">
        <v>169</v>
      </c>
      <c r="CZ344" s="8">
        <f>BL344-CF344</f>
        <v>1.3800000000000026</v>
      </c>
      <c r="DA344" s="8" t="s">
        <v>169</v>
      </c>
      <c r="DB344" s="8">
        <f>CP344-CX344</f>
        <v>4.2999999999999972</v>
      </c>
      <c r="DC344" s="8" t="s">
        <v>169</v>
      </c>
      <c r="DD344">
        <v>2.0699999999999998</v>
      </c>
      <c r="DE344" s="8" t="s">
        <v>171</v>
      </c>
      <c r="DF344">
        <v>0</v>
      </c>
      <c r="DG344" s="8" t="s">
        <v>171</v>
      </c>
      <c r="DH344">
        <v>0</v>
      </c>
      <c r="DI344" s="8" t="s">
        <v>170</v>
      </c>
      <c r="DJ344">
        <v>3.05</v>
      </c>
      <c r="DK344" s="8" t="s">
        <v>171</v>
      </c>
      <c r="DL344">
        <v>57.3</v>
      </c>
      <c r="DM344" s="8" t="s">
        <v>170</v>
      </c>
      <c r="DN344">
        <v>1.98</v>
      </c>
      <c r="DO344" s="8" t="s">
        <v>171</v>
      </c>
      <c r="DP344">
        <v>1.71</v>
      </c>
      <c r="DQ344" s="8" t="s">
        <v>171</v>
      </c>
      <c r="DR344">
        <v>1.47</v>
      </c>
      <c r="DS344" s="8" t="s">
        <v>171</v>
      </c>
      <c r="DT344">
        <v>1.38</v>
      </c>
      <c r="DU344" s="8" t="s">
        <v>171</v>
      </c>
      <c r="DV344" s="9">
        <f>DD344/DT344</f>
        <v>1.5</v>
      </c>
      <c r="DW344">
        <v>1.94</v>
      </c>
      <c r="DX344" s="8" t="s">
        <v>172</v>
      </c>
      <c r="DY344">
        <v>0</v>
      </c>
      <c r="DZ344" s="8" t="s">
        <v>172</v>
      </c>
      <c r="EA344">
        <v>0</v>
      </c>
      <c r="EB344" s="8" t="s">
        <v>170</v>
      </c>
      <c r="EC344">
        <v>2.92</v>
      </c>
      <c r="ED344" s="8" t="s">
        <v>172</v>
      </c>
      <c r="EE344">
        <v>57.2</v>
      </c>
      <c r="EF344" s="8" t="s">
        <v>170</v>
      </c>
      <c r="EG344">
        <v>2.1</v>
      </c>
      <c r="EH344" s="8" t="s">
        <v>172</v>
      </c>
      <c r="EI344">
        <v>2.0499999999999998</v>
      </c>
      <c r="EJ344" s="8" t="s">
        <v>172</v>
      </c>
      <c r="EK344">
        <v>1.94</v>
      </c>
      <c r="EL344" s="8" t="s">
        <v>172</v>
      </c>
      <c r="EM344">
        <v>1.8</v>
      </c>
      <c r="EN344" s="8" t="s">
        <v>172</v>
      </c>
      <c r="EO344">
        <v>1.76</v>
      </c>
      <c r="EP344" s="8" t="s">
        <v>172</v>
      </c>
      <c r="EQ344">
        <v>1.41E-2</v>
      </c>
      <c r="ER344" s="8" t="s">
        <v>173</v>
      </c>
      <c r="ES344">
        <v>7.5100000000000002E-3</v>
      </c>
      <c r="ET344" s="8" t="s">
        <v>173</v>
      </c>
      <c r="EU344">
        <v>54.2</v>
      </c>
      <c r="EV344" s="8" t="s">
        <v>170</v>
      </c>
      <c r="EW344">
        <v>5.3699999999999998E-2</v>
      </c>
      <c r="EX344" s="8" t="s">
        <v>173</v>
      </c>
      <c r="EY344">
        <v>14.2</v>
      </c>
      <c r="EZ344" s="8" t="s">
        <v>170</v>
      </c>
      <c r="FA344">
        <v>1.9599999999999999E-2</v>
      </c>
      <c r="FB344" s="8" t="s">
        <v>173</v>
      </c>
      <c r="FC344">
        <v>1.7999999999999999E-2</v>
      </c>
      <c r="FD344" s="8" t="s">
        <v>173</v>
      </c>
      <c r="FE344">
        <v>1.3599999999999999E-2</v>
      </c>
      <c r="FF344" s="8" t="s">
        <v>173</v>
      </c>
      <c r="FG344">
        <v>1.0699999999999999E-2</v>
      </c>
      <c r="FH344" s="8" t="s">
        <v>173</v>
      </c>
      <c r="FI344">
        <v>1.01E-2</v>
      </c>
      <c r="FJ344" s="8" t="s">
        <v>173</v>
      </c>
      <c r="FK344">
        <v>0</v>
      </c>
      <c r="FL344" s="8" t="s">
        <v>174</v>
      </c>
      <c r="FM344">
        <v>0</v>
      </c>
      <c r="FN344" s="8" t="s">
        <v>170</v>
      </c>
      <c r="FO344">
        <v>8.9700000000000002E-2</v>
      </c>
      <c r="FP344" s="8" t="s">
        <v>174</v>
      </c>
      <c r="FQ344">
        <v>46.4</v>
      </c>
      <c r="FR344" s="8" t="s">
        <v>170</v>
      </c>
      <c r="FS344">
        <v>3.9E-2</v>
      </c>
      <c r="FT344" s="8" t="s">
        <v>174</v>
      </c>
      <c r="FU344">
        <v>3.0300000000000001E-2</v>
      </c>
      <c r="FV344" s="8" t="s">
        <v>174</v>
      </c>
      <c r="FW344">
        <v>1.2E-2</v>
      </c>
      <c r="FX344" s="8" t="s">
        <v>174</v>
      </c>
      <c r="FY344">
        <v>4.0000000000000001E-3</v>
      </c>
      <c r="FZ344" s="8" t="s">
        <v>174</v>
      </c>
      <c r="GA344">
        <v>2.7899999999999999E-3</v>
      </c>
      <c r="GB344" s="8" t="s">
        <v>174</v>
      </c>
      <c r="GC344">
        <v>2.1700000000000001E-3</v>
      </c>
      <c r="GD344" s="8" t="s">
        <v>175</v>
      </c>
      <c r="GE344">
        <v>1.08E-3</v>
      </c>
      <c r="GF344" s="8" t="s">
        <v>175</v>
      </c>
      <c r="GG344">
        <v>13.2</v>
      </c>
      <c r="GH344" s="8" t="s">
        <v>170</v>
      </c>
      <c r="GI344">
        <v>8.4499999999999992E-3</v>
      </c>
      <c r="GJ344" s="8" t="s">
        <v>175</v>
      </c>
      <c r="GK344">
        <v>58.7</v>
      </c>
      <c r="GL344" s="8" t="s">
        <v>170</v>
      </c>
      <c r="GM344">
        <v>4.5900000000000003E-3</v>
      </c>
      <c r="GN344" s="8" t="s">
        <v>175</v>
      </c>
      <c r="GO344">
        <v>3.7499999999999999E-3</v>
      </c>
      <c r="GP344" s="8" t="s">
        <v>175</v>
      </c>
      <c r="GQ344">
        <v>1.81E-3</v>
      </c>
      <c r="GR344" s="8" t="s">
        <v>175</v>
      </c>
      <c r="GS344">
        <v>1.31E-3</v>
      </c>
      <c r="GT344" s="8" t="s">
        <v>175</v>
      </c>
      <c r="GU344">
        <v>1.2199999999999999E-3</v>
      </c>
      <c r="GV344" s="8" t="s">
        <v>175</v>
      </c>
      <c r="GW344">
        <v>0.56200000000000006</v>
      </c>
      <c r="GX344" s="8" t="s">
        <v>176</v>
      </c>
      <c r="GY344">
        <v>0.41899999999999998</v>
      </c>
      <c r="GZ344" s="8" t="s">
        <v>176</v>
      </c>
      <c r="HA344">
        <v>33.6</v>
      </c>
      <c r="HB344" s="8" t="s">
        <v>170</v>
      </c>
      <c r="HC344">
        <v>1.37</v>
      </c>
      <c r="HD344" s="8" t="s">
        <v>176</v>
      </c>
      <c r="HE344">
        <v>57.5</v>
      </c>
      <c r="HF344" s="8" t="s">
        <v>170</v>
      </c>
      <c r="HG344">
        <v>0.755</v>
      </c>
      <c r="HH344" s="8" t="s">
        <v>176</v>
      </c>
      <c r="HI344">
        <v>0.65600000000000003</v>
      </c>
      <c r="HJ344" s="8" t="s">
        <v>176</v>
      </c>
      <c r="HK344">
        <v>0.53400000000000003</v>
      </c>
      <c r="HL344" s="8" t="s">
        <v>176</v>
      </c>
      <c r="HM344">
        <v>0.48099999999999998</v>
      </c>
      <c r="HN344" s="8" t="s">
        <v>176</v>
      </c>
      <c r="HO344">
        <v>0.46899999999999997</v>
      </c>
      <c r="HP344" s="8" t="s">
        <v>176</v>
      </c>
      <c r="HQ344">
        <v>24.86</v>
      </c>
      <c r="HR344" s="8" t="s">
        <v>169</v>
      </c>
      <c r="HS344">
        <v>54.5</v>
      </c>
      <c r="HT344" s="8" t="s">
        <v>170</v>
      </c>
      <c r="HU344">
        <v>31.36</v>
      </c>
      <c r="HV344" s="8" t="s">
        <v>169</v>
      </c>
      <c r="HW344">
        <v>57.3</v>
      </c>
      <c r="HX344" s="8" t="s">
        <v>170</v>
      </c>
      <c r="HY344">
        <v>29.64</v>
      </c>
      <c r="HZ344" s="8" t="s">
        <v>169</v>
      </c>
      <c r="IA344">
        <v>29.1</v>
      </c>
      <c r="IB344" s="8" t="s">
        <v>169</v>
      </c>
      <c r="IC344">
        <v>27.83</v>
      </c>
      <c r="ID344" s="8" t="s">
        <v>169</v>
      </c>
      <c r="IE344">
        <v>26.39</v>
      </c>
      <c r="IF344" s="8" t="s">
        <v>169</v>
      </c>
      <c r="IG344">
        <v>25.93</v>
      </c>
      <c r="IH344" s="8" t="s">
        <v>169</v>
      </c>
      <c r="II344">
        <v>1.88</v>
      </c>
      <c r="IJ344" s="8" t="s">
        <v>177</v>
      </c>
      <c r="IK344">
        <v>0</v>
      </c>
      <c r="IL344" s="8" t="s">
        <v>177</v>
      </c>
      <c r="IM344">
        <v>6.41</v>
      </c>
      <c r="IN344" s="8" t="s">
        <v>170</v>
      </c>
      <c r="IO344">
        <v>28.8</v>
      </c>
      <c r="IP344" s="8" t="s">
        <v>177</v>
      </c>
      <c r="IQ344">
        <v>55</v>
      </c>
      <c r="IR344" s="8" t="s">
        <v>170</v>
      </c>
      <c r="IS344">
        <v>3.92</v>
      </c>
      <c r="IT344" s="8" t="s">
        <v>177</v>
      </c>
      <c r="IU344">
        <v>3.2</v>
      </c>
      <c r="IV344" s="8" t="s">
        <v>177</v>
      </c>
      <c r="IW344">
        <v>1.6</v>
      </c>
      <c r="IX344" s="8" t="s">
        <v>177</v>
      </c>
      <c r="IY344">
        <v>0.65700000000000003</v>
      </c>
      <c r="IZ344" s="8" t="s">
        <v>177</v>
      </c>
      <c r="JA344">
        <v>0.46100000000000002</v>
      </c>
      <c r="JB344" s="8" t="s">
        <v>177</v>
      </c>
      <c r="JC344">
        <v>-15.75</v>
      </c>
      <c r="JD344" s="8" t="s">
        <v>169</v>
      </c>
      <c r="JE344">
        <v>12885</v>
      </c>
      <c r="JF344" s="8" t="s">
        <v>178</v>
      </c>
      <c r="JG344">
        <v>32.35</v>
      </c>
      <c r="JH344" s="8" t="s">
        <v>169</v>
      </c>
      <c r="JI344">
        <v>11.7</v>
      </c>
      <c r="JJ344" s="8" t="s">
        <v>178</v>
      </c>
      <c r="JK344">
        <v>10.27</v>
      </c>
      <c r="JL344" s="8" t="s">
        <v>169</v>
      </c>
      <c r="JM344">
        <v>7.98</v>
      </c>
      <c r="JN344" s="8" t="s">
        <v>169</v>
      </c>
      <c r="JO344">
        <v>-11.03</v>
      </c>
      <c r="JP344" s="8" t="s">
        <v>169</v>
      </c>
      <c r="JQ344">
        <v>-13.61</v>
      </c>
      <c r="JR344" s="8" t="s">
        <v>169</v>
      </c>
      <c r="JS344">
        <v>-14.17</v>
      </c>
      <c r="JT344" s="8" t="s">
        <v>169</v>
      </c>
      <c r="JU344">
        <v>1.72</v>
      </c>
      <c r="JV344" s="8" t="s">
        <v>171</v>
      </c>
      <c r="JW344">
        <v>1.74</v>
      </c>
      <c r="JX344" s="8" t="s">
        <v>171</v>
      </c>
      <c r="JY344">
        <v>1.52E-2</v>
      </c>
      <c r="JZ344" s="8" t="s">
        <v>174</v>
      </c>
    </row>
    <row r="345" spans="1:286" ht="14.25" customHeight="1" x14ac:dyDescent="0.2">
      <c r="A345" s="4">
        <v>5</v>
      </c>
      <c r="B345" s="4">
        <v>4</v>
      </c>
      <c r="C345" s="4" t="s">
        <v>246</v>
      </c>
      <c r="D345" s="4" t="s">
        <v>247</v>
      </c>
      <c r="E345" s="4" t="str">
        <f>CONCATENATE(A345,"_",B345)</f>
        <v>5_4</v>
      </c>
      <c r="F345" s="5">
        <v>45074</v>
      </c>
      <c r="G345" s="5" t="s">
        <v>248</v>
      </c>
      <c r="H345">
        <v>1</v>
      </c>
      <c r="I345">
        <v>61</v>
      </c>
      <c r="J345">
        <v>1</v>
      </c>
      <c r="K345">
        <v>1</v>
      </c>
      <c r="L345">
        <v>1</v>
      </c>
      <c r="M345">
        <v>1</v>
      </c>
      <c r="N345">
        <v>2</v>
      </c>
      <c r="O345">
        <v>1</v>
      </c>
      <c r="P345">
        <v>3</v>
      </c>
      <c r="Q345" s="7">
        <f>IF(AND(K345&gt;=1, K345&lt;=2), 1, 2)</f>
        <v>1</v>
      </c>
      <c r="R345" s="7">
        <f>IF(AND(L345&gt;=1, L345&lt;=2), 1, 2)</f>
        <v>1</v>
      </c>
      <c r="S345" s="7">
        <f>IF(AND(M345&gt;=1, M345&lt;=2), 1, 2)</f>
        <v>1</v>
      </c>
      <c r="T345" s="7">
        <f>IF(AND(N345&gt;=1, N345&lt;=2), 1, 2)</f>
        <v>1</v>
      </c>
      <c r="U345" s="7">
        <f>IF(AND(O345&gt;=1, O345&lt;=2), 1, 2)</f>
        <v>1</v>
      </c>
      <c r="V345" s="7">
        <f>IF(AND(P345&gt;=1, P345&lt;=2), 1, 2)</f>
        <v>2</v>
      </c>
      <c r="W345">
        <v>5</v>
      </c>
      <c r="X345">
        <v>1</v>
      </c>
      <c r="Y345">
        <v>2</v>
      </c>
      <c r="Z345">
        <v>4</v>
      </c>
      <c r="AA345">
        <v>5</v>
      </c>
      <c r="AB345">
        <v>1</v>
      </c>
      <c r="AC345">
        <v>2</v>
      </c>
      <c r="AD345">
        <v>2</v>
      </c>
      <c r="AE345">
        <v>5</v>
      </c>
      <c r="AF345">
        <v>1</v>
      </c>
      <c r="AG345">
        <v>2</v>
      </c>
      <c r="AH345">
        <v>4</v>
      </c>
      <c r="AI345">
        <v>5</v>
      </c>
      <c r="AJ345">
        <v>1</v>
      </c>
      <c r="AK345">
        <v>2</v>
      </c>
      <c r="AL345">
        <v>2</v>
      </c>
      <c r="AM345" s="9">
        <f>((AE345-AJ345)+COS(RADIANS(45))*(AI345-AF345)+COS(RADIANS(45))*(AG345-AL345))/(4+SQRT(32))</f>
        <v>0.70710678118654757</v>
      </c>
      <c r="AN345" s="9">
        <f>((AK345-AH345)+COS(RADIANS(45))*(AF345-AI345)+COS(RADIANS(45))*(AG345-AL345))/(4+SQRT(32))</f>
        <v>-0.5</v>
      </c>
      <c r="AO345">
        <v>5</v>
      </c>
      <c r="AP345">
        <v>5</v>
      </c>
      <c r="AQ345">
        <v>5</v>
      </c>
      <c r="AR345">
        <v>39.53</v>
      </c>
      <c r="AS345" s="8" t="s">
        <v>169</v>
      </c>
      <c r="AT345">
        <v>36.35</v>
      </c>
      <c r="AU345" s="8" t="s">
        <v>169</v>
      </c>
      <c r="AV345">
        <v>8.7899999999999991</v>
      </c>
      <c r="AW345" s="8" t="s">
        <v>170</v>
      </c>
      <c r="AX345">
        <v>47.77</v>
      </c>
      <c r="AY345" s="8" t="s">
        <v>169</v>
      </c>
      <c r="AZ345">
        <v>56.3</v>
      </c>
      <c r="BA345" s="8" t="s">
        <v>170</v>
      </c>
      <c r="BB345">
        <v>43.21</v>
      </c>
      <c r="BC345" s="8" t="s">
        <v>169</v>
      </c>
      <c r="BD345">
        <v>41.37</v>
      </c>
      <c r="BE345" s="8" t="s">
        <v>169</v>
      </c>
      <c r="BF345">
        <v>38.520000000000003</v>
      </c>
      <c r="BG345" s="8" t="s">
        <v>169</v>
      </c>
      <c r="BH345">
        <v>37.450000000000003</v>
      </c>
      <c r="BI345" s="8" t="s">
        <v>169</v>
      </c>
      <c r="BJ345">
        <v>37.24</v>
      </c>
      <c r="BK345" s="8" t="s">
        <v>169</v>
      </c>
      <c r="BL345">
        <v>36.71</v>
      </c>
      <c r="BM345" s="8" t="s">
        <v>169</v>
      </c>
      <c r="BN345">
        <v>35.020000000000003</v>
      </c>
      <c r="BO345" s="8" t="s">
        <v>169</v>
      </c>
      <c r="BP345">
        <v>54.8</v>
      </c>
      <c r="BQ345" s="8" t="s">
        <v>170</v>
      </c>
      <c r="BR345">
        <v>40.99</v>
      </c>
      <c r="BS345" s="8" t="s">
        <v>169</v>
      </c>
      <c r="BT345">
        <v>57.3</v>
      </c>
      <c r="BU345" s="8" t="s">
        <v>170</v>
      </c>
      <c r="BV345">
        <v>37.909999999999997</v>
      </c>
      <c r="BW345" s="8" t="s">
        <v>169</v>
      </c>
      <c r="BX345">
        <v>37.61</v>
      </c>
      <c r="BY345" s="8" t="s">
        <v>169</v>
      </c>
      <c r="BZ345">
        <v>36.54</v>
      </c>
      <c r="CA345" s="8" t="s">
        <v>169</v>
      </c>
      <c r="CB345">
        <v>35.770000000000003</v>
      </c>
      <c r="CC345" s="8" t="s">
        <v>169</v>
      </c>
      <c r="CD345">
        <v>35.619999999999997</v>
      </c>
      <c r="CE345" s="8" t="s">
        <v>169</v>
      </c>
      <c r="CF345">
        <v>35.33</v>
      </c>
      <c r="CG345" s="8" t="s">
        <v>169</v>
      </c>
      <c r="CH345">
        <v>31.89</v>
      </c>
      <c r="CI345" s="8" t="s">
        <v>169</v>
      </c>
      <c r="CJ345">
        <v>54.6</v>
      </c>
      <c r="CK345" s="8" t="s">
        <v>170</v>
      </c>
      <c r="CL345">
        <v>40.81</v>
      </c>
      <c r="CM345" s="8" t="s">
        <v>169</v>
      </c>
      <c r="CN345">
        <v>57.3</v>
      </c>
      <c r="CO345" s="8" t="s">
        <v>170</v>
      </c>
      <c r="CP345">
        <v>37.25</v>
      </c>
      <c r="CQ345" s="8" t="s">
        <v>169</v>
      </c>
      <c r="CR345">
        <v>36.630000000000003</v>
      </c>
      <c r="CS345" s="8" t="s">
        <v>169</v>
      </c>
      <c r="CT345">
        <v>35.17</v>
      </c>
      <c r="CU345" s="8" t="s">
        <v>169</v>
      </c>
      <c r="CV345">
        <v>33.4</v>
      </c>
      <c r="CW345" s="8" t="s">
        <v>169</v>
      </c>
      <c r="CX345">
        <v>32.950000000000003</v>
      </c>
      <c r="CY345" s="8" t="s">
        <v>169</v>
      </c>
      <c r="CZ345" s="8">
        <f>BL345-CF345</f>
        <v>1.3800000000000026</v>
      </c>
      <c r="DA345" s="8" t="s">
        <v>169</v>
      </c>
      <c r="DB345" s="8">
        <f>CP345-CX345</f>
        <v>4.2999999999999972</v>
      </c>
      <c r="DC345" s="8" t="s">
        <v>169</v>
      </c>
      <c r="DD345">
        <v>2.0699999999999998</v>
      </c>
      <c r="DE345" s="8" t="s">
        <v>171</v>
      </c>
      <c r="DF345">
        <v>0</v>
      </c>
      <c r="DG345" s="8" t="s">
        <v>171</v>
      </c>
      <c r="DH345">
        <v>0</v>
      </c>
      <c r="DI345" s="8" t="s">
        <v>170</v>
      </c>
      <c r="DJ345">
        <v>3.05</v>
      </c>
      <c r="DK345" s="8" t="s">
        <v>171</v>
      </c>
      <c r="DL345">
        <v>57.3</v>
      </c>
      <c r="DM345" s="8" t="s">
        <v>170</v>
      </c>
      <c r="DN345">
        <v>1.98</v>
      </c>
      <c r="DO345" s="8" t="s">
        <v>171</v>
      </c>
      <c r="DP345">
        <v>1.71</v>
      </c>
      <c r="DQ345" s="8" t="s">
        <v>171</v>
      </c>
      <c r="DR345">
        <v>1.47</v>
      </c>
      <c r="DS345" s="8" t="s">
        <v>171</v>
      </c>
      <c r="DT345">
        <v>1.38</v>
      </c>
      <c r="DU345" s="8" t="s">
        <v>171</v>
      </c>
      <c r="DV345" s="9">
        <f>DD345/DT345</f>
        <v>1.5</v>
      </c>
      <c r="DW345">
        <v>1.94</v>
      </c>
      <c r="DX345" s="8" t="s">
        <v>172</v>
      </c>
      <c r="DY345">
        <v>0</v>
      </c>
      <c r="DZ345" s="8" t="s">
        <v>172</v>
      </c>
      <c r="EA345">
        <v>0</v>
      </c>
      <c r="EB345" s="8" t="s">
        <v>170</v>
      </c>
      <c r="EC345">
        <v>2.92</v>
      </c>
      <c r="ED345" s="8" t="s">
        <v>172</v>
      </c>
      <c r="EE345">
        <v>57.2</v>
      </c>
      <c r="EF345" s="8" t="s">
        <v>170</v>
      </c>
      <c r="EG345">
        <v>2.1</v>
      </c>
      <c r="EH345" s="8" t="s">
        <v>172</v>
      </c>
      <c r="EI345">
        <v>2.0499999999999998</v>
      </c>
      <c r="EJ345" s="8" t="s">
        <v>172</v>
      </c>
      <c r="EK345">
        <v>1.94</v>
      </c>
      <c r="EL345" s="8" t="s">
        <v>172</v>
      </c>
      <c r="EM345">
        <v>1.8</v>
      </c>
      <c r="EN345" s="8" t="s">
        <v>172</v>
      </c>
      <c r="EO345">
        <v>1.76</v>
      </c>
      <c r="EP345" s="8" t="s">
        <v>172</v>
      </c>
      <c r="EQ345">
        <v>1.41E-2</v>
      </c>
      <c r="ER345" s="8" t="s">
        <v>173</v>
      </c>
      <c r="ES345">
        <v>7.5100000000000002E-3</v>
      </c>
      <c r="ET345" s="8" t="s">
        <v>173</v>
      </c>
      <c r="EU345">
        <v>54.2</v>
      </c>
      <c r="EV345" s="8" t="s">
        <v>170</v>
      </c>
      <c r="EW345">
        <v>5.3699999999999998E-2</v>
      </c>
      <c r="EX345" s="8" t="s">
        <v>173</v>
      </c>
      <c r="EY345">
        <v>14.2</v>
      </c>
      <c r="EZ345" s="8" t="s">
        <v>170</v>
      </c>
      <c r="FA345">
        <v>1.9599999999999999E-2</v>
      </c>
      <c r="FB345" s="8" t="s">
        <v>173</v>
      </c>
      <c r="FC345">
        <v>1.7999999999999999E-2</v>
      </c>
      <c r="FD345" s="8" t="s">
        <v>173</v>
      </c>
      <c r="FE345">
        <v>1.3599999999999999E-2</v>
      </c>
      <c r="FF345" s="8" t="s">
        <v>173</v>
      </c>
      <c r="FG345">
        <v>1.0699999999999999E-2</v>
      </c>
      <c r="FH345" s="8" t="s">
        <v>173</v>
      </c>
      <c r="FI345">
        <v>1.01E-2</v>
      </c>
      <c r="FJ345" s="8" t="s">
        <v>173</v>
      </c>
      <c r="FK345">
        <v>0</v>
      </c>
      <c r="FL345" s="8" t="s">
        <v>174</v>
      </c>
      <c r="FM345">
        <v>0</v>
      </c>
      <c r="FN345" s="8" t="s">
        <v>170</v>
      </c>
      <c r="FO345">
        <v>8.9700000000000002E-2</v>
      </c>
      <c r="FP345" s="8" t="s">
        <v>174</v>
      </c>
      <c r="FQ345">
        <v>46.4</v>
      </c>
      <c r="FR345" s="8" t="s">
        <v>170</v>
      </c>
      <c r="FS345">
        <v>3.9E-2</v>
      </c>
      <c r="FT345" s="8" t="s">
        <v>174</v>
      </c>
      <c r="FU345">
        <v>3.0300000000000001E-2</v>
      </c>
      <c r="FV345" s="8" t="s">
        <v>174</v>
      </c>
      <c r="FW345">
        <v>1.2E-2</v>
      </c>
      <c r="FX345" s="8" t="s">
        <v>174</v>
      </c>
      <c r="FY345">
        <v>4.0000000000000001E-3</v>
      </c>
      <c r="FZ345" s="8" t="s">
        <v>174</v>
      </c>
      <c r="GA345">
        <v>2.7899999999999999E-3</v>
      </c>
      <c r="GB345" s="8" t="s">
        <v>174</v>
      </c>
      <c r="GC345">
        <v>2.1700000000000001E-3</v>
      </c>
      <c r="GD345" s="8" t="s">
        <v>175</v>
      </c>
      <c r="GE345">
        <v>1.08E-3</v>
      </c>
      <c r="GF345" s="8" t="s">
        <v>175</v>
      </c>
      <c r="GG345">
        <v>13.2</v>
      </c>
      <c r="GH345" s="8" t="s">
        <v>170</v>
      </c>
      <c r="GI345">
        <v>8.4499999999999992E-3</v>
      </c>
      <c r="GJ345" s="8" t="s">
        <v>175</v>
      </c>
      <c r="GK345">
        <v>58.7</v>
      </c>
      <c r="GL345" s="8" t="s">
        <v>170</v>
      </c>
      <c r="GM345">
        <v>4.5900000000000003E-3</v>
      </c>
      <c r="GN345" s="8" t="s">
        <v>175</v>
      </c>
      <c r="GO345">
        <v>3.7499999999999999E-3</v>
      </c>
      <c r="GP345" s="8" t="s">
        <v>175</v>
      </c>
      <c r="GQ345">
        <v>1.81E-3</v>
      </c>
      <c r="GR345" s="8" t="s">
        <v>175</v>
      </c>
      <c r="GS345">
        <v>1.31E-3</v>
      </c>
      <c r="GT345" s="8" t="s">
        <v>175</v>
      </c>
      <c r="GU345">
        <v>1.2199999999999999E-3</v>
      </c>
      <c r="GV345" s="8" t="s">
        <v>175</v>
      </c>
      <c r="GW345">
        <v>0.56200000000000006</v>
      </c>
      <c r="GX345" s="8" t="s">
        <v>176</v>
      </c>
      <c r="GY345">
        <v>0.41899999999999998</v>
      </c>
      <c r="GZ345" s="8" t="s">
        <v>176</v>
      </c>
      <c r="HA345">
        <v>33.6</v>
      </c>
      <c r="HB345" s="8" t="s">
        <v>170</v>
      </c>
      <c r="HC345">
        <v>1.37</v>
      </c>
      <c r="HD345" s="8" t="s">
        <v>176</v>
      </c>
      <c r="HE345">
        <v>57.5</v>
      </c>
      <c r="HF345" s="8" t="s">
        <v>170</v>
      </c>
      <c r="HG345">
        <v>0.755</v>
      </c>
      <c r="HH345" s="8" t="s">
        <v>176</v>
      </c>
      <c r="HI345">
        <v>0.65600000000000003</v>
      </c>
      <c r="HJ345" s="8" t="s">
        <v>176</v>
      </c>
      <c r="HK345">
        <v>0.53400000000000003</v>
      </c>
      <c r="HL345" s="8" t="s">
        <v>176</v>
      </c>
      <c r="HM345">
        <v>0.48099999999999998</v>
      </c>
      <c r="HN345" s="8" t="s">
        <v>176</v>
      </c>
      <c r="HO345">
        <v>0.46899999999999997</v>
      </c>
      <c r="HP345" s="8" t="s">
        <v>176</v>
      </c>
      <c r="HQ345">
        <v>24.86</v>
      </c>
      <c r="HR345" s="8" t="s">
        <v>169</v>
      </c>
      <c r="HS345">
        <v>54.5</v>
      </c>
      <c r="HT345" s="8" t="s">
        <v>170</v>
      </c>
      <c r="HU345">
        <v>31.36</v>
      </c>
      <c r="HV345" s="8" t="s">
        <v>169</v>
      </c>
      <c r="HW345">
        <v>57.3</v>
      </c>
      <c r="HX345" s="8" t="s">
        <v>170</v>
      </c>
      <c r="HY345">
        <v>29.64</v>
      </c>
      <c r="HZ345" s="8" t="s">
        <v>169</v>
      </c>
      <c r="IA345">
        <v>29.1</v>
      </c>
      <c r="IB345" s="8" t="s">
        <v>169</v>
      </c>
      <c r="IC345">
        <v>27.83</v>
      </c>
      <c r="ID345" s="8" t="s">
        <v>169</v>
      </c>
      <c r="IE345">
        <v>26.39</v>
      </c>
      <c r="IF345" s="8" t="s">
        <v>169</v>
      </c>
      <c r="IG345">
        <v>25.93</v>
      </c>
      <c r="IH345" s="8" t="s">
        <v>169</v>
      </c>
      <c r="II345">
        <v>1.88</v>
      </c>
      <c r="IJ345" s="8" t="s">
        <v>177</v>
      </c>
      <c r="IK345">
        <v>0</v>
      </c>
      <c r="IL345" s="8" t="s">
        <v>177</v>
      </c>
      <c r="IM345">
        <v>6.41</v>
      </c>
      <c r="IN345" s="8" t="s">
        <v>170</v>
      </c>
      <c r="IO345">
        <v>28.8</v>
      </c>
      <c r="IP345" s="8" t="s">
        <v>177</v>
      </c>
      <c r="IQ345">
        <v>55</v>
      </c>
      <c r="IR345" s="8" t="s">
        <v>170</v>
      </c>
      <c r="IS345">
        <v>3.92</v>
      </c>
      <c r="IT345" s="8" t="s">
        <v>177</v>
      </c>
      <c r="IU345">
        <v>3.2</v>
      </c>
      <c r="IV345" s="8" t="s">
        <v>177</v>
      </c>
      <c r="IW345">
        <v>1.6</v>
      </c>
      <c r="IX345" s="8" t="s">
        <v>177</v>
      </c>
      <c r="IY345">
        <v>0.65700000000000003</v>
      </c>
      <c r="IZ345" s="8" t="s">
        <v>177</v>
      </c>
      <c r="JA345">
        <v>0.46100000000000002</v>
      </c>
      <c r="JB345" s="8" t="s">
        <v>177</v>
      </c>
      <c r="JC345">
        <v>-15.75</v>
      </c>
      <c r="JD345" s="8" t="s">
        <v>169</v>
      </c>
      <c r="JE345">
        <v>12885</v>
      </c>
      <c r="JF345" s="8" t="s">
        <v>178</v>
      </c>
      <c r="JG345">
        <v>32.35</v>
      </c>
      <c r="JH345" s="8" t="s">
        <v>169</v>
      </c>
      <c r="JI345">
        <v>11.7</v>
      </c>
      <c r="JJ345" s="8" t="s">
        <v>178</v>
      </c>
      <c r="JK345">
        <v>10.27</v>
      </c>
      <c r="JL345" s="8" t="s">
        <v>169</v>
      </c>
      <c r="JM345">
        <v>7.98</v>
      </c>
      <c r="JN345" s="8" t="s">
        <v>169</v>
      </c>
      <c r="JO345">
        <v>-11.03</v>
      </c>
      <c r="JP345" s="8" t="s">
        <v>169</v>
      </c>
      <c r="JQ345">
        <v>-13.61</v>
      </c>
      <c r="JR345" s="8" t="s">
        <v>169</v>
      </c>
      <c r="JS345">
        <v>-14.17</v>
      </c>
      <c r="JT345" s="8" t="s">
        <v>169</v>
      </c>
      <c r="JU345">
        <v>1.72</v>
      </c>
      <c r="JV345" s="8" t="s">
        <v>171</v>
      </c>
      <c r="JW345">
        <v>1.74</v>
      </c>
      <c r="JX345" s="8" t="s">
        <v>171</v>
      </c>
      <c r="JY345">
        <v>1.52E-2</v>
      </c>
      <c r="JZ345" s="8" t="s">
        <v>174</v>
      </c>
    </row>
    <row r="346" spans="1:286" ht="14.25" customHeight="1" x14ac:dyDescent="0.2">
      <c r="A346" s="4">
        <v>6</v>
      </c>
      <c r="B346" s="4">
        <v>4</v>
      </c>
      <c r="C346" s="4" t="s">
        <v>246</v>
      </c>
      <c r="D346" s="4" t="s">
        <v>247</v>
      </c>
      <c r="E346" s="4" t="str">
        <f>CONCATENATE(A346,"_",B346)</f>
        <v>6_4</v>
      </c>
      <c r="F346" s="5">
        <v>45074</v>
      </c>
      <c r="G346" s="5" t="s">
        <v>248</v>
      </c>
      <c r="H346">
        <v>2</v>
      </c>
      <c r="I346">
        <v>28</v>
      </c>
      <c r="J346">
        <v>1</v>
      </c>
      <c r="K346">
        <v>1</v>
      </c>
      <c r="L346">
        <v>1</v>
      </c>
      <c r="M346">
        <v>2</v>
      </c>
      <c r="N346">
        <v>2</v>
      </c>
      <c r="O346">
        <v>1</v>
      </c>
      <c r="P346">
        <v>2</v>
      </c>
      <c r="Q346" s="7">
        <f>IF(AND(K346&gt;=1, K346&lt;=2), 1, 2)</f>
        <v>1</v>
      </c>
      <c r="R346" s="7">
        <f>IF(AND(L346&gt;=1, L346&lt;=2), 1, 2)</f>
        <v>1</v>
      </c>
      <c r="S346" s="7">
        <f>IF(AND(M346&gt;=1, M346&lt;=2), 1, 2)</f>
        <v>1</v>
      </c>
      <c r="T346" s="7">
        <f>IF(AND(N346&gt;=1, N346&lt;=2), 1, 2)</f>
        <v>1</v>
      </c>
      <c r="U346" s="7">
        <f>IF(AND(O346&gt;=1, O346&lt;=2), 1, 2)</f>
        <v>1</v>
      </c>
      <c r="V346" s="7">
        <f>IF(AND(P346&gt;=1, P346&lt;=2), 1, 2)</f>
        <v>1</v>
      </c>
      <c r="W346">
        <v>5</v>
      </c>
      <c r="X346">
        <v>1</v>
      </c>
      <c r="Y346">
        <v>1</v>
      </c>
      <c r="Z346">
        <v>5</v>
      </c>
      <c r="AA346">
        <v>5</v>
      </c>
      <c r="AB346">
        <v>1</v>
      </c>
      <c r="AC346">
        <v>1</v>
      </c>
      <c r="AD346">
        <v>4</v>
      </c>
      <c r="AE346">
        <v>5</v>
      </c>
      <c r="AF346">
        <v>1</v>
      </c>
      <c r="AG346">
        <v>1</v>
      </c>
      <c r="AH346">
        <v>5</v>
      </c>
      <c r="AI346">
        <v>5</v>
      </c>
      <c r="AJ346">
        <v>1</v>
      </c>
      <c r="AK346">
        <v>1</v>
      </c>
      <c r="AL346">
        <v>4</v>
      </c>
      <c r="AM346" s="9">
        <f>((AE346-AJ346)+COS(RADIANS(45))*(AI346-AF346)+COS(RADIANS(45))*(AG346-AL346))/(4+SQRT(32))</f>
        <v>0.48743686707645811</v>
      </c>
      <c r="AN346" s="9">
        <f>((AK346-AH346)+COS(RADIANS(45))*(AF346-AI346)+COS(RADIANS(45))*(AG346-AL346))/(4+SQRT(32))</f>
        <v>-0.92677669529663698</v>
      </c>
      <c r="AO346">
        <v>5</v>
      </c>
      <c r="AP346">
        <v>5</v>
      </c>
      <c r="AQ346">
        <v>3</v>
      </c>
      <c r="AR346">
        <v>39.53</v>
      </c>
      <c r="AS346" s="8" t="s">
        <v>169</v>
      </c>
      <c r="AT346">
        <v>36.35</v>
      </c>
      <c r="AU346" s="8" t="s">
        <v>169</v>
      </c>
      <c r="AV346">
        <v>8.7899999999999991</v>
      </c>
      <c r="AW346" s="8" t="s">
        <v>170</v>
      </c>
      <c r="AX346">
        <v>47.77</v>
      </c>
      <c r="AY346" s="8" t="s">
        <v>169</v>
      </c>
      <c r="AZ346">
        <v>56.3</v>
      </c>
      <c r="BA346" s="8" t="s">
        <v>170</v>
      </c>
      <c r="BB346">
        <v>43.21</v>
      </c>
      <c r="BC346" s="8" t="s">
        <v>169</v>
      </c>
      <c r="BD346">
        <v>41.37</v>
      </c>
      <c r="BE346" s="8" t="s">
        <v>169</v>
      </c>
      <c r="BF346">
        <v>38.520000000000003</v>
      </c>
      <c r="BG346" s="8" t="s">
        <v>169</v>
      </c>
      <c r="BH346">
        <v>37.450000000000003</v>
      </c>
      <c r="BI346" s="8" t="s">
        <v>169</v>
      </c>
      <c r="BJ346">
        <v>37.24</v>
      </c>
      <c r="BK346" s="8" t="s">
        <v>169</v>
      </c>
      <c r="BL346">
        <v>36.71</v>
      </c>
      <c r="BM346" s="8" t="s">
        <v>169</v>
      </c>
      <c r="BN346">
        <v>35.020000000000003</v>
      </c>
      <c r="BO346" s="8" t="s">
        <v>169</v>
      </c>
      <c r="BP346">
        <v>54.8</v>
      </c>
      <c r="BQ346" s="8" t="s">
        <v>170</v>
      </c>
      <c r="BR346">
        <v>40.99</v>
      </c>
      <c r="BS346" s="8" t="s">
        <v>169</v>
      </c>
      <c r="BT346">
        <v>57.3</v>
      </c>
      <c r="BU346" s="8" t="s">
        <v>170</v>
      </c>
      <c r="BV346">
        <v>37.909999999999997</v>
      </c>
      <c r="BW346" s="8" t="s">
        <v>169</v>
      </c>
      <c r="BX346">
        <v>37.61</v>
      </c>
      <c r="BY346" s="8" t="s">
        <v>169</v>
      </c>
      <c r="BZ346">
        <v>36.54</v>
      </c>
      <c r="CA346" s="8" t="s">
        <v>169</v>
      </c>
      <c r="CB346">
        <v>35.770000000000003</v>
      </c>
      <c r="CC346" s="8" t="s">
        <v>169</v>
      </c>
      <c r="CD346">
        <v>35.619999999999997</v>
      </c>
      <c r="CE346" s="8" t="s">
        <v>169</v>
      </c>
      <c r="CF346">
        <v>35.33</v>
      </c>
      <c r="CG346" s="8" t="s">
        <v>169</v>
      </c>
      <c r="CH346">
        <v>31.89</v>
      </c>
      <c r="CI346" s="8" t="s">
        <v>169</v>
      </c>
      <c r="CJ346">
        <v>54.6</v>
      </c>
      <c r="CK346" s="8" t="s">
        <v>170</v>
      </c>
      <c r="CL346">
        <v>40.81</v>
      </c>
      <c r="CM346" s="8" t="s">
        <v>169</v>
      </c>
      <c r="CN346">
        <v>57.3</v>
      </c>
      <c r="CO346" s="8" t="s">
        <v>170</v>
      </c>
      <c r="CP346">
        <v>37.25</v>
      </c>
      <c r="CQ346" s="8" t="s">
        <v>169</v>
      </c>
      <c r="CR346">
        <v>36.630000000000003</v>
      </c>
      <c r="CS346" s="8" t="s">
        <v>169</v>
      </c>
      <c r="CT346">
        <v>35.17</v>
      </c>
      <c r="CU346" s="8" t="s">
        <v>169</v>
      </c>
      <c r="CV346">
        <v>33.4</v>
      </c>
      <c r="CW346" s="8" t="s">
        <v>169</v>
      </c>
      <c r="CX346">
        <v>32.950000000000003</v>
      </c>
      <c r="CY346" s="8" t="s">
        <v>169</v>
      </c>
      <c r="CZ346" s="8">
        <f>BL346-CF346</f>
        <v>1.3800000000000026</v>
      </c>
      <c r="DA346" s="8" t="s">
        <v>169</v>
      </c>
      <c r="DB346" s="8">
        <f>CP346-CX346</f>
        <v>4.2999999999999972</v>
      </c>
      <c r="DC346" s="8" t="s">
        <v>169</v>
      </c>
      <c r="DD346">
        <v>2.0699999999999998</v>
      </c>
      <c r="DE346" s="8" t="s">
        <v>171</v>
      </c>
      <c r="DF346">
        <v>0</v>
      </c>
      <c r="DG346" s="8" t="s">
        <v>171</v>
      </c>
      <c r="DH346">
        <v>0</v>
      </c>
      <c r="DI346" s="8" t="s">
        <v>170</v>
      </c>
      <c r="DJ346">
        <v>3.05</v>
      </c>
      <c r="DK346" s="8" t="s">
        <v>171</v>
      </c>
      <c r="DL346">
        <v>57.3</v>
      </c>
      <c r="DM346" s="8" t="s">
        <v>170</v>
      </c>
      <c r="DN346">
        <v>1.98</v>
      </c>
      <c r="DO346" s="8" t="s">
        <v>171</v>
      </c>
      <c r="DP346">
        <v>1.71</v>
      </c>
      <c r="DQ346" s="8" t="s">
        <v>171</v>
      </c>
      <c r="DR346">
        <v>1.47</v>
      </c>
      <c r="DS346" s="8" t="s">
        <v>171</v>
      </c>
      <c r="DT346">
        <v>1.38</v>
      </c>
      <c r="DU346" s="8" t="s">
        <v>171</v>
      </c>
      <c r="DV346" s="9">
        <f>DD346/DT346</f>
        <v>1.5</v>
      </c>
      <c r="DW346">
        <v>1.94</v>
      </c>
      <c r="DX346" s="8" t="s">
        <v>172</v>
      </c>
      <c r="DY346">
        <v>0</v>
      </c>
      <c r="DZ346" s="8" t="s">
        <v>172</v>
      </c>
      <c r="EA346">
        <v>0</v>
      </c>
      <c r="EB346" s="8" t="s">
        <v>170</v>
      </c>
      <c r="EC346">
        <v>2.92</v>
      </c>
      <c r="ED346" s="8" t="s">
        <v>172</v>
      </c>
      <c r="EE346">
        <v>57.2</v>
      </c>
      <c r="EF346" s="8" t="s">
        <v>170</v>
      </c>
      <c r="EG346">
        <v>2.1</v>
      </c>
      <c r="EH346" s="8" t="s">
        <v>172</v>
      </c>
      <c r="EI346">
        <v>2.0499999999999998</v>
      </c>
      <c r="EJ346" s="8" t="s">
        <v>172</v>
      </c>
      <c r="EK346">
        <v>1.94</v>
      </c>
      <c r="EL346" s="8" t="s">
        <v>172</v>
      </c>
      <c r="EM346">
        <v>1.8</v>
      </c>
      <c r="EN346" s="8" t="s">
        <v>172</v>
      </c>
      <c r="EO346">
        <v>1.76</v>
      </c>
      <c r="EP346" s="8" t="s">
        <v>172</v>
      </c>
      <c r="EQ346">
        <v>1.41E-2</v>
      </c>
      <c r="ER346" s="8" t="s">
        <v>173</v>
      </c>
      <c r="ES346">
        <v>7.5100000000000002E-3</v>
      </c>
      <c r="ET346" s="8" t="s">
        <v>173</v>
      </c>
      <c r="EU346">
        <v>54.2</v>
      </c>
      <c r="EV346" s="8" t="s">
        <v>170</v>
      </c>
      <c r="EW346">
        <v>5.3699999999999998E-2</v>
      </c>
      <c r="EX346" s="8" t="s">
        <v>173</v>
      </c>
      <c r="EY346">
        <v>14.2</v>
      </c>
      <c r="EZ346" s="8" t="s">
        <v>170</v>
      </c>
      <c r="FA346">
        <v>1.9599999999999999E-2</v>
      </c>
      <c r="FB346" s="8" t="s">
        <v>173</v>
      </c>
      <c r="FC346">
        <v>1.7999999999999999E-2</v>
      </c>
      <c r="FD346" s="8" t="s">
        <v>173</v>
      </c>
      <c r="FE346">
        <v>1.3599999999999999E-2</v>
      </c>
      <c r="FF346" s="8" t="s">
        <v>173</v>
      </c>
      <c r="FG346">
        <v>1.0699999999999999E-2</v>
      </c>
      <c r="FH346" s="8" t="s">
        <v>173</v>
      </c>
      <c r="FI346">
        <v>1.01E-2</v>
      </c>
      <c r="FJ346" s="8" t="s">
        <v>173</v>
      </c>
      <c r="FK346">
        <v>0</v>
      </c>
      <c r="FL346" s="8" t="s">
        <v>174</v>
      </c>
      <c r="FM346">
        <v>0</v>
      </c>
      <c r="FN346" s="8" t="s">
        <v>170</v>
      </c>
      <c r="FO346">
        <v>8.9700000000000002E-2</v>
      </c>
      <c r="FP346" s="8" t="s">
        <v>174</v>
      </c>
      <c r="FQ346">
        <v>46.4</v>
      </c>
      <c r="FR346" s="8" t="s">
        <v>170</v>
      </c>
      <c r="FS346">
        <v>3.9E-2</v>
      </c>
      <c r="FT346" s="8" t="s">
        <v>174</v>
      </c>
      <c r="FU346">
        <v>3.0300000000000001E-2</v>
      </c>
      <c r="FV346" s="8" t="s">
        <v>174</v>
      </c>
      <c r="FW346">
        <v>1.2E-2</v>
      </c>
      <c r="FX346" s="8" t="s">
        <v>174</v>
      </c>
      <c r="FY346">
        <v>4.0000000000000001E-3</v>
      </c>
      <c r="FZ346" s="8" t="s">
        <v>174</v>
      </c>
      <c r="GA346">
        <v>2.7899999999999999E-3</v>
      </c>
      <c r="GB346" s="8" t="s">
        <v>174</v>
      </c>
      <c r="GC346">
        <v>2.1700000000000001E-3</v>
      </c>
      <c r="GD346" s="8" t="s">
        <v>175</v>
      </c>
      <c r="GE346">
        <v>1.08E-3</v>
      </c>
      <c r="GF346" s="8" t="s">
        <v>175</v>
      </c>
      <c r="GG346">
        <v>13.2</v>
      </c>
      <c r="GH346" s="8" t="s">
        <v>170</v>
      </c>
      <c r="GI346">
        <v>8.4499999999999992E-3</v>
      </c>
      <c r="GJ346" s="8" t="s">
        <v>175</v>
      </c>
      <c r="GK346">
        <v>58.7</v>
      </c>
      <c r="GL346" s="8" t="s">
        <v>170</v>
      </c>
      <c r="GM346">
        <v>4.5900000000000003E-3</v>
      </c>
      <c r="GN346" s="8" t="s">
        <v>175</v>
      </c>
      <c r="GO346">
        <v>3.7499999999999999E-3</v>
      </c>
      <c r="GP346" s="8" t="s">
        <v>175</v>
      </c>
      <c r="GQ346">
        <v>1.81E-3</v>
      </c>
      <c r="GR346" s="8" t="s">
        <v>175</v>
      </c>
      <c r="GS346">
        <v>1.31E-3</v>
      </c>
      <c r="GT346" s="8" t="s">
        <v>175</v>
      </c>
      <c r="GU346">
        <v>1.2199999999999999E-3</v>
      </c>
      <c r="GV346" s="8" t="s">
        <v>175</v>
      </c>
      <c r="GW346">
        <v>0.56200000000000006</v>
      </c>
      <c r="GX346" s="8" t="s">
        <v>176</v>
      </c>
      <c r="GY346">
        <v>0.41899999999999998</v>
      </c>
      <c r="GZ346" s="8" t="s">
        <v>176</v>
      </c>
      <c r="HA346">
        <v>33.6</v>
      </c>
      <c r="HB346" s="8" t="s">
        <v>170</v>
      </c>
      <c r="HC346">
        <v>1.37</v>
      </c>
      <c r="HD346" s="8" t="s">
        <v>176</v>
      </c>
      <c r="HE346">
        <v>57.5</v>
      </c>
      <c r="HF346" s="8" t="s">
        <v>170</v>
      </c>
      <c r="HG346">
        <v>0.755</v>
      </c>
      <c r="HH346" s="8" t="s">
        <v>176</v>
      </c>
      <c r="HI346">
        <v>0.65600000000000003</v>
      </c>
      <c r="HJ346" s="8" t="s">
        <v>176</v>
      </c>
      <c r="HK346">
        <v>0.53400000000000003</v>
      </c>
      <c r="HL346" s="8" t="s">
        <v>176</v>
      </c>
      <c r="HM346">
        <v>0.48099999999999998</v>
      </c>
      <c r="HN346" s="8" t="s">
        <v>176</v>
      </c>
      <c r="HO346">
        <v>0.46899999999999997</v>
      </c>
      <c r="HP346" s="8" t="s">
        <v>176</v>
      </c>
      <c r="HQ346">
        <v>24.86</v>
      </c>
      <c r="HR346" s="8" t="s">
        <v>169</v>
      </c>
      <c r="HS346">
        <v>54.5</v>
      </c>
      <c r="HT346" s="8" t="s">
        <v>170</v>
      </c>
      <c r="HU346">
        <v>31.36</v>
      </c>
      <c r="HV346" s="8" t="s">
        <v>169</v>
      </c>
      <c r="HW346">
        <v>57.3</v>
      </c>
      <c r="HX346" s="8" t="s">
        <v>170</v>
      </c>
      <c r="HY346">
        <v>29.64</v>
      </c>
      <c r="HZ346" s="8" t="s">
        <v>169</v>
      </c>
      <c r="IA346">
        <v>29.1</v>
      </c>
      <c r="IB346" s="8" t="s">
        <v>169</v>
      </c>
      <c r="IC346">
        <v>27.83</v>
      </c>
      <c r="ID346" s="8" t="s">
        <v>169</v>
      </c>
      <c r="IE346">
        <v>26.39</v>
      </c>
      <c r="IF346" s="8" t="s">
        <v>169</v>
      </c>
      <c r="IG346">
        <v>25.93</v>
      </c>
      <c r="IH346" s="8" t="s">
        <v>169</v>
      </c>
      <c r="II346">
        <v>1.88</v>
      </c>
      <c r="IJ346" s="8" t="s">
        <v>177</v>
      </c>
      <c r="IK346">
        <v>0</v>
      </c>
      <c r="IL346" s="8" t="s">
        <v>177</v>
      </c>
      <c r="IM346">
        <v>6.41</v>
      </c>
      <c r="IN346" s="8" t="s">
        <v>170</v>
      </c>
      <c r="IO346">
        <v>28.8</v>
      </c>
      <c r="IP346" s="8" t="s">
        <v>177</v>
      </c>
      <c r="IQ346">
        <v>55</v>
      </c>
      <c r="IR346" s="8" t="s">
        <v>170</v>
      </c>
      <c r="IS346">
        <v>3.92</v>
      </c>
      <c r="IT346" s="8" t="s">
        <v>177</v>
      </c>
      <c r="IU346">
        <v>3.2</v>
      </c>
      <c r="IV346" s="8" t="s">
        <v>177</v>
      </c>
      <c r="IW346">
        <v>1.6</v>
      </c>
      <c r="IX346" s="8" t="s">
        <v>177</v>
      </c>
      <c r="IY346">
        <v>0.65700000000000003</v>
      </c>
      <c r="IZ346" s="8" t="s">
        <v>177</v>
      </c>
      <c r="JA346">
        <v>0.46100000000000002</v>
      </c>
      <c r="JB346" s="8" t="s">
        <v>177</v>
      </c>
      <c r="JC346">
        <v>-15.75</v>
      </c>
      <c r="JD346" s="8" t="s">
        <v>169</v>
      </c>
      <c r="JE346">
        <v>12885</v>
      </c>
      <c r="JF346" s="8" t="s">
        <v>178</v>
      </c>
      <c r="JG346">
        <v>32.35</v>
      </c>
      <c r="JH346" s="8" t="s">
        <v>169</v>
      </c>
      <c r="JI346">
        <v>11.7</v>
      </c>
      <c r="JJ346" s="8" t="s">
        <v>178</v>
      </c>
      <c r="JK346">
        <v>10.27</v>
      </c>
      <c r="JL346" s="8" t="s">
        <v>169</v>
      </c>
      <c r="JM346">
        <v>7.98</v>
      </c>
      <c r="JN346" s="8" t="s">
        <v>169</v>
      </c>
      <c r="JO346">
        <v>-11.03</v>
      </c>
      <c r="JP346" s="8" t="s">
        <v>169</v>
      </c>
      <c r="JQ346">
        <v>-13.61</v>
      </c>
      <c r="JR346" s="8" t="s">
        <v>169</v>
      </c>
      <c r="JS346">
        <v>-14.17</v>
      </c>
      <c r="JT346" s="8" t="s">
        <v>169</v>
      </c>
      <c r="JU346">
        <v>1.72</v>
      </c>
      <c r="JV346" s="8" t="s">
        <v>171</v>
      </c>
      <c r="JW346">
        <v>1.74</v>
      </c>
      <c r="JX346" s="8" t="s">
        <v>171</v>
      </c>
      <c r="JY346">
        <v>1.52E-2</v>
      </c>
      <c r="JZ346" s="8" t="s">
        <v>174</v>
      </c>
    </row>
    <row r="347" spans="1:286" ht="14.25" customHeight="1" x14ac:dyDescent="0.2">
      <c r="A347" s="4">
        <v>7</v>
      </c>
      <c r="B347" s="4">
        <v>4</v>
      </c>
      <c r="C347" s="4" t="s">
        <v>246</v>
      </c>
      <c r="D347" s="4" t="s">
        <v>247</v>
      </c>
      <c r="E347" s="4" t="str">
        <f>CONCATENATE(A347,"_",B347)</f>
        <v>7_4</v>
      </c>
      <c r="F347" s="5">
        <v>45074</v>
      </c>
      <c r="G347" s="5" t="s">
        <v>248</v>
      </c>
      <c r="H347">
        <v>1</v>
      </c>
      <c r="I347">
        <v>24</v>
      </c>
      <c r="J347">
        <v>1</v>
      </c>
      <c r="K347">
        <v>1</v>
      </c>
      <c r="L347">
        <v>1</v>
      </c>
      <c r="M347">
        <v>1</v>
      </c>
      <c r="N347">
        <v>2</v>
      </c>
      <c r="O347">
        <v>5</v>
      </c>
      <c r="P347">
        <v>1</v>
      </c>
      <c r="Q347" s="7">
        <f>IF(AND(K347&gt;=1, K347&lt;=2), 1, 2)</f>
        <v>1</v>
      </c>
      <c r="R347" s="7">
        <f>IF(AND(L347&gt;=1, L347&lt;=2), 1, 2)</f>
        <v>1</v>
      </c>
      <c r="S347" s="7">
        <f>IF(AND(M347&gt;=1, M347&lt;=2), 1, 2)</f>
        <v>1</v>
      </c>
      <c r="T347" s="7">
        <f>IF(AND(N347&gt;=1, N347&lt;=2), 1, 2)</f>
        <v>1</v>
      </c>
      <c r="U347" s="7">
        <f>IF(AND(O347&gt;=1, O347&lt;=2), 1, 2)</f>
        <v>2</v>
      </c>
      <c r="V347" s="7">
        <f>IF(AND(P347&gt;=1, P347&lt;=2), 1, 2)</f>
        <v>1</v>
      </c>
      <c r="W347">
        <v>5</v>
      </c>
      <c r="X347">
        <v>1</v>
      </c>
      <c r="Y347">
        <v>1</v>
      </c>
      <c r="Z347">
        <v>4</v>
      </c>
      <c r="AA347">
        <v>5</v>
      </c>
      <c r="AB347">
        <v>2</v>
      </c>
      <c r="AC347">
        <v>2</v>
      </c>
      <c r="AD347">
        <v>5</v>
      </c>
      <c r="AE347">
        <v>5</v>
      </c>
      <c r="AF347">
        <v>1</v>
      </c>
      <c r="AG347">
        <v>1</v>
      </c>
      <c r="AH347">
        <v>4</v>
      </c>
      <c r="AI347">
        <v>5</v>
      </c>
      <c r="AJ347">
        <v>2</v>
      </c>
      <c r="AK347">
        <v>2</v>
      </c>
      <c r="AL347">
        <v>5</v>
      </c>
      <c r="AM347" s="9">
        <f>((AE347-AJ347)+COS(RADIANS(45))*(AI347-AF347)+COS(RADIANS(45))*(AG347-AL347))/(4+SQRT(32))</f>
        <v>0.31066017177982125</v>
      </c>
      <c r="AN347" s="9">
        <f>((AK347-AH347)+COS(RADIANS(45))*(AF347-AI347)+COS(RADIANS(45))*(AG347-AL347))/(4+SQRT(32))</f>
        <v>-0.79289321881345243</v>
      </c>
      <c r="AO347">
        <v>5</v>
      </c>
      <c r="AP347">
        <v>5</v>
      </c>
      <c r="AQ347">
        <v>5</v>
      </c>
      <c r="AR347">
        <v>39.53</v>
      </c>
      <c r="AS347" s="8" t="s">
        <v>169</v>
      </c>
      <c r="AT347">
        <v>36.35</v>
      </c>
      <c r="AU347" s="8" t="s">
        <v>169</v>
      </c>
      <c r="AV347">
        <v>8.7899999999999991</v>
      </c>
      <c r="AW347" s="8" t="s">
        <v>170</v>
      </c>
      <c r="AX347">
        <v>47.77</v>
      </c>
      <c r="AY347" s="8" t="s">
        <v>169</v>
      </c>
      <c r="AZ347">
        <v>56.3</v>
      </c>
      <c r="BA347" s="8" t="s">
        <v>170</v>
      </c>
      <c r="BB347">
        <v>43.21</v>
      </c>
      <c r="BC347" s="8" t="s">
        <v>169</v>
      </c>
      <c r="BD347">
        <v>41.37</v>
      </c>
      <c r="BE347" s="8" t="s">
        <v>169</v>
      </c>
      <c r="BF347">
        <v>38.520000000000003</v>
      </c>
      <c r="BG347" s="8" t="s">
        <v>169</v>
      </c>
      <c r="BH347">
        <v>37.450000000000003</v>
      </c>
      <c r="BI347" s="8" t="s">
        <v>169</v>
      </c>
      <c r="BJ347">
        <v>37.24</v>
      </c>
      <c r="BK347" s="8" t="s">
        <v>169</v>
      </c>
      <c r="BL347">
        <v>36.71</v>
      </c>
      <c r="BM347" s="8" t="s">
        <v>169</v>
      </c>
      <c r="BN347">
        <v>35.020000000000003</v>
      </c>
      <c r="BO347" s="8" t="s">
        <v>169</v>
      </c>
      <c r="BP347">
        <v>54.8</v>
      </c>
      <c r="BQ347" s="8" t="s">
        <v>170</v>
      </c>
      <c r="BR347">
        <v>40.99</v>
      </c>
      <c r="BS347" s="8" t="s">
        <v>169</v>
      </c>
      <c r="BT347">
        <v>57.3</v>
      </c>
      <c r="BU347" s="8" t="s">
        <v>170</v>
      </c>
      <c r="BV347">
        <v>37.909999999999997</v>
      </c>
      <c r="BW347" s="8" t="s">
        <v>169</v>
      </c>
      <c r="BX347">
        <v>37.61</v>
      </c>
      <c r="BY347" s="8" t="s">
        <v>169</v>
      </c>
      <c r="BZ347">
        <v>36.54</v>
      </c>
      <c r="CA347" s="8" t="s">
        <v>169</v>
      </c>
      <c r="CB347">
        <v>35.770000000000003</v>
      </c>
      <c r="CC347" s="8" t="s">
        <v>169</v>
      </c>
      <c r="CD347">
        <v>35.619999999999997</v>
      </c>
      <c r="CE347" s="8" t="s">
        <v>169</v>
      </c>
      <c r="CF347">
        <v>35.33</v>
      </c>
      <c r="CG347" s="8" t="s">
        <v>169</v>
      </c>
      <c r="CH347">
        <v>31.89</v>
      </c>
      <c r="CI347" s="8" t="s">
        <v>169</v>
      </c>
      <c r="CJ347">
        <v>54.6</v>
      </c>
      <c r="CK347" s="8" t="s">
        <v>170</v>
      </c>
      <c r="CL347">
        <v>40.81</v>
      </c>
      <c r="CM347" s="8" t="s">
        <v>169</v>
      </c>
      <c r="CN347">
        <v>57.3</v>
      </c>
      <c r="CO347" s="8" t="s">
        <v>170</v>
      </c>
      <c r="CP347">
        <v>37.25</v>
      </c>
      <c r="CQ347" s="8" t="s">
        <v>169</v>
      </c>
      <c r="CR347">
        <v>36.630000000000003</v>
      </c>
      <c r="CS347" s="8" t="s">
        <v>169</v>
      </c>
      <c r="CT347">
        <v>35.17</v>
      </c>
      <c r="CU347" s="8" t="s">
        <v>169</v>
      </c>
      <c r="CV347">
        <v>33.4</v>
      </c>
      <c r="CW347" s="8" t="s">
        <v>169</v>
      </c>
      <c r="CX347">
        <v>32.950000000000003</v>
      </c>
      <c r="CY347" s="8" t="s">
        <v>169</v>
      </c>
      <c r="CZ347" s="8">
        <f>BL347-CF347</f>
        <v>1.3800000000000026</v>
      </c>
      <c r="DA347" s="8" t="s">
        <v>169</v>
      </c>
      <c r="DB347" s="8">
        <f>CP347-CX347</f>
        <v>4.2999999999999972</v>
      </c>
      <c r="DC347" s="8" t="s">
        <v>169</v>
      </c>
      <c r="DD347">
        <v>2.0699999999999998</v>
      </c>
      <c r="DE347" s="8" t="s">
        <v>171</v>
      </c>
      <c r="DF347">
        <v>0</v>
      </c>
      <c r="DG347" s="8" t="s">
        <v>171</v>
      </c>
      <c r="DH347">
        <v>0</v>
      </c>
      <c r="DI347" s="8" t="s">
        <v>170</v>
      </c>
      <c r="DJ347">
        <v>3.05</v>
      </c>
      <c r="DK347" s="8" t="s">
        <v>171</v>
      </c>
      <c r="DL347">
        <v>57.3</v>
      </c>
      <c r="DM347" s="8" t="s">
        <v>170</v>
      </c>
      <c r="DN347">
        <v>1.98</v>
      </c>
      <c r="DO347" s="8" t="s">
        <v>171</v>
      </c>
      <c r="DP347">
        <v>1.71</v>
      </c>
      <c r="DQ347" s="8" t="s">
        <v>171</v>
      </c>
      <c r="DR347">
        <v>1.47</v>
      </c>
      <c r="DS347" s="8" t="s">
        <v>171</v>
      </c>
      <c r="DT347">
        <v>1.38</v>
      </c>
      <c r="DU347" s="8" t="s">
        <v>171</v>
      </c>
      <c r="DV347" s="9">
        <f>DD347/DT347</f>
        <v>1.5</v>
      </c>
      <c r="DW347">
        <v>1.94</v>
      </c>
      <c r="DX347" s="8" t="s">
        <v>172</v>
      </c>
      <c r="DY347">
        <v>0</v>
      </c>
      <c r="DZ347" s="8" t="s">
        <v>172</v>
      </c>
      <c r="EA347">
        <v>0</v>
      </c>
      <c r="EB347" s="8" t="s">
        <v>170</v>
      </c>
      <c r="EC347">
        <v>2.92</v>
      </c>
      <c r="ED347" s="8" t="s">
        <v>172</v>
      </c>
      <c r="EE347">
        <v>57.2</v>
      </c>
      <c r="EF347" s="8" t="s">
        <v>170</v>
      </c>
      <c r="EG347">
        <v>2.1</v>
      </c>
      <c r="EH347" s="8" t="s">
        <v>172</v>
      </c>
      <c r="EI347">
        <v>2.0499999999999998</v>
      </c>
      <c r="EJ347" s="8" t="s">
        <v>172</v>
      </c>
      <c r="EK347">
        <v>1.94</v>
      </c>
      <c r="EL347" s="8" t="s">
        <v>172</v>
      </c>
      <c r="EM347">
        <v>1.8</v>
      </c>
      <c r="EN347" s="8" t="s">
        <v>172</v>
      </c>
      <c r="EO347">
        <v>1.76</v>
      </c>
      <c r="EP347" s="8" t="s">
        <v>172</v>
      </c>
      <c r="EQ347">
        <v>1.41E-2</v>
      </c>
      <c r="ER347" s="8" t="s">
        <v>173</v>
      </c>
      <c r="ES347">
        <v>7.5100000000000002E-3</v>
      </c>
      <c r="ET347" s="8" t="s">
        <v>173</v>
      </c>
      <c r="EU347">
        <v>54.2</v>
      </c>
      <c r="EV347" s="8" t="s">
        <v>170</v>
      </c>
      <c r="EW347">
        <v>5.3699999999999998E-2</v>
      </c>
      <c r="EX347" s="8" t="s">
        <v>173</v>
      </c>
      <c r="EY347">
        <v>14.2</v>
      </c>
      <c r="EZ347" s="8" t="s">
        <v>170</v>
      </c>
      <c r="FA347">
        <v>1.9599999999999999E-2</v>
      </c>
      <c r="FB347" s="8" t="s">
        <v>173</v>
      </c>
      <c r="FC347">
        <v>1.7999999999999999E-2</v>
      </c>
      <c r="FD347" s="8" t="s">
        <v>173</v>
      </c>
      <c r="FE347">
        <v>1.3599999999999999E-2</v>
      </c>
      <c r="FF347" s="8" t="s">
        <v>173</v>
      </c>
      <c r="FG347">
        <v>1.0699999999999999E-2</v>
      </c>
      <c r="FH347" s="8" t="s">
        <v>173</v>
      </c>
      <c r="FI347">
        <v>1.01E-2</v>
      </c>
      <c r="FJ347" s="8" t="s">
        <v>173</v>
      </c>
      <c r="FK347">
        <v>0</v>
      </c>
      <c r="FL347" s="8" t="s">
        <v>174</v>
      </c>
      <c r="FM347">
        <v>0</v>
      </c>
      <c r="FN347" s="8" t="s">
        <v>170</v>
      </c>
      <c r="FO347">
        <v>8.9700000000000002E-2</v>
      </c>
      <c r="FP347" s="8" t="s">
        <v>174</v>
      </c>
      <c r="FQ347">
        <v>46.4</v>
      </c>
      <c r="FR347" s="8" t="s">
        <v>170</v>
      </c>
      <c r="FS347">
        <v>3.9E-2</v>
      </c>
      <c r="FT347" s="8" t="s">
        <v>174</v>
      </c>
      <c r="FU347">
        <v>3.0300000000000001E-2</v>
      </c>
      <c r="FV347" s="8" t="s">
        <v>174</v>
      </c>
      <c r="FW347">
        <v>1.2E-2</v>
      </c>
      <c r="FX347" s="8" t="s">
        <v>174</v>
      </c>
      <c r="FY347">
        <v>4.0000000000000001E-3</v>
      </c>
      <c r="FZ347" s="8" t="s">
        <v>174</v>
      </c>
      <c r="GA347">
        <v>2.7899999999999999E-3</v>
      </c>
      <c r="GB347" s="8" t="s">
        <v>174</v>
      </c>
      <c r="GC347">
        <v>2.1700000000000001E-3</v>
      </c>
      <c r="GD347" s="8" t="s">
        <v>175</v>
      </c>
      <c r="GE347">
        <v>1.08E-3</v>
      </c>
      <c r="GF347" s="8" t="s">
        <v>175</v>
      </c>
      <c r="GG347">
        <v>13.2</v>
      </c>
      <c r="GH347" s="8" t="s">
        <v>170</v>
      </c>
      <c r="GI347">
        <v>8.4499999999999992E-3</v>
      </c>
      <c r="GJ347" s="8" t="s">
        <v>175</v>
      </c>
      <c r="GK347">
        <v>58.7</v>
      </c>
      <c r="GL347" s="8" t="s">
        <v>170</v>
      </c>
      <c r="GM347">
        <v>4.5900000000000003E-3</v>
      </c>
      <c r="GN347" s="8" t="s">
        <v>175</v>
      </c>
      <c r="GO347">
        <v>3.7499999999999999E-3</v>
      </c>
      <c r="GP347" s="8" t="s">
        <v>175</v>
      </c>
      <c r="GQ347">
        <v>1.81E-3</v>
      </c>
      <c r="GR347" s="8" t="s">
        <v>175</v>
      </c>
      <c r="GS347">
        <v>1.31E-3</v>
      </c>
      <c r="GT347" s="8" t="s">
        <v>175</v>
      </c>
      <c r="GU347">
        <v>1.2199999999999999E-3</v>
      </c>
      <c r="GV347" s="8" t="s">
        <v>175</v>
      </c>
      <c r="GW347">
        <v>0.56200000000000006</v>
      </c>
      <c r="GX347" s="8" t="s">
        <v>176</v>
      </c>
      <c r="GY347">
        <v>0.41899999999999998</v>
      </c>
      <c r="GZ347" s="8" t="s">
        <v>176</v>
      </c>
      <c r="HA347">
        <v>33.6</v>
      </c>
      <c r="HB347" s="8" t="s">
        <v>170</v>
      </c>
      <c r="HC347">
        <v>1.37</v>
      </c>
      <c r="HD347" s="8" t="s">
        <v>176</v>
      </c>
      <c r="HE347">
        <v>57.5</v>
      </c>
      <c r="HF347" s="8" t="s">
        <v>170</v>
      </c>
      <c r="HG347">
        <v>0.755</v>
      </c>
      <c r="HH347" s="8" t="s">
        <v>176</v>
      </c>
      <c r="HI347">
        <v>0.65600000000000003</v>
      </c>
      <c r="HJ347" s="8" t="s">
        <v>176</v>
      </c>
      <c r="HK347">
        <v>0.53400000000000003</v>
      </c>
      <c r="HL347" s="8" t="s">
        <v>176</v>
      </c>
      <c r="HM347">
        <v>0.48099999999999998</v>
      </c>
      <c r="HN347" s="8" t="s">
        <v>176</v>
      </c>
      <c r="HO347">
        <v>0.46899999999999997</v>
      </c>
      <c r="HP347" s="8" t="s">
        <v>176</v>
      </c>
      <c r="HQ347">
        <v>24.86</v>
      </c>
      <c r="HR347" s="8" t="s">
        <v>169</v>
      </c>
      <c r="HS347">
        <v>54.5</v>
      </c>
      <c r="HT347" s="8" t="s">
        <v>170</v>
      </c>
      <c r="HU347">
        <v>31.36</v>
      </c>
      <c r="HV347" s="8" t="s">
        <v>169</v>
      </c>
      <c r="HW347">
        <v>57.3</v>
      </c>
      <c r="HX347" s="8" t="s">
        <v>170</v>
      </c>
      <c r="HY347">
        <v>29.64</v>
      </c>
      <c r="HZ347" s="8" t="s">
        <v>169</v>
      </c>
      <c r="IA347">
        <v>29.1</v>
      </c>
      <c r="IB347" s="8" t="s">
        <v>169</v>
      </c>
      <c r="IC347">
        <v>27.83</v>
      </c>
      <c r="ID347" s="8" t="s">
        <v>169</v>
      </c>
      <c r="IE347">
        <v>26.39</v>
      </c>
      <c r="IF347" s="8" t="s">
        <v>169</v>
      </c>
      <c r="IG347">
        <v>25.93</v>
      </c>
      <c r="IH347" s="8" t="s">
        <v>169</v>
      </c>
      <c r="II347">
        <v>1.88</v>
      </c>
      <c r="IJ347" s="8" t="s">
        <v>177</v>
      </c>
      <c r="IK347">
        <v>0</v>
      </c>
      <c r="IL347" s="8" t="s">
        <v>177</v>
      </c>
      <c r="IM347">
        <v>6.41</v>
      </c>
      <c r="IN347" s="8" t="s">
        <v>170</v>
      </c>
      <c r="IO347">
        <v>28.8</v>
      </c>
      <c r="IP347" s="8" t="s">
        <v>177</v>
      </c>
      <c r="IQ347">
        <v>55</v>
      </c>
      <c r="IR347" s="8" t="s">
        <v>170</v>
      </c>
      <c r="IS347">
        <v>3.92</v>
      </c>
      <c r="IT347" s="8" t="s">
        <v>177</v>
      </c>
      <c r="IU347">
        <v>3.2</v>
      </c>
      <c r="IV347" s="8" t="s">
        <v>177</v>
      </c>
      <c r="IW347">
        <v>1.6</v>
      </c>
      <c r="IX347" s="8" t="s">
        <v>177</v>
      </c>
      <c r="IY347">
        <v>0.65700000000000003</v>
      </c>
      <c r="IZ347" s="8" t="s">
        <v>177</v>
      </c>
      <c r="JA347">
        <v>0.46100000000000002</v>
      </c>
      <c r="JB347" s="8" t="s">
        <v>177</v>
      </c>
      <c r="JC347">
        <v>-15.75</v>
      </c>
      <c r="JD347" s="8" t="s">
        <v>169</v>
      </c>
      <c r="JE347">
        <v>12885</v>
      </c>
      <c r="JF347" s="8" t="s">
        <v>178</v>
      </c>
      <c r="JG347">
        <v>32.35</v>
      </c>
      <c r="JH347" s="8" t="s">
        <v>169</v>
      </c>
      <c r="JI347">
        <v>11.7</v>
      </c>
      <c r="JJ347" s="8" t="s">
        <v>178</v>
      </c>
      <c r="JK347">
        <v>10.27</v>
      </c>
      <c r="JL347" s="8" t="s">
        <v>169</v>
      </c>
      <c r="JM347">
        <v>7.98</v>
      </c>
      <c r="JN347" s="8" t="s">
        <v>169</v>
      </c>
      <c r="JO347">
        <v>-11.03</v>
      </c>
      <c r="JP347" s="8" t="s">
        <v>169</v>
      </c>
      <c r="JQ347">
        <v>-13.61</v>
      </c>
      <c r="JR347" s="8" t="s">
        <v>169</v>
      </c>
      <c r="JS347">
        <v>-14.17</v>
      </c>
      <c r="JT347" s="8" t="s">
        <v>169</v>
      </c>
      <c r="JU347">
        <v>1.72</v>
      </c>
      <c r="JV347" s="8" t="s">
        <v>171</v>
      </c>
      <c r="JW347">
        <v>1.74</v>
      </c>
      <c r="JX347" s="8" t="s">
        <v>171</v>
      </c>
      <c r="JY347">
        <v>1.52E-2</v>
      </c>
      <c r="JZ347" s="8" t="s">
        <v>174</v>
      </c>
    </row>
    <row r="348" spans="1:286" ht="14.25" customHeight="1" x14ac:dyDescent="0.2">
      <c r="A348" s="4">
        <v>8</v>
      </c>
      <c r="B348" s="4">
        <v>4</v>
      </c>
      <c r="C348" s="4" t="s">
        <v>246</v>
      </c>
      <c r="D348" s="4" t="s">
        <v>247</v>
      </c>
      <c r="E348" s="4" t="str">
        <f>CONCATENATE(A348,"_",B348)</f>
        <v>8_4</v>
      </c>
      <c r="F348" s="5">
        <v>45074</v>
      </c>
      <c r="G348" s="5" t="s">
        <v>248</v>
      </c>
      <c r="H348">
        <v>2</v>
      </c>
      <c r="I348">
        <v>29</v>
      </c>
      <c r="J348">
        <v>2</v>
      </c>
      <c r="K348">
        <v>1</v>
      </c>
      <c r="L348">
        <v>1</v>
      </c>
      <c r="M348">
        <v>1</v>
      </c>
      <c r="N348">
        <v>2</v>
      </c>
      <c r="O348">
        <v>3</v>
      </c>
      <c r="P348">
        <v>4</v>
      </c>
      <c r="Q348" s="7">
        <f>IF(AND(K348&gt;=1, K348&lt;=2), 1, 2)</f>
        <v>1</v>
      </c>
      <c r="R348" s="7">
        <f>IF(AND(L348&gt;=1, L348&lt;=2), 1, 2)</f>
        <v>1</v>
      </c>
      <c r="S348" s="7">
        <f>IF(AND(M348&gt;=1, M348&lt;=2), 1, 2)</f>
        <v>1</v>
      </c>
      <c r="T348" s="7">
        <f>IF(AND(N348&gt;=1, N348&lt;=2), 1, 2)</f>
        <v>1</v>
      </c>
      <c r="U348" s="7">
        <f>IF(AND(O348&gt;=1, O348&lt;=2), 1, 2)</f>
        <v>2</v>
      </c>
      <c r="V348" s="7">
        <f>IF(AND(P348&gt;=1, P348&lt;=2), 1, 2)</f>
        <v>2</v>
      </c>
      <c r="W348">
        <v>5</v>
      </c>
      <c r="X348">
        <v>1</v>
      </c>
      <c r="Y348">
        <v>2</v>
      </c>
      <c r="Z348">
        <v>3</v>
      </c>
      <c r="AA348">
        <v>5</v>
      </c>
      <c r="AB348">
        <v>1</v>
      </c>
      <c r="AC348">
        <v>2</v>
      </c>
      <c r="AD348">
        <v>4</v>
      </c>
      <c r="AE348">
        <v>5</v>
      </c>
      <c r="AF348">
        <v>1</v>
      </c>
      <c r="AG348">
        <v>2</v>
      </c>
      <c r="AH348">
        <v>3</v>
      </c>
      <c r="AI348">
        <v>5</v>
      </c>
      <c r="AJ348">
        <v>1</v>
      </c>
      <c r="AK348">
        <v>2</v>
      </c>
      <c r="AL348">
        <v>4</v>
      </c>
      <c r="AM348" s="9">
        <f>((AE348-AJ348)+COS(RADIANS(45))*(AI348-AF348)+COS(RADIANS(45))*(AG348-AL348))/(4+SQRT(32))</f>
        <v>0.5606601717798213</v>
      </c>
      <c r="AN348" s="9">
        <f>((AK348-AH348)+COS(RADIANS(45))*(AF348-AI348)+COS(RADIANS(45))*(AG348-AL348))/(4+SQRT(32))</f>
        <v>-0.54289321881345254</v>
      </c>
      <c r="AO348">
        <v>4</v>
      </c>
      <c r="AP348">
        <v>5</v>
      </c>
      <c r="AQ348">
        <v>5</v>
      </c>
      <c r="AR348">
        <v>39.53</v>
      </c>
      <c r="AS348" s="8" t="s">
        <v>169</v>
      </c>
      <c r="AT348">
        <v>36.35</v>
      </c>
      <c r="AU348" s="8" t="s">
        <v>169</v>
      </c>
      <c r="AV348">
        <v>8.7899999999999991</v>
      </c>
      <c r="AW348" s="8" t="s">
        <v>170</v>
      </c>
      <c r="AX348">
        <v>47.77</v>
      </c>
      <c r="AY348" s="8" t="s">
        <v>169</v>
      </c>
      <c r="AZ348">
        <v>56.3</v>
      </c>
      <c r="BA348" s="8" t="s">
        <v>170</v>
      </c>
      <c r="BB348">
        <v>43.21</v>
      </c>
      <c r="BC348" s="8" t="s">
        <v>169</v>
      </c>
      <c r="BD348">
        <v>41.37</v>
      </c>
      <c r="BE348" s="8" t="s">
        <v>169</v>
      </c>
      <c r="BF348">
        <v>38.520000000000003</v>
      </c>
      <c r="BG348" s="8" t="s">
        <v>169</v>
      </c>
      <c r="BH348">
        <v>37.450000000000003</v>
      </c>
      <c r="BI348" s="8" t="s">
        <v>169</v>
      </c>
      <c r="BJ348">
        <v>37.24</v>
      </c>
      <c r="BK348" s="8" t="s">
        <v>169</v>
      </c>
      <c r="BL348">
        <v>36.71</v>
      </c>
      <c r="BM348" s="8" t="s">
        <v>169</v>
      </c>
      <c r="BN348">
        <v>35.020000000000003</v>
      </c>
      <c r="BO348" s="8" t="s">
        <v>169</v>
      </c>
      <c r="BP348">
        <v>54.8</v>
      </c>
      <c r="BQ348" s="8" t="s">
        <v>170</v>
      </c>
      <c r="BR348">
        <v>40.99</v>
      </c>
      <c r="BS348" s="8" t="s">
        <v>169</v>
      </c>
      <c r="BT348">
        <v>57.3</v>
      </c>
      <c r="BU348" s="8" t="s">
        <v>170</v>
      </c>
      <c r="BV348">
        <v>37.909999999999997</v>
      </c>
      <c r="BW348" s="8" t="s">
        <v>169</v>
      </c>
      <c r="BX348">
        <v>37.61</v>
      </c>
      <c r="BY348" s="8" t="s">
        <v>169</v>
      </c>
      <c r="BZ348">
        <v>36.54</v>
      </c>
      <c r="CA348" s="8" t="s">
        <v>169</v>
      </c>
      <c r="CB348">
        <v>35.770000000000003</v>
      </c>
      <c r="CC348" s="8" t="s">
        <v>169</v>
      </c>
      <c r="CD348">
        <v>35.619999999999997</v>
      </c>
      <c r="CE348" s="8" t="s">
        <v>169</v>
      </c>
      <c r="CF348">
        <v>35.33</v>
      </c>
      <c r="CG348" s="8" t="s">
        <v>169</v>
      </c>
      <c r="CH348">
        <v>31.89</v>
      </c>
      <c r="CI348" s="8" t="s">
        <v>169</v>
      </c>
      <c r="CJ348">
        <v>54.6</v>
      </c>
      <c r="CK348" s="8" t="s">
        <v>170</v>
      </c>
      <c r="CL348">
        <v>40.81</v>
      </c>
      <c r="CM348" s="8" t="s">
        <v>169</v>
      </c>
      <c r="CN348">
        <v>57.3</v>
      </c>
      <c r="CO348" s="8" t="s">
        <v>170</v>
      </c>
      <c r="CP348">
        <v>37.25</v>
      </c>
      <c r="CQ348" s="8" t="s">
        <v>169</v>
      </c>
      <c r="CR348">
        <v>36.630000000000003</v>
      </c>
      <c r="CS348" s="8" t="s">
        <v>169</v>
      </c>
      <c r="CT348">
        <v>35.17</v>
      </c>
      <c r="CU348" s="8" t="s">
        <v>169</v>
      </c>
      <c r="CV348">
        <v>33.4</v>
      </c>
      <c r="CW348" s="8" t="s">
        <v>169</v>
      </c>
      <c r="CX348">
        <v>32.950000000000003</v>
      </c>
      <c r="CY348" s="8" t="s">
        <v>169</v>
      </c>
      <c r="CZ348" s="8">
        <f>BL348-CF348</f>
        <v>1.3800000000000026</v>
      </c>
      <c r="DA348" s="8" t="s">
        <v>169</v>
      </c>
      <c r="DB348" s="8">
        <f>CP348-CX348</f>
        <v>4.2999999999999972</v>
      </c>
      <c r="DC348" s="8" t="s">
        <v>169</v>
      </c>
      <c r="DD348">
        <v>2.0699999999999998</v>
      </c>
      <c r="DE348" s="8" t="s">
        <v>171</v>
      </c>
      <c r="DF348">
        <v>0</v>
      </c>
      <c r="DG348" s="8" t="s">
        <v>171</v>
      </c>
      <c r="DH348">
        <v>0</v>
      </c>
      <c r="DI348" s="8" t="s">
        <v>170</v>
      </c>
      <c r="DJ348">
        <v>3.05</v>
      </c>
      <c r="DK348" s="8" t="s">
        <v>171</v>
      </c>
      <c r="DL348">
        <v>57.3</v>
      </c>
      <c r="DM348" s="8" t="s">
        <v>170</v>
      </c>
      <c r="DN348">
        <v>1.98</v>
      </c>
      <c r="DO348" s="8" t="s">
        <v>171</v>
      </c>
      <c r="DP348">
        <v>1.71</v>
      </c>
      <c r="DQ348" s="8" t="s">
        <v>171</v>
      </c>
      <c r="DR348">
        <v>1.47</v>
      </c>
      <c r="DS348" s="8" t="s">
        <v>171</v>
      </c>
      <c r="DT348">
        <v>1.38</v>
      </c>
      <c r="DU348" s="8" t="s">
        <v>171</v>
      </c>
      <c r="DV348" s="9">
        <f>DD348/DT348</f>
        <v>1.5</v>
      </c>
      <c r="DW348">
        <v>1.94</v>
      </c>
      <c r="DX348" s="8" t="s">
        <v>172</v>
      </c>
      <c r="DY348">
        <v>0</v>
      </c>
      <c r="DZ348" s="8" t="s">
        <v>172</v>
      </c>
      <c r="EA348">
        <v>0</v>
      </c>
      <c r="EB348" s="8" t="s">
        <v>170</v>
      </c>
      <c r="EC348">
        <v>2.92</v>
      </c>
      <c r="ED348" s="8" t="s">
        <v>172</v>
      </c>
      <c r="EE348">
        <v>57.2</v>
      </c>
      <c r="EF348" s="8" t="s">
        <v>170</v>
      </c>
      <c r="EG348">
        <v>2.1</v>
      </c>
      <c r="EH348" s="8" t="s">
        <v>172</v>
      </c>
      <c r="EI348">
        <v>2.0499999999999998</v>
      </c>
      <c r="EJ348" s="8" t="s">
        <v>172</v>
      </c>
      <c r="EK348">
        <v>1.94</v>
      </c>
      <c r="EL348" s="8" t="s">
        <v>172</v>
      </c>
      <c r="EM348">
        <v>1.8</v>
      </c>
      <c r="EN348" s="8" t="s">
        <v>172</v>
      </c>
      <c r="EO348">
        <v>1.76</v>
      </c>
      <c r="EP348" s="8" t="s">
        <v>172</v>
      </c>
      <c r="EQ348">
        <v>1.41E-2</v>
      </c>
      <c r="ER348" s="8" t="s">
        <v>173</v>
      </c>
      <c r="ES348">
        <v>7.5100000000000002E-3</v>
      </c>
      <c r="ET348" s="8" t="s">
        <v>173</v>
      </c>
      <c r="EU348">
        <v>54.2</v>
      </c>
      <c r="EV348" s="8" t="s">
        <v>170</v>
      </c>
      <c r="EW348">
        <v>5.3699999999999998E-2</v>
      </c>
      <c r="EX348" s="8" t="s">
        <v>173</v>
      </c>
      <c r="EY348">
        <v>14.2</v>
      </c>
      <c r="EZ348" s="8" t="s">
        <v>170</v>
      </c>
      <c r="FA348">
        <v>1.9599999999999999E-2</v>
      </c>
      <c r="FB348" s="8" t="s">
        <v>173</v>
      </c>
      <c r="FC348">
        <v>1.7999999999999999E-2</v>
      </c>
      <c r="FD348" s="8" t="s">
        <v>173</v>
      </c>
      <c r="FE348">
        <v>1.3599999999999999E-2</v>
      </c>
      <c r="FF348" s="8" t="s">
        <v>173</v>
      </c>
      <c r="FG348">
        <v>1.0699999999999999E-2</v>
      </c>
      <c r="FH348" s="8" t="s">
        <v>173</v>
      </c>
      <c r="FI348">
        <v>1.01E-2</v>
      </c>
      <c r="FJ348" s="8" t="s">
        <v>173</v>
      </c>
      <c r="FK348">
        <v>0</v>
      </c>
      <c r="FL348" s="8" t="s">
        <v>174</v>
      </c>
      <c r="FM348">
        <v>0</v>
      </c>
      <c r="FN348" s="8" t="s">
        <v>170</v>
      </c>
      <c r="FO348">
        <v>8.9700000000000002E-2</v>
      </c>
      <c r="FP348" s="8" t="s">
        <v>174</v>
      </c>
      <c r="FQ348">
        <v>46.4</v>
      </c>
      <c r="FR348" s="8" t="s">
        <v>170</v>
      </c>
      <c r="FS348">
        <v>3.9E-2</v>
      </c>
      <c r="FT348" s="8" t="s">
        <v>174</v>
      </c>
      <c r="FU348">
        <v>3.0300000000000001E-2</v>
      </c>
      <c r="FV348" s="8" t="s">
        <v>174</v>
      </c>
      <c r="FW348">
        <v>1.2E-2</v>
      </c>
      <c r="FX348" s="8" t="s">
        <v>174</v>
      </c>
      <c r="FY348">
        <v>4.0000000000000001E-3</v>
      </c>
      <c r="FZ348" s="8" t="s">
        <v>174</v>
      </c>
      <c r="GA348">
        <v>2.7899999999999999E-3</v>
      </c>
      <c r="GB348" s="8" t="s">
        <v>174</v>
      </c>
      <c r="GC348">
        <v>2.1700000000000001E-3</v>
      </c>
      <c r="GD348" s="8" t="s">
        <v>175</v>
      </c>
      <c r="GE348">
        <v>1.08E-3</v>
      </c>
      <c r="GF348" s="8" t="s">
        <v>175</v>
      </c>
      <c r="GG348">
        <v>13.2</v>
      </c>
      <c r="GH348" s="8" t="s">
        <v>170</v>
      </c>
      <c r="GI348">
        <v>8.4499999999999992E-3</v>
      </c>
      <c r="GJ348" s="8" t="s">
        <v>175</v>
      </c>
      <c r="GK348">
        <v>58.7</v>
      </c>
      <c r="GL348" s="8" t="s">
        <v>170</v>
      </c>
      <c r="GM348">
        <v>4.5900000000000003E-3</v>
      </c>
      <c r="GN348" s="8" t="s">
        <v>175</v>
      </c>
      <c r="GO348">
        <v>3.7499999999999999E-3</v>
      </c>
      <c r="GP348" s="8" t="s">
        <v>175</v>
      </c>
      <c r="GQ348">
        <v>1.81E-3</v>
      </c>
      <c r="GR348" s="8" t="s">
        <v>175</v>
      </c>
      <c r="GS348">
        <v>1.31E-3</v>
      </c>
      <c r="GT348" s="8" t="s">
        <v>175</v>
      </c>
      <c r="GU348">
        <v>1.2199999999999999E-3</v>
      </c>
      <c r="GV348" s="8" t="s">
        <v>175</v>
      </c>
      <c r="GW348">
        <v>0.56200000000000006</v>
      </c>
      <c r="GX348" s="8" t="s">
        <v>176</v>
      </c>
      <c r="GY348">
        <v>0.41899999999999998</v>
      </c>
      <c r="GZ348" s="8" t="s">
        <v>176</v>
      </c>
      <c r="HA348">
        <v>33.6</v>
      </c>
      <c r="HB348" s="8" t="s">
        <v>170</v>
      </c>
      <c r="HC348">
        <v>1.37</v>
      </c>
      <c r="HD348" s="8" t="s">
        <v>176</v>
      </c>
      <c r="HE348">
        <v>57.5</v>
      </c>
      <c r="HF348" s="8" t="s">
        <v>170</v>
      </c>
      <c r="HG348">
        <v>0.755</v>
      </c>
      <c r="HH348" s="8" t="s">
        <v>176</v>
      </c>
      <c r="HI348">
        <v>0.65600000000000003</v>
      </c>
      <c r="HJ348" s="8" t="s">
        <v>176</v>
      </c>
      <c r="HK348">
        <v>0.53400000000000003</v>
      </c>
      <c r="HL348" s="8" t="s">
        <v>176</v>
      </c>
      <c r="HM348">
        <v>0.48099999999999998</v>
      </c>
      <c r="HN348" s="8" t="s">
        <v>176</v>
      </c>
      <c r="HO348">
        <v>0.46899999999999997</v>
      </c>
      <c r="HP348" s="8" t="s">
        <v>176</v>
      </c>
      <c r="HQ348">
        <v>24.86</v>
      </c>
      <c r="HR348" s="8" t="s">
        <v>169</v>
      </c>
      <c r="HS348">
        <v>54.5</v>
      </c>
      <c r="HT348" s="8" t="s">
        <v>170</v>
      </c>
      <c r="HU348">
        <v>31.36</v>
      </c>
      <c r="HV348" s="8" t="s">
        <v>169</v>
      </c>
      <c r="HW348">
        <v>57.3</v>
      </c>
      <c r="HX348" s="8" t="s">
        <v>170</v>
      </c>
      <c r="HY348">
        <v>29.64</v>
      </c>
      <c r="HZ348" s="8" t="s">
        <v>169</v>
      </c>
      <c r="IA348">
        <v>29.1</v>
      </c>
      <c r="IB348" s="8" t="s">
        <v>169</v>
      </c>
      <c r="IC348">
        <v>27.83</v>
      </c>
      <c r="ID348" s="8" t="s">
        <v>169</v>
      </c>
      <c r="IE348">
        <v>26.39</v>
      </c>
      <c r="IF348" s="8" t="s">
        <v>169</v>
      </c>
      <c r="IG348">
        <v>25.93</v>
      </c>
      <c r="IH348" s="8" t="s">
        <v>169</v>
      </c>
      <c r="II348">
        <v>1.88</v>
      </c>
      <c r="IJ348" s="8" t="s">
        <v>177</v>
      </c>
      <c r="IK348">
        <v>0</v>
      </c>
      <c r="IL348" s="8" t="s">
        <v>177</v>
      </c>
      <c r="IM348">
        <v>6.41</v>
      </c>
      <c r="IN348" s="8" t="s">
        <v>170</v>
      </c>
      <c r="IO348">
        <v>28.8</v>
      </c>
      <c r="IP348" s="8" t="s">
        <v>177</v>
      </c>
      <c r="IQ348">
        <v>55</v>
      </c>
      <c r="IR348" s="8" t="s">
        <v>170</v>
      </c>
      <c r="IS348">
        <v>3.92</v>
      </c>
      <c r="IT348" s="8" t="s">
        <v>177</v>
      </c>
      <c r="IU348">
        <v>3.2</v>
      </c>
      <c r="IV348" s="8" t="s">
        <v>177</v>
      </c>
      <c r="IW348">
        <v>1.6</v>
      </c>
      <c r="IX348" s="8" t="s">
        <v>177</v>
      </c>
      <c r="IY348">
        <v>0.65700000000000003</v>
      </c>
      <c r="IZ348" s="8" t="s">
        <v>177</v>
      </c>
      <c r="JA348">
        <v>0.46100000000000002</v>
      </c>
      <c r="JB348" s="8" t="s">
        <v>177</v>
      </c>
      <c r="JC348">
        <v>-15.75</v>
      </c>
      <c r="JD348" s="8" t="s">
        <v>169</v>
      </c>
      <c r="JE348">
        <v>12885</v>
      </c>
      <c r="JF348" s="8" t="s">
        <v>178</v>
      </c>
      <c r="JG348">
        <v>32.35</v>
      </c>
      <c r="JH348" s="8" t="s">
        <v>169</v>
      </c>
      <c r="JI348">
        <v>11.7</v>
      </c>
      <c r="JJ348" s="8" t="s">
        <v>178</v>
      </c>
      <c r="JK348">
        <v>10.27</v>
      </c>
      <c r="JL348" s="8" t="s">
        <v>169</v>
      </c>
      <c r="JM348">
        <v>7.98</v>
      </c>
      <c r="JN348" s="8" t="s">
        <v>169</v>
      </c>
      <c r="JO348">
        <v>-11.03</v>
      </c>
      <c r="JP348" s="8" t="s">
        <v>169</v>
      </c>
      <c r="JQ348">
        <v>-13.61</v>
      </c>
      <c r="JR348" s="8" t="s">
        <v>169</v>
      </c>
      <c r="JS348">
        <v>-14.17</v>
      </c>
      <c r="JT348" s="8" t="s">
        <v>169</v>
      </c>
      <c r="JU348">
        <v>1.72</v>
      </c>
      <c r="JV348" s="8" t="s">
        <v>171</v>
      </c>
      <c r="JW348">
        <v>1.74</v>
      </c>
      <c r="JX348" s="8" t="s">
        <v>171</v>
      </c>
      <c r="JY348">
        <v>1.52E-2</v>
      </c>
      <c r="JZ348" s="8" t="s">
        <v>174</v>
      </c>
    </row>
    <row r="349" spans="1:286" ht="14.25" customHeight="1" x14ac:dyDescent="0.2">
      <c r="A349" s="4">
        <v>9</v>
      </c>
      <c r="B349" s="4">
        <v>4</v>
      </c>
      <c r="C349" s="4" t="s">
        <v>246</v>
      </c>
      <c r="D349" s="4" t="s">
        <v>247</v>
      </c>
      <c r="E349" s="4" t="str">
        <f>CONCATENATE(A349,"_",B349)</f>
        <v>9_4</v>
      </c>
      <c r="F349" s="5">
        <v>45074</v>
      </c>
      <c r="G349" s="5" t="s">
        <v>248</v>
      </c>
      <c r="H349">
        <v>1</v>
      </c>
      <c r="I349">
        <v>36</v>
      </c>
      <c r="J349">
        <v>1</v>
      </c>
      <c r="K349">
        <v>1</v>
      </c>
      <c r="L349">
        <v>1</v>
      </c>
      <c r="M349">
        <v>2</v>
      </c>
      <c r="N349">
        <v>2</v>
      </c>
      <c r="O349">
        <v>1</v>
      </c>
      <c r="P349">
        <v>5</v>
      </c>
      <c r="Q349" s="7">
        <f>IF(AND(K349&gt;=1, K349&lt;=2), 1, 2)</f>
        <v>1</v>
      </c>
      <c r="R349" s="7">
        <f>IF(AND(L349&gt;=1, L349&lt;=2), 1, 2)</f>
        <v>1</v>
      </c>
      <c r="S349" s="7">
        <f>IF(AND(M349&gt;=1, M349&lt;=2), 1, 2)</f>
        <v>1</v>
      </c>
      <c r="T349" s="7">
        <f>IF(AND(N349&gt;=1, N349&lt;=2), 1, 2)</f>
        <v>1</v>
      </c>
      <c r="U349" s="7">
        <f>IF(AND(O349&gt;=1, O349&lt;=2), 1, 2)</f>
        <v>1</v>
      </c>
      <c r="V349" s="7">
        <f>IF(AND(P349&gt;=1, P349&lt;=2), 1, 2)</f>
        <v>2</v>
      </c>
      <c r="W349">
        <v>5</v>
      </c>
      <c r="X349">
        <v>1</v>
      </c>
      <c r="Y349">
        <v>2</v>
      </c>
      <c r="Z349">
        <v>4</v>
      </c>
      <c r="AA349">
        <v>5</v>
      </c>
      <c r="AB349">
        <v>1</v>
      </c>
      <c r="AC349">
        <v>3</v>
      </c>
      <c r="AD349">
        <v>2</v>
      </c>
      <c r="AE349">
        <v>5</v>
      </c>
      <c r="AF349">
        <v>1</v>
      </c>
      <c r="AG349">
        <v>2</v>
      </c>
      <c r="AH349">
        <v>4</v>
      </c>
      <c r="AI349">
        <v>5</v>
      </c>
      <c r="AJ349">
        <v>1</v>
      </c>
      <c r="AK349">
        <v>3</v>
      </c>
      <c r="AL349">
        <v>2</v>
      </c>
      <c r="AM349" s="9">
        <f>((AE349-AJ349)+COS(RADIANS(45))*(AI349-AF349)+COS(RADIANS(45))*(AG349-AL349))/(4+SQRT(32))</f>
        <v>0.70710678118654757</v>
      </c>
      <c r="AN349" s="9">
        <f>((AK349-AH349)+COS(RADIANS(45))*(AF349-AI349)+COS(RADIANS(45))*(AG349-AL349))/(4+SQRT(32))</f>
        <v>-0.39644660940672627</v>
      </c>
      <c r="AO349">
        <v>5</v>
      </c>
      <c r="AP349">
        <v>5</v>
      </c>
      <c r="AQ349">
        <v>4</v>
      </c>
      <c r="AR349">
        <v>39.53</v>
      </c>
      <c r="AS349" s="8" t="s">
        <v>169</v>
      </c>
      <c r="AT349">
        <v>36.35</v>
      </c>
      <c r="AU349" s="8" t="s">
        <v>169</v>
      </c>
      <c r="AV349">
        <v>8.7899999999999991</v>
      </c>
      <c r="AW349" s="8" t="s">
        <v>170</v>
      </c>
      <c r="AX349">
        <v>47.77</v>
      </c>
      <c r="AY349" s="8" t="s">
        <v>169</v>
      </c>
      <c r="AZ349">
        <v>56.3</v>
      </c>
      <c r="BA349" s="8" t="s">
        <v>170</v>
      </c>
      <c r="BB349">
        <v>43.21</v>
      </c>
      <c r="BC349" s="8" t="s">
        <v>169</v>
      </c>
      <c r="BD349">
        <v>41.37</v>
      </c>
      <c r="BE349" s="8" t="s">
        <v>169</v>
      </c>
      <c r="BF349">
        <v>38.520000000000003</v>
      </c>
      <c r="BG349" s="8" t="s">
        <v>169</v>
      </c>
      <c r="BH349">
        <v>37.450000000000003</v>
      </c>
      <c r="BI349" s="8" t="s">
        <v>169</v>
      </c>
      <c r="BJ349">
        <v>37.24</v>
      </c>
      <c r="BK349" s="8" t="s">
        <v>169</v>
      </c>
      <c r="BL349">
        <v>36.71</v>
      </c>
      <c r="BM349" s="8" t="s">
        <v>169</v>
      </c>
      <c r="BN349">
        <v>35.020000000000003</v>
      </c>
      <c r="BO349" s="8" t="s">
        <v>169</v>
      </c>
      <c r="BP349">
        <v>54.8</v>
      </c>
      <c r="BQ349" s="8" t="s">
        <v>170</v>
      </c>
      <c r="BR349">
        <v>40.99</v>
      </c>
      <c r="BS349" s="8" t="s">
        <v>169</v>
      </c>
      <c r="BT349">
        <v>57.3</v>
      </c>
      <c r="BU349" s="8" t="s">
        <v>170</v>
      </c>
      <c r="BV349">
        <v>37.909999999999997</v>
      </c>
      <c r="BW349" s="8" t="s">
        <v>169</v>
      </c>
      <c r="BX349">
        <v>37.61</v>
      </c>
      <c r="BY349" s="8" t="s">
        <v>169</v>
      </c>
      <c r="BZ349">
        <v>36.54</v>
      </c>
      <c r="CA349" s="8" t="s">
        <v>169</v>
      </c>
      <c r="CB349">
        <v>35.770000000000003</v>
      </c>
      <c r="CC349" s="8" t="s">
        <v>169</v>
      </c>
      <c r="CD349">
        <v>35.619999999999997</v>
      </c>
      <c r="CE349" s="8" t="s">
        <v>169</v>
      </c>
      <c r="CF349">
        <v>35.33</v>
      </c>
      <c r="CG349" s="8" t="s">
        <v>169</v>
      </c>
      <c r="CH349">
        <v>31.89</v>
      </c>
      <c r="CI349" s="8" t="s">
        <v>169</v>
      </c>
      <c r="CJ349">
        <v>54.6</v>
      </c>
      <c r="CK349" s="8" t="s">
        <v>170</v>
      </c>
      <c r="CL349">
        <v>40.81</v>
      </c>
      <c r="CM349" s="8" t="s">
        <v>169</v>
      </c>
      <c r="CN349">
        <v>57.3</v>
      </c>
      <c r="CO349" s="8" t="s">
        <v>170</v>
      </c>
      <c r="CP349">
        <v>37.25</v>
      </c>
      <c r="CQ349" s="8" t="s">
        <v>169</v>
      </c>
      <c r="CR349">
        <v>36.630000000000003</v>
      </c>
      <c r="CS349" s="8" t="s">
        <v>169</v>
      </c>
      <c r="CT349">
        <v>35.17</v>
      </c>
      <c r="CU349" s="8" t="s">
        <v>169</v>
      </c>
      <c r="CV349">
        <v>33.4</v>
      </c>
      <c r="CW349" s="8" t="s">
        <v>169</v>
      </c>
      <c r="CX349">
        <v>32.950000000000003</v>
      </c>
      <c r="CY349" s="8" t="s">
        <v>169</v>
      </c>
      <c r="CZ349" s="8">
        <f>BL349-CF349</f>
        <v>1.3800000000000026</v>
      </c>
      <c r="DA349" s="8" t="s">
        <v>169</v>
      </c>
      <c r="DB349" s="8">
        <f>CP349-CX349</f>
        <v>4.2999999999999972</v>
      </c>
      <c r="DC349" s="8" t="s">
        <v>169</v>
      </c>
      <c r="DD349">
        <v>2.0699999999999998</v>
      </c>
      <c r="DE349" s="8" t="s">
        <v>171</v>
      </c>
      <c r="DF349">
        <v>0</v>
      </c>
      <c r="DG349" s="8" t="s">
        <v>171</v>
      </c>
      <c r="DH349">
        <v>0</v>
      </c>
      <c r="DI349" s="8" t="s">
        <v>170</v>
      </c>
      <c r="DJ349">
        <v>3.05</v>
      </c>
      <c r="DK349" s="8" t="s">
        <v>171</v>
      </c>
      <c r="DL349">
        <v>57.3</v>
      </c>
      <c r="DM349" s="8" t="s">
        <v>170</v>
      </c>
      <c r="DN349">
        <v>1.98</v>
      </c>
      <c r="DO349" s="8" t="s">
        <v>171</v>
      </c>
      <c r="DP349">
        <v>1.71</v>
      </c>
      <c r="DQ349" s="8" t="s">
        <v>171</v>
      </c>
      <c r="DR349">
        <v>1.47</v>
      </c>
      <c r="DS349" s="8" t="s">
        <v>171</v>
      </c>
      <c r="DT349">
        <v>1.38</v>
      </c>
      <c r="DU349" s="8" t="s">
        <v>171</v>
      </c>
      <c r="DV349" s="9">
        <f>DD349/DT349</f>
        <v>1.5</v>
      </c>
      <c r="DW349">
        <v>1.94</v>
      </c>
      <c r="DX349" s="8" t="s">
        <v>172</v>
      </c>
      <c r="DY349">
        <v>0</v>
      </c>
      <c r="DZ349" s="8" t="s">
        <v>172</v>
      </c>
      <c r="EA349">
        <v>0</v>
      </c>
      <c r="EB349" s="8" t="s">
        <v>170</v>
      </c>
      <c r="EC349">
        <v>2.92</v>
      </c>
      <c r="ED349" s="8" t="s">
        <v>172</v>
      </c>
      <c r="EE349">
        <v>57.2</v>
      </c>
      <c r="EF349" s="8" t="s">
        <v>170</v>
      </c>
      <c r="EG349">
        <v>2.1</v>
      </c>
      <c r="EH349" s="8" t="s">
        <v>172</v>
      </c>
      <c r="EI349">
        <v>2.0499999999999998</v>
      </c>
      <c r="EJ349" s="8" t="s">
        <v>172</v>
      </c>
      <c r="EK349">
        <v>1.94</v>
      </c>
      <c r="EL349" s="8" t="s">
        <v>172</v>
      </c>
      <c r="EM349">
        <v>1.8</v>
      </c>
      <c r="EN349" s="8" t="s">
        <v>172</v>
      </c>
      <c r="EO349">
        <v>1.76</v>
      </c>
      <c r="EP349" s="8" t="s">
        <v>172</v>
      </c>
      <c r="EQ349">
        <v>1.41E-2</v>
      </c>
      <c r="ER349" s="8" t="s">
        <v>173</v>
      </c>
      <c r="ES349">
        <v>7.5100000000000002E-3</v>
      </c>
      <c r="ET349" s="8" t="s">
        <v>173</v>
      </c>
      <c r="EU349">
        <v>54.2</v>
      </c>
      <c r="EV349" s="8" t="s">
        <v>170</v>
      </c>
      <c r="EW349">
        <v>5.3699999999999998E-2</v>
      </c>
      <c r="EX349" s="8" t="s">
        <v>173</v>
      </c>
      <c r="EY349">
        <v>14.2</v>
      </c>
      <c r="EZ349" s="8" t="s">
        <v>170</v>
      </c>
      <c r="FA349">
        <v>1.9599999999999999E-2</v>
      </c>
      <c r="FB349" s="8" t="s">
        <v>173</v>
      </c>
      <c r="FC349">
        <v>1.7999999999999999E-2</v>
      </c>
      <c r="FD349" s="8" t="s">
        <v>173</v>
      </c>
      <c r="FE349">
        <v>1.3599999999999999E-2</v>
      </c>
      <c r="FF349" s="8" t="s">
        <v>173</v>
      </c>
      <c r="FG349">
        <v>1.0699999999999999E-2</v>
      </c>
      <c r="FH349" s="8" t="s">
        <v>173</v>
      </c>
      <c r="FI349">
        <v>1.01E-2</v>
      </c>
      <c r="FJ349" s="8" t="s">
        <v>173</v>
      </c>
      <c r="FK349">
        <v>0</v>
      </c>
      <c r="FL349" s="8" t="s">
        <v>174</v>
      </c>
      <c r="FM349">
        <v>0</v>
      </c>
      <c r="FN349" s="8" t="s">
        <v>170</v>
      </c>
      <c r="FO349">
        <v>8.9700000000000002E-2</v>
      </c>
      <c r="FP349" s="8" t="s">
        <v>174</v>
      </c>
      <c r="FQ349">
        <v>46.4</v>
      </c>
      <c r="FR349" s="8" t="s">
        <v>170</v>
      </c>
      <c r="FS349">
        <v>3.9E-2</v>
      </c>
      <c r="FT349" s="8" t="s">
        <v>174</v>
      </c>
      <c r="FU349">
        <v>3.0300000000000001E-2</v>
      </c>
      <c r="FV349" s="8" t="s">
        <v>174</v>
      </c>
      <c r="FW349">
        <v>1.2E-2</v>
      </c>
      <c r="FX349" s="8" t="s">
        <v>174</v>
      </c>
      <c r="FY349">
        <v>4.0000000000000001E-3</v>
      </c>
      <c r="FZ349" s="8" t="s">
        <v>174</v>
      </c>
      <c r="GA349">
        <v>2.7899999999999999E-3</v>
      </c>
      <c r="GB349" s="8" t="s">
        <v>174</v>
      </c>
      <c r="GC349">
        <v>2.1700000000000001E-3</v>
      </c>
      <c r="GD349" s="8" t="s">
        <v>175</v>
      </c>
      <c r="GE349">
        <v>1.08E-3</v>
      </c>
      <c r="GF349" s="8" t="s">
        <v>175</v>
      </c>
      <c r="GG349">
        <v>13.2</v>
      </c>
      <c r="GH349" s="8" t="s">
        <v>170</v>
      </c>
      <c r="GI349">
        <v>8.4499999999999992E-3</v>
      </c>
      <c r="GJ349" s="8" t="s">
        <v>175</v>
      </c>
      <c r="GK349">
        <v>58.7</v>
      </c>
      <c r="GL349" s="8" t="s">
        <v>170</v>
      </c>
      <c r="GM349">
        <v>4.5900000000000003E-3</v>
      </c>
      <c r="GN349" s="8" t="s">
        <v>175</v>
      </c>
      <c r="GO349">
        <v>3.7499999999999999E-3</v>
      </c>
      <c r="GP349" s="8" t="s">
        <v>175</v>
      </c>
      <c r="GQ349">
        <v>1.81E-3</v>
      </c>
      <c r="GR349" s="8" t="s">
        <v>175</v>
      </c>
      <c r="GS349">
        <v>1.31E-3</v>
      </c>
      <c r="GT349" s="8" t="s">
        <v>175</v>
      </c>
      <c r="GU349">
        <v>1.2199999999999999E-3</v>
      </c>
      <c r="GV349" s="8" t="s">
        <v>175</v>
      </c>
      <c r="GW349">
        <v>0.56200000000000006</v>
      </c>
      <c r="GX349" s="8" t="s">
        <v>176</v>
      </c>
      <c r="GY349">
        <v>0.41899999999999998</v>
      </c>
      <c r="GZ349" s="8" t="s">
        <v>176</v>
      </c>
      <c r="HA349">
        <v>33.6</v>
      </c>
      <c r="HB349" s="8" t="s">
        <v>170</v>
      </c>
      <c r="HC349">
        <v>1.37</v>
      </c>
      <c r="HD349" s="8" t="s">
        <v>176</v>
      </c>
      <c r="HE349">
        <v>57.5</v>
      </c>
      <c r="HF349" s="8" t="s">
        <v>170</v>
      </c>
      <c r="HG349">
        <v>0.755</v>
      </c>
      <c r="HH349" s="8" t="s">
        <v>176</v>
      </c>
      <c r="HI349">
        <v>0.65600000000000003</v>
      </c>
      <c r="HJ349" s="8" t="s">
        <v>176</v>
      </c>
      <c r="HK349">
        <v>0.53400000000000003</v>
      </c>
      <c r="HL349" s="8" t="s">
        <v>176</v>
      </c>
      <c r="HM349">
        <v>0.48099999999999998</v>
      </c>
      <c r="HN349" s="8" t="s">
        <v>176</v>
      </c>
      <c r="HO349">
        <v>0.46899999999999997</v>
      </c>
      <c r="HP349" s="8" t="s">
        <v>176</v>
      </c>
      <c r="HQ349">
        <v>24.86</v>
      </c>
      <c r="HR349" s="8" t="s">
        <v>169</v>
      </c>
      <c r="HS349">
        <v>54.5</v>
      </c>
      <c r="HT349" s="8" t="s">
        <v>170</v>
      </c>
      <c r="HU349">
        <v>31.36</v>
      </c>
      <c r="HV349" s="8" t="s">
        <v>169</v>
      </c>
      <c r="HW349">
        <v>57.3</v>
      </c>
      <c r="HX349" s="8" t="s">
        <v>170</v>
      </c>
      <c r="HY349">
        <v>29.64</v>
      </c>
      <c r="HZ349" s="8" t="s">
        <v>169</v>
      </c>
      <c r="IA349">
        <v>29.1</v>
      </c>
      <c r="IB349" s="8" t="s">
        <v>169</v>
      </c>
      <c r="IC349">
        <v>27.83</v>
      </c>
      <c r="ID349" s="8" t="s">
        <v>169</v>
      </c>
      <c r="IE349">
        <v>26.39</v>
      </c>
      <c r="IF349" s="8" t="s">
        <v>169</v>
      </c>
      <c r="IG349">
        <v>25.93</v>
      </c>
      <c r="IH349" s="8" t="s">
        <v>169</v>
      </c>
      <c r="II349">
        <v>1.88</v>
      </c>
      <c r="IJ349" s="8" t="s">
        <v>177</v>
      </c>
      <c r="IK349">
        <v>0</v>
      </c>
      <c r="IL349" s="8" t="s">
        <v>177</v>
      </c>
      <c r="IM349">
        <v>6.41</v>
      </c>
      <c r="IN349" s="8" t="s">
        <v>170</v>
      </c>
      <c r="IO349">
        <v>28.8</v>
      </c>
      <c r="IP349" s="8" t="s">
        <v>177</v>
      </c>
      <c r="IQ349">
        <v>55</v>
      </c>
      <c r="IR349" s="8" t="s">
        <v>170</v>
      </c>
      <c r="IS349">
        <v>3.92</v>
      </c>
      <c r="IT349" s="8" t="s">
        <v>177</v>
      </c>
      <c r="IU349">
        <v>3.2</v>
      </c>
      <c r="IV349" s="8" t="s">
        <v>177</v>
      </c>
      <c r="IW349">
        <v>1.6</v>
      </c>
      <c r="IX349" s="8" t="s">
        <v>177</v>
      </c>
      <c r="IY349">
        <v>0.65700000000000003</v>
      </c>
      <c r="IZ349" s="8" t="s">
        <v>177</v>
      </c>
      <c r="JA349">
        <v>0.46100000000000002</v>
      </c>
      <c r="JB349" s="8" t="s">
        <v>177</v>
      </c>
      <c r="JC349">
        <v>-15.75</v>
      </c>
      <c r="JD349" s="8" t="s">
        <v>169</v>
      </c>
      <c r="JE349">
        <v>12885</v>
      </c>
      <c r="JF349" s="8" t="s">
        <v>178</v>
      </c>
      <c r="JG349">
        <v>32.35</v>
      </c>
      <c r="JH349" s="8" t="s">
        <v>169</v>
      </c>
      <c r="JI349">
        <v>11.7</v>
      </c>
      <c r="JJ349" s="8" t="s">
        <v>178</v>
      </c>
      <c r="JK349">
        <v>10.27</v>
      </c>
      <c r="JL349" s="8" t="s">
        <v>169</v>
      </c>
      <c r="JM349">
        <v>7.98</v>
      </c>
      <c r="JN349" s="8" t="s">
        <v>169</v>
      </c>
      <c r="JO349">
        <v>-11.03</v>
      </c>
      <c r="JP349" s="8" t="s">
        <v>169</v>
      </c>
      <c r="JQ349">
        <v>-13.61</v>
      </c>
      <c r="JR349" s="8" t="s">
        <v>169</v>
      </c>
      <c r="JS349">
        <v>-14.17</v>
      </c>
      <c r="JT349" s="8" t="s">
        <v>169</v>
      </c>
      <c r="JU349">
        <v>1.72</v>
      </c>
      <c r="JV349" s="8" t="s">
        <v>171</v>
      </c>
      <c r="JW349">
        <v>1.74</v>
      </c>
      <c r="JX349" s="8" t="s">
        <v>171</v>
      </c>
      <c r="JY349">
        <v>1.52E-2</v>
      </c>
      <c r="JZ349" s="8" t="s">
        <v>174</v>
      </c>
    </row>
    <row r="350" spans="1:286" ht="14.25" customHeight="1" x14ac:dyDescent="0.2">
      <c r="A350" s="4">
        <v>10</v>
      </c>
      <c r="B350" s="4">
        <v>4</v>
      </c>
      <c r="C350" s="4" t="s">
        <v>246</v>
      </c>
      <c r="D350" s="4" t="s">
        <v>247</v>
      </c>
      <c r="E350" s="4" t="str">
        <f>CONCATENATE(A350,"_",B350)</f>
        <v>10_4</v>
      </c>
      <c r="F350" s="5">
        <v>45074</v>
      </c>
      <c r="G350" s="5" t="s">
        <v>248</v>
      </c>
      <c r="H350">
        <v>1</v>
      </c>
      <c r="I350">
        <v>64</v>
      </c>
      <c r="J350">
        <v>1</v>
      </c>
      <c r="K350">
        <v>1</v>
      </c>
      <c r="L350">
        <v>1</v>
      </c>
      <c r="M350">
        <v>1</v>
      </c>
      <c r="N350">
        <v>2</v>
      </c>
      <c r="O350">
        <v>3</v>
      </c>
      <c r="P350">
        <v>1</v>
      </c>
      <c r="Q350" s="7">
        <f>IF(AND(K350&gt;=1, K350&lt;=2), 1, 2)</f>
        <v>1</v>
      </c>
      <c r="R350" s="7">
        <f>IF(AND(L350&gt;=1, L350&lt;=2), 1, 2)</f>
        <v>1</v>
      </c>
      <c r="S350" s="7">
        <f>IF(AND(M350&gt;=1, M350&lt;=2), 1, 2)</f>
        <v>1</v>
      </c>
      <c r="T350" s="7">
        <f>IF(AND(N350&gt;=1, N350&lt;=2), 1, 2)</f>
        <v>1</v>
      </c>
      <c r="U350" s="7">
        <f>IF(AND(O350&gt;=1, O350&lt;=2), 1, 2)</f>
        <v>2</v>
      </c>
      <c r="V350" s="7">
        <f>IF(AND(P350&gt;=1, P350&lt;=2), 1, 2)</f>
        <v>1</v>
      </c>
      <c r="W350">
        <v>4</v>
      </c>
      <c r="X350">
        <v>1</v>
      </c>
      <c r="Y350">
        <v>1</v>
      </c>
      <c r="Z350">
        <v>4</v>
      </c>
      <c r="AA350">
        <v>5</v>
      </c>
      <c r="AB350">
        <v>1</v>
      </c>
      <c r="AC350">
        <v>1</v>
      </c>
      <c r="AD350">
        <v>2</v>
      </c>
      <c r="AE350">
        <v>4</v>
      </c>
      <c r="AF350">
        <v>1</v>
      </c>
      <c r="AG350">
        <v>1</v>
      </c>
      <c r="AH350">
        <v>4</v>
      </c>
      <c r="AI350">
        <v>5</v>
      </c>
      <c r="AJ350">
        <v>1</v>
      </c>
      <c r="AK350">
        <v>1</v>
      </c>
      <c r="AL350">
        <v>2</v>
      </c>
      <c r="AM350" s="9">
        <f>((AE350-AJ350)+COS(RADIANS(45))*(AI350-AF350)+COS(RADIANS(45))*(AG350-AL350))/(4+SQRT(32))</f>
        <v>0.5303300858899106</v>
      </c>
      <c r="AN350" s="9">
        <f>((AK350-AH350)+COS(RADIANS(45))*(AF350-AI350)+COS(RADIANS(45))*(AG350-AL350))/(4+SQRT(32))</f>
        <v>-0.67677669529663698</v>
      </c>
      <c r="AO350">
        <v>5</v>
      </c>
      <c r="AP350">
        <v>4</v>
      </c>
      <c r="AQ350">
        <v>5</v>
      </c>
      <c r="AR350">
        <v>39.53</v>
      </c>
      <c r="AS350" s="8" t="s">
        <v>169</v>
      </c>
      <c r="AT350">
        <v>36.35</v>
      </c>
      <c r="AU350" s="8" t="s">
        <v>169</v>
      </c>
      <c r="AV350">
        <v>8.7899999999999991</v>
      </c>
      <c r="AW350" s="8" t="s">
        <v>170</v>
      </c>
      <c r="AX350">
        <v>47.77</v>
      </c>
      <c r="AY350" s="8" t="s">
        <v>169</v>
      </c>
      <c r="AZ350">
        <v>56.3</v>
      </c>
      <c r="BA350" s="8" t="s">
        <v>170</v>
      </c>
      <c r="BB350">
        <v>43.21</v>
      </c>
      <c r="BC350" s="8" t="s">
        <v>169</v>
      </c>
      <c r="BD350">
        <v>41.37</v>
      </c>
      <c r="BE350" s="8" t="s">
        <v>169</v>
      </c>
      <c r="BF350">
        <v>38.520000000000003</v>
      </c>
      <c r="BG350" s="8" t="s">
        <v>169</v>
      </c>
      <c r="BH350">
        <v>37.450000000000003</v>
      </c>
      <c r="BI350" s="8" t="s">
        <v>169</v>
      </c>
      <c r="BJ350">
        <v>37.24</v>
      </c>
      <c r="BK350" s="8" t="s">
        <v>169</v>
      </c>
      <c r="BL350">
        <v>36.71</v>
      </c>
      <c r="BM350" s="8" t="s">
        <v>169</v>
      </c>
      <c r="BN350">
        <v>35.020000000000003</v>
      </c>
      <c r="BO350" s="8" t="s">
        <v>169</v>
      </c>
      <c r="BP350">
        <v>54.8</v>
      </c>
      <c r="BQ350" s="8" t="s">
        <v>170</v>
      </c>
      <c r="BR350">
        <v>40.99</v>
      </c>
      <c r="BS350" s="8" t="s">
        <v>169</v>
      </c>
      <c r="BT350">
        <v>57.3</v>
      </c>
      <c r="BU350" s="8" t="s">
        <v>170</v>
      </c>
      <c r="BV350">
        <v>37.909999999999997</v>
      </c>
      <c r="BW350" s="8" t="s">
        <v>169</v>
      </c>
      <c r="BX350">
        <v>37.61</v>
      </c>
      <c r="BY350" s="8" t="s">
        <v>169</v>
      </c>
      <c r="BZ350">
        <v>36.54</v>
      </c>
      <c r="CA350" s="8" t="s">
        <v>169</v>
      </c>
      <c r="CB350">
        <v>35.770000000000003</v>
      </c>
      <c r="CC350" s="8" t="s">
        <v>169</v>
      </c>
      <c r="CD350">
        <v>35.619999999999997</v>
      </c>
      <c r="CE350" s="8" t="s">
        <v>169</v>
      </c>
      <c r="CF350">
        <v>35.33</v>
      </c>
      <c r="CG350" s="8" t="s">
        <v>169</v>
      </c>
      <c r="CH350">
        <v>31.89</v>
      </c>
      <c r="CI350" s="8" t="s">
        <v>169</v>
      </c>
      <c r="CJ350">
        <v>54.6</v>
      </c>
      <c r="CK350" s="8" t="s">
        <v>170</v>
      </c>
      <c r="CL350">
        <v>40.81</v>
      </c>
      <c r="CM350" s="8" t="s">
        <v>169</v>
      </c>
      <c r="CN350">
        <v>57.3</v>
      </c>
      <c r="CO350" s="8" t="s">
        <v>170</v>
      </c>
      <c r="CP350">
        <v>37.25</v>
      </c>
      <c r="CQ350" s="8" t="s">
        <v>169</v>
      </c>
      <c r="CR350">
        <v>36.630000000000003</v>
      </c>
      <c r="CS350" s="8" t="s">
        <v>169</v>
      </c>
      <c r="CT350">
        <v>35.17</v>
      </c>
      <c r="CU350" s="8" t="s">
        <v>169</v>
      </c>
      <c r="CV350">
        <v>33.4</v>
      </c>
      <c r="CW350" s="8" t="s">
        <v>169</v>
      </c>
      <c r="CX350">
        <v>32.950000000000003</v>
      </c>
      <c r="CY350" s="8" t="s">
        <v>169</v>
      </c>
      <c r="CZ350" s="8">
        <f>BL350-CF350</f>
        <v>1.3800000000000026</v>
      </c>
      <c r="DA350" s="8" t="s">
        <v>169</v>
      </c>
      <c r="DB350" s="8">
        <f>CP350-CX350</f>
        <v>4.2999999999999972</v>
      </c>
      <c r="DC350" s="8" t="s">
        <v>169</v>
      </c>
      <c r="DD350">
        <v>2.0699999999999998</v>
      </c>
      <c r="DE350" s="8" t="s">
        <v>171</v>
      </c>
      <c r="DF350">
        <v>0</v>
      </c>
      <c r="DG350" s="8" t="s">
        <v>171</v>
      </c>
      <c r="DH350">
        <v>0</v>
      </c>
      <c r="DI350" s="8" t="s">
        <v>170</v>
      </c>
      <c r="DJ350">
        <v>3.05</v>
      </c>
      <c r="DK350" s="8" t="s">
        <v>171</v>
      </c>
      <c r="DL350">
        <v>57.3</v>
      </c>
      <c r="DM350" s="8" t="s">
        <v>170</v>
      </c>
      <c r="DN350">
        <v>1.98</v>
      </c>
      <c r="DO350" s="8" t="s">
        <v>171</v>
      </c>
      <c r="DP350">
        <v>1.71</v>
      </c>
      <c r="DQ350" s="8" t="s">
        <v>171</v>
      </c>
      <c r="DR350">
        <v>1.47</v>
      </c>
      <c r="DS350" s="8" t="s">
        <v>171</v>
      </c>
      <c r="DT350">
        <v>1.38</v>
      </c>
      <c r="DU350" s="8" t="s">
        <v>171</v>
      </c>
      <c r="DV350" s="9">
        <f>DD350/DT350</f>
        <v>1.5</v>
      </c>
      <c r="DW350">
        <v>1.94</v>
      </c>
      <c r="DX350" s="8" t="s">
        <v>172</v>
      </c>
      <c r="DY350">
        <v>0</v>
      </c>
      <c r="DZ350" s="8" t="s">
        <v>172</v>
      </c>
      <c r="EA350">
        <v>0</v>
      </c>
      <c r="EB350" s="8" t="s">
        <v>170</v>
      </c>
      <c r="EC350">
        <v>2.92</v>
      </c>
      <c r="ED350" s="8" t="s">
        <v>172</v>
      </c>
      <c r="EE350">
        <v>57.2</v>
      </c>
      <c r="EF350" s="8" t="s">
        <v>170</v>
      </c>
      <c r="EG350">
        <v>2.1</v>
      </c>
      <c r="EH350" s="8" t="s">
        <v>172</v>
      </c>
      <c r="EI350">
        <v>2.0499999999999998</v>
      </c>
      <c r="EJ350" s="8" t="s">
        <v>172</v>
      </c>
      <c r="EK350">
        <v>1.94</v>
      </c>
      <c r="EL350" s="8" t="s">
        <v>172</v>
      </c>
      <c r="EM350">
        <v>1.8</v>
      </c>
      <c r="EN350" s="8" t="s">
        <v>172</v>
      </c>
      <c r="EO350">
        <v>1.76</v>
      </c>
      <c r="EP350" s="8" t="s">
        <v>172</v>
      </c>
      <c r="EQ350">
        <v>1.41E-2</v>
      </c>
      <c r="ER350" s="8" t="s">
        <v>173</v>
      </c>
      <c r="ES350">
        <v>7.5100000000000002E-3</v>
      </c>
      <c r="ET350" s="8" t="s">
        <v>173</v>
      </c>
      <c r="EU350">
        <v>54.2</v>
      </c>
      <c r="EV350" s="8" t="s">
        <v>170</v>
      </c>
      <c r="EW350">
        <v>5.3699999999999998E-2</v>
      </c>
      <c r="EX350" s="8" t="s">
        <v>173</v>
      </c>
      <c r="EY350">
        <v>14.2</v>
      </c>
      <c r="EZ350" s="8" t="s">
        <v>170</v>
      </c>
      <c r="FA350">
        <v>1.9599999999999999E-2</v>
      </c>
      <c r="FB350" s="8" t="s">
        <v>173</v>
      </c>
      <c r="FC350">
        <v>1.7999999999999999E-2</v>
      </c>
      <c r="FD350" s="8" t="s">
        <v>173</v>
      </c>
      <c r="FE350">
        <v>1.3599999999999999E-2</v>
      </c>
      <c r="FF350" s="8" t="s">
        <v>173</v>
      </c>
      <c r="FG350">
        <v>1.0699999999999999E-2</v>
      </c>
      <c r="FH350" s="8" t="s">
        <v>173</v>
      </c>
      <c r="FI350">
        <v>1.01E-2</v>
      </c>
      <c r="FJ350" s="8" t="s">
        <v>173</v>
      </c>
      <c r="FK350">
        <v>0</v>
      </c>
      <c r="FL350" s="8" t="s">
        <v>174</v>
      </c>
      <c r="FM350">
        <v>0</v>
      </c>
      <c r="FN350" s="8" t="s">
        <v>170</v>
      </c>
      <c r="FO350">
        <v>8.9700000000000002E-2</v>
      </c>
      <c r="FP350" s="8" t="s">
        <v>174</v>
      </c>
      <c r="FQ350">
        <v>46.4</v>
      </c>
      <c r="FR350" s="8" t="s">
        <v>170</v>
      </c>
      <c r="FS350">
        <v>3.9E-2</v>
      </c>
      <c r="FT350" s="8" t="s">
        <v>174</v>
      </c>
      <c r="FU350">
        <v>3.0300000000000001E-2</v>
      </c>
      <c r="FV350" s="8" t="s">
        <v>174</v>
      </c>
      <c r="FW350">
        <v>1.2E-2</v>
      </c>
      <c r="FX350" s="8" t="s">
        <v>174</v>
      </c>
      <c r="FY350">
        <v>4.0000000000000001E-3</v>
      </c>
      <c r="FZ350" s="8" t="s">
        <v>174</v>
      </c>
      <c r="GA350">
        <v>2.7899999999999999E-3</v>
      </c>
      <c r="GB350" s="8" t="s">
        <v>174</v>
      </c>
      <c r="GC350">
        <v>2.1700000000000001E-3</v>
      </c>
      <c r="GD350" s="8" t="s">
        <v>175</v>
      </c>
      <c r="GE350">
        <v>1.08E-3</v>
      </c>
      <c r="GF350" s="8" t="s">
        <v>175</v>
      </c>
      <c r="GG350">
        <v>13.2</v>
      </c>
      <c r="GH350" s="8" t="s">
        <v>170</v>
      </c>
      <c r="GI350">
        <v>8.4499999999999992E-3</v>
      </c>
      <c r="GJ350" s="8" t="s">
        <v>175</v>
      </c>
      <c r="GK350">
        <v>58.7</v>
      </c>
      <c r="GL350" s="8" t="s">
        <v>170</v>
      </c>
      <c r="GM350">
        <v>4.5900000000000003E-3</v>
      </c>
      <c r="GN350" s="8" t="s">
        <v>175</v>
      </c>
      <c r="GO350">
        <v>3.7499999999999999E-3</v>
      </c>
      <c r="GP350" s="8" t="s">
        <v>175</v>
      </c>
      <c r="GQ350">
        <v>1.81E-3</v>
      </c>
      <c r="GR350" s="8" t="s">
        <v>175</v>
      </c>
      <c r="GS350">
        <v>1.31E-3</v>
      </c>
      <c r="GT350" s="8" t="s">
        <v>175</v>
      </c>
      <c r="GU350">
        <v>1.2199999999999999E-3</v>
      </c>
      <c r="GV350" s="8" t="s">
        <v>175</v>
      </c>
      <c r="GW350">
        <v>0.56200000000000006</v>
      </c>
      <c r="GX350" s="8" t="s">
        <v>176</v>
      </c>
      <c r="GY350">
        <v>0.41899999999999998</v>
      </c>
      <c r="GZ350" s="8" t="s">
        <v>176</v>
      </c>
      <c r="HA350">
        <v>33.6</v>
      </c>
      <c r="HB350" s="8" t="s">
        <v>170</v>
      </c>
      <c r="HC350">
        <v>1.37</v>
      </c>
      <c r="HD350" s="8" t="s">
        <v>176</v>
      </c>
      <c r="HE350">
        <v>57.5</v>
      </c>
      <c r="HF350" s="8" t="s">
        <v>170</v>
      </c>
      <c r="HG350">
        <v>0.755</v>
      </c>
      <c r="HH350" s="8" t="s">
        <v>176</v>
      </c>
      <c r="HI350">
        <v>0.65600000000000003</v>
      </c>
      <c r="HJ350" s="8" t="s">
        <v>176</v>
      </c>
      <c r="HK350">
        <v>0.53400000000000003</v>
      </c>
      <c r="HL350" s="8" t="s">
        <v>176</v>
      </c>
      <c r="HM350">
        <v>0.48099999999999998</v>
      </c>
      <c r="HN350" s="8" t="s">
        <v>176</v>
      </c>
      <c r="HO350">
        <v>0.46899999999999997</v>
      </c>
      <c r="HP350" s="8" t="s">
        <v>176</v>
      </c>
      <c r="HQ350">
        <v>24.86</v>
      </c>
      <c r="HR350" s="8" t="s">
        <v>169</v>
      </c>
      <c r="HS350">
        <v>54.5</v>
      </c>
      <c r="HT350" s="8" t="s">
        <v>170</v>
      </c>
      <c r="HU350">
        <v>31.36</v>
      </c>
      <c r="HV350" s="8" t="s">
        <v>169</v>
      </c>
      <c r="HW350">
        <v>57.3</v>
      </c>
      <c r="HX350" s="8" t="s">
        <v>170</v>
      </c>
      <c r="HY350">
        <v>29.64</v>
      </c>
      <c r="HZ350" s="8" t="s">
        <v>169</v>
      </c>
      <c r="IA350">
        <v>29.1</v>
      </c>
      <c r="IB350" s="8" t="s">
        <v>169</v>
      </c>
      <c r="IC350">
        <v>27.83</v>
      </c>
      <c r="ID350" s="8" t="s">
        <v>169</v>
      </c>
      <c r="IE350">
        <v>26.39</v>
      </c>
      <c r="IF350" s="8" t="s">
        <v>169</v>
      </c>
      <c r="IG350">
        <v>25.93</v>
      </c>
      <c r="IH350" s="8" t="s">
        <v>169</v>
      </c>
      <c r="II350">
        <v>1.88</v>
      </c>
      <c r="IJ350" s="8" t="s">
        <v>177</v>
      </c>
      <c r="IK350">
        <v>0</v>
      </c>
      <c r="IL350" s="8" t="s">
        <v>177</v>
      </c>
      <c r="IM350">
        <v>6.41</v>
      </c>
      <c r="IN350" s="8" t="s">
        <v>170</v>
      </c>
      <c r="IO350">
        <v>28.8</v>
      </c>
      <c r="IP350" s="8" t="s">
        <v>177</v>
      </c>
      <c r="IQ350">
        <v>55</v>
      </c>
      <c r="IR350" s="8" t="s">
        <v>170</v>
      </c>
      <c r="IS350">
        <v>3.92</v>
      </c>
      <c r="IT350" s="8" t="s">
        <v>177</v>
      </c>
      <c r="IU350">
        <v>3.2</v>
      </c>
      <c r="IV350" s="8" t="s">
        <v>177</v>
      </c>
      <c r="IW350">
        <v>1.6</v>
      </c>
      <c r="IX350" s="8" t="s">
        <v>177</v>
      </c>
      <c r="IY350">
        <v>0.65700000000000003</v>
      </c>
      <c r="IZ350" s="8" t="s">
        <v>177</v>
      </c>
      <c r="JA350">
        <v>0.46100000000000002</v>
      </c>
      <c r="JB350" s="8" t="s">
        <v>177</v>
      </c>
      <c r="JC350">
        <v>-15.75</v>
      </c>
      <c r="JD350" s="8" t="s">
        <v>169</v>
      </c>
      <c r="JE350">
        <v>12885</v>
      </c>
      <c r="JF350" s="8" t="s">
        <v>178</v>
      </c>
      <c r="JG350">
        <v>32.35</v>
      </c>
      <c r="JH350" s="8" t="s">
        <v>169</v>
      </c>
      <c r="JI350">
        <v>11.7</v>
      </c>
      <c r="JJ350" s="8" t="s">
        <v>178</v>
      </c>
      <c r="JK350">
        <v>10.27</v>
      </c>
      <c r="JL350" s="8" t="s">
        <v>169</v>
      </c>
      <c r="JM350">
        <v>7.98</v>
      </c>
      <c r="JN350" s="8" t="s">
        <v>169</v>
      </c>
      <c r="JO350">
        <v>-11.03</v>
      </c>
      <c r="JP350" s="8" t="s">
        <v>169</v>
      </c>
      <c r="JQ350">
        <v>-13.61</v>
      </c>
      <c r="JR350" s="8" t="s">
        <v>169</v>
      </c>
      <c r="JS350">
        <v>-14.17</v>
      </c>
      <c r="JT350" s="8" t="s">
        <v>169</v>
      </c>
      <c r="JU350">
        <v>1.72</v>
      </c>
      <c r="JV350" s="8" t="s">
        <v>171</v>
      </c>
      <c r="JW350">
        <v>1.74</v>
      </c>
      <c r="JX350" s="8" t="s">
        <v>171</v>
      </c>
      <c r="JY350">
        <v>1.52E-2</v>
      </c>
      <c r="JZ350" s="8" t="s">
        <v>174</v>
      </c>
    </row>
    <row r="351" spans="1:286" ht="14.25" customHeight="1" x14ac:dyDescent="0.2">
      <c r="A351" s="4">
        <v>11</v>
      </c>
      <c r="B351" s="4">
        <v>4</v>
      </c>
      <c r="C351" s="4" t="s">
        <v>246</v>
      </c>
      <c r="D351" s="4" t="s">
        <v>247</v>
      </c>
      <c r="E351" s="4" t="str">
        <f>CONCATENATE(A351,"_",B351)</f>
        <v>11_4</v>
      </c>
      <c r="F351" s="5">
        <v>45074</v>
      </c>
      <c r="G351" s="5" t="s">
        <v>248</v>
      </c>
      <c r="H351">
        <v>1</v>
      </c>
      <c r="I351">
        <v>22</v>
      </c>
      <c r="J351">
        <v>2</v>
      </c>
      <c r="K351">
        <v>1</v>
      </c>
      <c r="L351">
        <v>1</v>
      </c>
      <c r="M351">
        <v>1</v>
      </c>
      <c r="N351">
        <v>2</v>
      </c>
      <c r="O351">
        <v>2</v>
      </c>
      <c r="P351">
        <v>4</v>
      </c>
      <c r="Q351" s="7">
        <f>IF(AND(K351&gt;=1, K351&lt;=2), 1, 2)</f>
        <v>1</v>
      </c>
      <c r="R351" s="7">
        <f>IF(AND(L351&gt;=1, L351&lt;=2), 1, 2)</f>
        <v>1</v>
      </c>
      <c r="S351" s="7">
        <f>IF(AND(M351&gt;=1, M351&lt;=2), 1, 2)</f>
        <v>1</v>
      </c>
      <c r="T351" s="7">
        <f>IF(AND(N351&gt;=1, N351&lt;=2), 1, 2)</f>
        <v>1</v>
      </c>
      <c r="U351" s="7">
        <f>IF(AND(O351&gt;=1, O351&lt;=2), 1, 2)</f>
        <v>1</v>
      </c>
      <c r="V351" s="7">
        <f>IF(AND(P351&gt;=1, P351&lt;=2), 1, 2)</f>
        <v>2</v>
      </c>
      <c r="W351">
        <v>4</v>
      </c>
      <c r="X351">
        <v>1</v>
      </c>
      <c r="Y351">
        <v>2</v>
      </c>
      <c r="Z351">
        <v>5</v>
      </c>
      <c r="AA351">
        <v>3</v>
      </c>
      <c r="AB351">
        <v>1</v>
      </c>
      <c r="AC351">
        <v>1</v>
      </c>
      <c r="AD351">
        <v>3</v>
      </c>
      <c r="AE351">
        <v>4</v>
      </c>
      <c r="AF351">
        <v>1</v>
      </c>
      <c r="AG351">
        <v>2</v>
      </c>
      <c r="AH351">
        <v>5</v>
      </c>
      <c r="AI351">
        <v>3</v>
      </c>
      <c r="AJ351">
        <v>1</v>
      </c>
      <c r="AK351">
        <v>1</v>
      </c>
      <c r="AL351">
        <v>3</v>
      </c>
      <c r="AM351" s="9">
        <f>((AE351-AJ351)+COS(RADIANS(45))*(AI351-AF351)+COS(RADIANS(45))*(AG351-AL351))/(4+SQRT(32))</f>
        <v>0.38388347648318444</v>
      </c>
      <c r="AN351" s="9">
        <f>((AK351-AH351)+COS(RADIANS(45))*(AF351-AI351)+COS(RADIANS(45))*(AG351-AL351))/(4+SQRT(32))</f>
        <v>-0.63388347648318444</v>
      </c>
      <c r="AO351">
        <v>4</v>
      </c>
      <c r="AP351">
        <v>4</v>
      </c>
      <c r="AQ351">
        <v>4</v>
      </c>
      <c r="AR351">
        <v>39.53</v>
      </c>
      <c r="AS351" s="8" t="s">
        <v>169</v>
      </c>
      <c r="AT351">
        <v>36.35</v>
      </c>
      <c r="AU351" s="8" t="s">
        <v>169</v>
      </c>
      <c r="AV351">
        <v>8.7899999999999991</v>
      </c>
      <c r="AW351" s="8" t="s">
        <v>170</v>
      </c>
      <c r="AX351">
        <v>47.77</v>
      </c>
      <c r="AY351" s="8" t="s">
        <v>169</v>
      </c>
      <c r="AZ351">
        <v>56.3</v>
      </c>
      <c r="BA351" s="8" t="s">
        <v>170</v>
      </c>
      <c r="BB351">
        <v>43.21</v>
      </c>
      <c r="BC351" s="8" t="s">
        <v>169</v>
      </c>
      <c r="BD351">
        <v>41.37</v>
      </c>
      <c r="BE351" s="8" t="s">
        <v>169</v>
      </c>
      <c r="BF351">
        <v>38.520000000000003</v>
      </c>
      <c r="BG351" s="8" t="s">
        <v>169</v>
      </c>
      <c r="BH351">
        <v>37.450000000000003</v>
      </c>
      <c r="BI351" s="8" t="s">
        <v>169</v>
      </c>
      <c r="BJ351">
        <v>37.24</v>
      </c>
      <c r="BK351" s="8" t="s">
        <v>169</v>
      </c>
      <c r="BL351">
        <v>36.71</v>
      </c>
      <c r="BM351" s="8" t="s">
        <v>169</v>
      </c>
      <c r="BN351">
        <v>35.020000000000003</v>
      </c>
      <c r="BO351" s="8" t="s">
        <v>169</v>
      </c>
      <c r="BP351">
        <v>54.8</v>
      </c>
      <c r="BQ351" s="8" t="s">
        <v>170</v>
      </c>
      <c r="BR351">
        <v>40.99</v>
      </c>
      <c r="BS351" s="8" t="s">
        <v>169</v>
      </c>
      <c r="BT351">
        <v>57.3</v>
      </c>
      <c r="BU351" s="8" t="s">
        <v>170</v>
      </c>
      <c r="BV351">
        <v>37.909999999999997</v>
      </c>
      <c r="BW351" s="8" t="s">
        <v>169</v>
      </c>
      <c r="BX351">
        <v>37.61</v>
      </c>
      <c r="BY351" s="8" t="s">
        <v>169</v>
      </c>
      <c r="BZ351">
        <v>36.54</v>
      </c>
      <c r="CA351" s="8" t="s">
        <v>169</v>
      </c>
      <c r="CB351">
        <v>35.770000000000003</v>
      </c>
      <c r="CC351" s="8" t="s">
        <v>169</v>
      </c>
      <c r="CD351">
        <v>35.619999999999997</v>
      </c>
      <c r="CE351" s="8" t="s">
        <v>169</v>
      </c>
      <c r="CF351">
        <v>35.33</v>
      </c>
      <c r="CG351" s="8" t="s">
        <v>169</v>
      </c>
      <c r="CH351">
        <v>31.89</v>
      </c>
      <c r="CI351" s="8" t="s">
        <v>169</v>
      </c>
      <c r="CJ351">
        <v>54.6</v>
      </c>
      <c r="CK351" s="8" t="s">
        <v>170</v>
      </c>
      <c r="CL351">
        <v>40.81</v>
      </c>
      <c r="CM351" s="8" t="s">
        <v>169</v>
      </c>
      <c r="CN351">
        <v>57.3</v>
      </c>
      <c r="CO351" s="8" t="s">
        <v>170</v>
      </c>
      <c r="CP351">
        <v>37.25</v>
      </c>
      <c r="CQ351" s="8" t="s">
        <v>169</v>
      </c>
      <c r="CR351">
        <v>36.630000000000003</v>
      </c>
      <c r="CS351" s="8" t="s">
        <v>169</v>
      </c>
      <c r="CT351">
        <v>35.17</v>
      </c>
      <c r="CU351" s="8" t="s">
        <v>169</v>
      </c>
      <c r="CV351">
        <v>33.4</v>
      </c>
      <c r="CW351" s="8" t="s">
        <v>169</v>
      </c>
      <c r="CX351">
        <v>32.950000000000003</v>
      </c>
      <c r="CY351" s="8" t="s">
        <v>169</v>
      </c>
      <c r="CZ351" s="8">
        <f>BL351-CF351</f>
        <v>1.3800000000000026</v>
      </c>
      <c r="DA351" s="8" t="s">
        <v>169</v>
      </c>
      <c r="DB351" s="8">
        <f>CP351-CX351</f>
        <v>4.2999999999999972</v>
      </c>
      <c r="DC351" s="8" t="s">
        <v>169</v>
      </c>
      <c r="DD351">
        <v>2.0699999999999998</v>
      </c>
      <c r="DE351" s="8" t="s">
        <v>171</v>
      </c>
      <c r="DF351">
        <v>0</v>
      </c>
      <c r="DG351" s="8" t="s">
        <v>171</v>
      </c>
      <c r="DH351">
        <v>0</v>
      </c>
      <c r="DI351" s="8" t="s">
        <v>170</v>
      </c>
      <c r="DJ351">
        <v>3.05</v>
      </c>
      <c r="DK351" s="8" t="s">
        <v>171</v>
      </c>
      <c r="DL351">
        <v>57.3</v>
      </c>
      <c r="DM351" s="8" t="s">
        <v>170</v>
      </c>
      <c r="DN351">
        <v>1.98</v>
      </c>
      <c r="DO351" s="8" t="s">
        <v>171</v>
      </c>
      <c r="DP351">
        <v>1.71</v>
      </c>
      <c r="DQ351" s="8" t="s">
        <v>171</v>
      </c>
      <c r="DR351">
        <v>1.47</v>
      </c>
      <c r="DS351" s="8" t="s">
        <v>171</v>
      </c>
      <c r="DT351">
        <v>1.38</v>
      </c>
      <c r="DU351" s="8" t="s">
        <v>171</v>
      </c>
      <c r="DV351" s="9">
        <f>DD351/DT351</f>
        <v>1.5</v>
      </c>
      <c r="DW351">
        <v>1.94</v>
      </c>
      <c r="DX351" s="8" t="s">
        <v>172</v>
      </c>
      <c r="DY351">
        <v>0</v>
      </c>
      <c r="DZ351" s="8" t="s">
        <v>172</v>
      </c>
      <c r="EA351">
        <v>0</v>
      </c>
      <c r="EB351" s="8" t="s">
        <v>170</v>
      </c>
      <c r="EC351">
        <v>2.92</v>
      </c>
      <c r="ED351" s="8" t="s">
        <v>172</v>
      </c>
      <c r="EE351">
        <v>57.2</v>
      </c>
      <c r="EF351" s="8" t="s">
        <v>170</v>
      </c>
      <c r="EG351">
        <v>2.1</v>
      </c>
      <c r="EH351" s="8" t="s">
        <v>172</v>
      </c>
      <c r="EI351">
        <v>2.0499999999999998</v>
      </c>
      <c r="EJ351" s="8" t="s">
        <v>172</v>
      </c>
      <c r="EK351">
        <v>1.94</v>
      </c>
      <c r="EL351" s="8" t="s">
        <v>172</v>
      </c>
      <c r="EM351">
        <v>1.8</v>
      </c>
      <c r="EN351" s="8" t="s">
        <v>172</v>
      </c>
      <c r="EO351">
        <v>1.76</v>
      </c>
      <c r="EP351" s="8" t="s">
        <v>172</v>
      </c>
      <c r="EQ351">
        <v>1.41E-2</v>
      </c>
      <c r="ER351" s="8" t="s">
        <v>173</v>
      </c>
      <c r="ES351">
        <v>7.5100000000000002E-3</v>
      </c>
      <c r="ET351" s="8" t="s">
        <v>173</v>
      </c>
      <c r="EU351">
        <v>54.2</v>
      </c>
      <c r="EV351" s="8" t="s">
        <v>170</v>
      </c>
      <c r="EW351">
        <v>5.3699999999999998E-2</v>
      </c>
      <c r="EX351" s="8" t="s">
        <v>173</v>
      </c>
      <c r="EY351">
        <v>14.2</v>
      </c>
      <c r="EZ351" s="8" t="s">
        <v>170</v>
      </c>
      <c r="FA351">
        <v>1.9599999999999999E-2</v>
      </c>
      <c r="FB351" s="8" t="s">
        <v>173</v>
      </c>
      <c r="FC351">
        <v>1.7999999999999999E-2</v>
      </c>
      <c r="FD351" s="8" t="s">
        <v>173</v>
      </c>
      <c r="FE351">
        <v>1.3599999999999999E-2</v>
      </c>
      <c r="FF351" s="8" t="s">
        <v>173</v>
      </c>
      <c r="FG351">
        <v>1.0699999999999999E-2</v>
      </c>
      <c r="FH351" s="8" t="s">
        <v>173</v>
      </c>
      <c r="FI351">
        <v>1.01E-2</v>
      </c>
      <c r="FJ351" s="8" t="s">
        <v>173</v>
      </c>
      <c r="FK351">
        <v>0</v>
      </c>
      <c r="FL351" s="8" t="s">
        <v>174</v>
      </c>
      <c r="FM351">
        <v>0</v>
      </c>
      <c r="FN351" s="8" t="s">
        <v>170</v>
      </c>
      <c r="FO351">
        <v>8.9700000000000002E-2</v>
      </c>
      <c r="FP351" s="8" t="s">
        <v>174</v>
      </c>
      <c r="FQ351">
        <v>46.4</v>
      </c>
      <c r="FR351" s="8" t="s">
        <v>170</v>
      </c>
      <c r="FS351">
        <v>3.9E-2</v>
      </c>
      <c r="FT351" s="8" t="s">
        <v>174</v>
      </c>
      <c r="FU351">
        <v>3.0300000000000001E-2</v>
      </c>
      <c r="FV351" s="8" t="s">
        <v>174</v>
      </c>
      <c r="FW351">
        <v>1.2E-2</v>
      </c>
      <c r="FX351" s="8" t="s">
        <v>174</v>
      </c>
      <c r="FY351">
        <v>4.0000000000000001E-3</v>
      </c>
      <c r="FZ351" s="8" t="s">
        <v>174</v>
      </c>
      <c r="GA351">
        <v>2.7899999999999999E-3</v>
      </c>
      <c r="GB351" s="8" t="s">
        <v>174</v>
      </c>
      <c r="GC351">
        <v>2.1700000000000001E-3</v>
      </c>
      <c r="GD351" s="8" t="s">
        <v>175</v>
      </c>
      <c r="GE351">
        <v>1.08E-3</v>
      </c>
      <c r="GF351" s="8" t="s">
        <v>175</v>
      </c>
      <c r="GG351">
        <v>13.2</v>
      </c>
      <c r="GH351" s="8" t="s">
        <v>170</v>
      </c>
      <c r="GI351">
        <v>8.4499999999999992E-3</v>
      </c>
      <c r="GJ351" s="8" t="s">
        <v>175</v>
      </c>
      <c r="GK351">
        <v>58.7</v>
      </c>
      <c r="GL351" s="8" t="s">
        <v>170</v>
      </c>
      <c r="GM351">
        <v>4.5900000000000003E-3</v>
      </c>
      <c r="GN351" s="8" t="s">
        <v>175</v>
      </c>
      <c r="GO351">
        <v>3.7499999999999999E-3</v>
      </c>
      <c r="GP351" s="8" t="s">
        <v>175</v>
      </c>
      <c r="GQ351">
        <v>1.81E-3</v>
      </c>
      <c r="GR351" s="8" t="s">
        <v>175</v>
      </c>
      <c r="GS351">
        <v>1.31E-3</v>
      </c>
      <c r="GT351" s="8" t="s">
        <v>175</v>
      </c>
      <c r="GU351">
        <v>1.2199999999999999E-3</v>
      </c>
      <c r="GV351" s="8" t="s">
        <v>175</v>
      </c>
      <c r="GW351">
        <v>0.56200000000000006</v>
      </c>
      <c r="GX351" s="8" t="s">
        <v>176</v>
      </c>
      <c r="GY351">
        <v>0.41899999999999998</v>
      </c>
      <c r="GZ351" s="8" t="s">
        <v>176</v>
      </c>
      <c r="HA351">
        <v>33.6</v>
      </c>
      <c r="HB351" s="8" t="s">
        <v>170</v>
      </c>
      <c r="HC351">
        <v>1.37</v>
      </c>
      <c r="HD351" s="8" t="s">
        <v>176</v>
      </c>
      <c r="HE351">
        <v>57.5</v>
      </c>
      <c r="HF351" s="8" t="s">
        <v>170</v>
      </c>
      <c r="HG351">
        <v>0.755</v>
      </c>
      <c r="HH351" s="8" t="s">
        <v>176</v>
      </c>
      <c r="HI351">
        <v>0.65600000000000003</v>
      </c>
      <c r="HJ351" s="8" t="s">
        <v>176</v>
      </c>
      <c r="HK351">
        <v>0.53400000000000003</v>
      </c>
      <c r="HL351" s="8" t="s">
        <v>176</v>
      </c>
      <c r="HM351">
        <v>0.48099999999999998</v>
      </c>
      <c r="HN351" s="8" t="s">
        <v>176</v>
      </c>
      <c r="HO351">
        <v>0.46899999999999997</v>
      </c>
      <c r="HP351" s="8" t="s">
        <v>176</v>
      </c>
      <c r="HQ351">
        <v>24.86</v>
      </c>
      <c r="HR351" s="8" t="s">
        <v>169</v>
      </c>
      <c r="HS351">
        <v>54.5</v>
      </c>
      <c r="HT351" s="8" t="s">
        <v>170</v>
      </c>
      <c r="HU351">
        <v>31.36</v>
      </c>
      <c r="HV351" s="8" t="s">
        <v>169</v>
      </c>
      <c r="HW351">
        <v>57.3</v>
      </c>
      <c r="HX351" s="8" t="s">
        <v>170</v>
      </c>
      <c r="HY351">
        <v>29.64</v>
      </c>
      <c r="HZ351" s="8" t="s">
        <v>169</v>
      </c>
      <c r="IA351">
        <v>29.1</v>
      </c>
      <c r="IB351" s="8" t="s">
        <v>169</v>
      </c>
      <c r="IC351">
        <v>27.83</v>
      </c>
      <c r="ID351" s="8" t="s">
        <v>169</v>
      </c>
      <c r="IE351">
        <v>26.39</v>
      </c>
      <c r="IF351" s="8" t="s">
        <v>169</v>
      </c>
      <c r="IG351">
        <v>25.93</v>
      </c>
      <c r="IH351" s="8" t="s">
        <v>169</v>
      </c>
      <c r="II351">
        <v>1.88</v>
      </c>
      <c r="IJ351" s="8" t="s">
        <v>177</v>
      </c>
      <c r="IK351">
        <v>0</v>
      </c>
      <c r="IL351" s="8" t="s">
        <v>177</v>
      </c>
      <c r="IM351">
        <v>6.41</v>
      </c>
      <c r="IN351" s="8" t="s">
        <v>170</v>
      </c>
      <c r="IO351">
        <v>28.8</v>
      </c>
      <c r="IP351" s="8" t="s">
        <v>177</v>
      </c>
      <c r="IQ351">
        <v>55</v>
      </c>
      <c r="IR351" s="8" t="s">
        <v>170</v>
      </c>
      <c r="IS351">
        <v>3.92</v>
      </c>
      <c r="IT351" s="8" t="s">
        <v>177</v>
      </c>
      <c r="IU351">
        <v>3.2</v>
      </c>
      <c r="IV351" s="8" t="s">
        <v>177</v>
      </c>
      <c r="IW351">
        <v>1.6</v>
      </c>
      <c r="IX351" s="8" t="s">
        <v>177</v>
      </c>
      <c r="IY351">
        <v>0.65700000000000003</v>
      </c>
      <c r="IZ351" s="8" t="s">
        <v>177</v>
      </c>
      <c r="JA351">
        <v>0.46100000000000002</v>
      </c>
      <c r="JB351" s="8" t="s">
        <v>177</v>
      </c>
      <c r="JC351">
        <v>-15.75</v>
      </c>
      <c r="JD351" s="8" t="s">
        <v>169</v>
      </c>
      <c r="JE351">
        <v>12885</v>
      </c>
      <c r="JF351" s="8" t="s">
        <v>178</v>
      </c>
      <c r="JG351">
        <v>32.35</v>
      </c>
      <c r="JH351" s="8" t="s">
        <v>169</v>
      </c>
      <c r="JI351">
        <v>11.7</v>
      </c>
      <c r="JJ351" s="8" t="s">
        <v>178</v>
      </c>
      <c r="JK351">
        <v>10.27</v>
      </c>
      <c r="JL351" s="8" t="s">
        <v>169</v>
      </c>
      <c r="JM351">
        <v>7.98</v>
      </c>
      <c r="JN351" s="8" t="s">
        <v>169</v>
      </c>
      <c r="JO351">
        <v>-11.03</v>
      </c>
      <c r="JP351" s="8" t="s">
        <v>169</v>
      </c>
      <c r="JQ351">
        <v>-13.61</v>
      </c>
      <c r="JR351" s="8" t="s">
        <v>169</v>
      </c>
      <c r="JS351">
        <v>-14.17</v>
      </c>
      <c r="JT351" s="8" t="s">
        <v>169</v>
      </c>
      <c r="JU351">
        <v>1.72</v>
      </c>
      <c r="JV351" s="8" t="s">
        <v>171</v>
      </c>
      <c r="JW351">
        <v>1.74</v>
      </c>
      <c r="JX351" s="8" t="s">
        <v>171</v>
      </c>
      <c r="JY351">
        <v>1.52E-2</v>
      </c>
      <c r="JZ351" s="8" t="s">
        <v>174</v>
      </c>
    </row>
    <row r="352" spans="1:286" ht="14.25" customHeight="1" x14ac:dyDescent="0.2">
      <c r="A352" s="4">
        <v>12</v>
      </c>
      <c r="B352" s="4">
        <v>4</v>
      </c>
      <c r="C352" s="4" t="s">
        <v>246</v>
      </c>
      <c r="D352" s="4" t="s">
        <v>247</v>
      </c>
      <c r="E352" s="4" t="str">
        <f>CONCATENATE(A352,"_",B352)</f>
        <v>12_4</v>
      </c>
      <c r="F352" s="5">
        <v>45074</v>
      </c>
      <c r="G352" s="5" t="s">
        <v>248</v>
      </c>
      <c r="H352">
        <v>1</v>
      </c>
      <c r="I352">
        <v>34</v>
      </c>
      <c r="J352">
        <v>1</v>
      </c>
      <c r="K352">
        <v>1</v>
      </c>
      <c r="L352">
        <v>1</v>
      </c>
      <c r="M352">
        <v>1</v>
      </c>
      <c r="N352">
        <v>2</v>
      </c>
      <c r="O352">
        <v>1</v>
      </c>
      <c r="P352">
        <v>3</v>
      </c>
      <c r="Q352" s="7">
        <f>IF(AND(K352&gt;=1, K352&lt;=2), 1, 2)</f>
        <v>1</v>
      </c>
      <c r="R352" s="7">
        <f>IF(AND(L352&gt;=1, L352&lt;=2), 1, 2)</f>
        <v>1</v>
      </c>
      <c r="S352" s="7">
        <f>IF(AND(M352&gt;=1, M352&lt;=2), 1, 2)</f>
        <v>1</v>
      </c>
      <c r="T352" s="7">
        <f>IF(AND(N352&gt;=1, N352&lt;=2), 1, 2)</f>
        <v>1</v>
      </c>
      <c r="U352" s="7">
        <f>IF(AND(O352&gt;=1, O352&lt;=2), 1, 2)</f>
        <v>1</v>
      </c>
      <c r="V352" s="7">
        <f>IF(AND(P352&gt;=1, P352&lt;=2), 1, 2)</f>
        <v>2</v>
      </c>
      <c r="W352">
        <v>4</v>
      </c>
      <c r="X352">
        <v>1</v>
      </c>
      <c r="Y352">
        <v>2</v>
      </c>
      <c r="Z352">
        <v>2</v>
      </c>
      <c r="AA352">
        <v>4</v>
      </c>
      <c r="AB352">
        <v>2</v>
      </c>
      <c r="AC352">
        <v>2</v>
      </c>
      <c r="AD352">
        <v>3</v>
      </c>
      <c r="AE352">
        <v>4</v>
      </c>
      <c r="AF352">
        <v>1</v>
      </c>
      <c r="AG352">
        <v>2</v>
      </c>
      <c r="AH352">
        <v>2</v>
      </c>
      <c r="AI352">
        <v>4</v>
      </c>
      <c r="AJ352">
        <v>2</v>
      </c>
      <c r="AK352">
        <v>2</v>
      </c>
      <c r="AL352">
        <v>3</v>
      </c>
      <c r="AM352" s="9">
        <f>((AE352-AJ352)+COS(RADIANS(45))*(AI352-AF352)+COS(RADIANS(45))*(AG352-AL352))/(4+SQRT(32))</f>
        <v>0.35355339059327379</v>
      </c>
      <c r="AN352" s="9">
        <f>((AK352-AH352)+COS(RADIANS(45))*(AF352-AI352)+COS(RADIANS(45))*(AG352-AL352))/(4+SQRT(32))</f>
        <v>-0.29289321881345254</v>
      </c>
      <c r="AO352">
        <v>4</v>
      </c>
      <c r="AP352">
        <v>4</v>
      </c>
      <c r="AQ352">
        <v>4</v>
      </c>
      <c r="AR352">
        <v>39.53</v>
      </c>
      <c r="AS352" s="8" t="s">
        <v>169</v>
      </c>
      <c r="AT352">
        <v>36.35</v>
      </c>
      <c r="AU352" s="8" t="s">
        <v>169</v>
      </c>
      <c r="AV352">
        <v>8.7899999999999991</v>
      </c>
      <c r="AW352" s="8" t="s">
        <v>170</v>
      </c>
      <c r="AX352">
        <v>47.77</v>
      </c>
      <c r="AY352" s="8" t="s">
        <v>169</v>
      </c>
      <c r="AZ352">
        <v>56.3</v>
      </c>
      <c r="BA352" s="8" t="s">
        <v>170</v>
      </c>
      <c r="BB352">
        <v>43.21</v>
      </c>
      <c r="BC352" s="8" t="s">
        <v>169</v>
      </c>
      <c r="BD352">
        <v>41.37</v>
      </c>
      <c r="BE352" s="8" t="s">
        <v>169</v>
      </c>
      <c r="BF352">
        <v>38.520000000000003</v>
      </c>
      <c r="BG352" s="8" t="s">
        <v>169</v>
      </c>
      <c r="BH352">
        <v>37.450000000000003</v>
      </c>
      <c r="BI352" s="8" t="s">
        <v>169</v>
      </c>
      <c r="BJ352">
        <v>37.24</v>
      </c>
      <c r="BK352" s="8" t="s">
        <v>169</v>
      </c>
      <c r="BL352">
        <v>36.71</v>
      </c>
      <c r="BM352" s="8" t="s">
        <v>169</v>
      </c>
      <c r="BN352">
        <v>35.020000000000003</v>
      </c>
      <c r="BO352" s="8" t="s">
        <v>169</v>
      </c>
      <c r="BP352">
        <v>54.8</v>
      </c>
      <c r="BQ352" s="8" t="s">
        <v>170</v>
      </c>
      <c r="BR352">
        <v>40.99</v>
      </c>
      <c r="BS352" s="8" t="s">
        <v>169</v>
      </c>
      <c r="BT352">
        <v>57.3</v>
      </c>
      <c r="BU352" s="8" t="s">
        <v>170</v>
      </c>
      <c r="BV352">
        <v>37.909999999999997</v>
      </c>
      <c r="BW352" s="8" t="s">
        <v>169</v>
      </c>
      <c r="BX352">
        <v>37.61</v>
      </c>
      <c r="BY352" s="8" t="s">
        <v>169</v>
      </c>
      <c r="BZ352">
        <v>36.54</v>
      </c>
      <c r="CA352" s="8" t="s">
        <v>169</v>
      </c>
      <c r="CB352">
        <v>35.770000000000003</v>
      </c>
      <c r="CC352" s="8" t="s">
        <v>169</v>
      </c>
      <c r="CD352">
        <v>35.619999999999997</v>
      </c>
      <c r="CE352" s="8" t="s">
        <v>169</v>
      </c>
      <c r="CF352">
        <v>35.33</v>
      </c>
      <c r="CG352" s="8" t="s">
        <v>169</v>
      </c>
      <c r="CH352">
        <v>31.89</v>
      </c>
      <c r="CI352" s="8" t="s">
        <v>169</v>
      </c>
      <c r="CJ352">
        <v>54.6</v>
      </c>
      <c r="CK352" s="8" t="s">
        <v>170</v>
      </c>
      <c r="CL352">
        <v>40.81</v>
      </c>
      <c r="CM352" s="8" t="s">
        <v>169</v>
      </c>
      <c r="CN352">
        <v>57.3</v>
      </c>
      <c r="CO352" s="8" t="s">
        <v>170</v>
      </c>
      <c r="CP352">
        <v>37.25</v>
      </c>
      <c r="CQ352" s="8" t="s">
        <v>169</v>
      </c>
      <c r="CR352">
        <v>36.630000000000003</v>
      </c>
      <c r="CS352" s="8" t="s">
        <v>169</v>
      </c>
      <c r="CT352">
        <v>35.17</v>
      </c>
      <c r="CU352" s="8" t="s">
        <v>169</v>
      </c>
      <c r="CV352">
        <v>33.4</v>
      </c>
      <c r="CW352" s="8" t="s">
        <v>169</v>
      </c>
      <c r="CX352">
        <v>32.950000000000003</v>
      </c>
      <c r="CY352" s="8" t="s">
        <v>169</v>
      </c>
      <c r="CZ352" s="8">
        <f>BL352-CF352</f>
        <v>1.3800000000000026</v>
      </c>
      <c r="DA352" s="8" t="s">
        <v>169</v>
      </c>
      <c r="DB352" s="8">
        <f>CP352-CX352</f>
        <v>4.2999999999999972</v>
      </c>
      <c r="DC352" s="8" t="s">
        <v>169</v>
      </c>
      <c r="DD352">
        <v>2.0699999999999998</v>
      </c>
      <c r="DE352" s="8" t="s">
        <v>171</v>
      </c>
      <c r="DF352">
        <v>0</v>
      </c>
      <c r="DG352" s="8" t="s">
        <v>171</v>
      </c>
      <c r="DH352">
        <v>0</v>
      </c>
      <c r="DI352" s="8" t="s">
        <v>170</v>
      </c>
      <c r="DJ352">
        <v>3.05</v>
      </c>
      <c r="DK352" s="8" t="s">
        <v>171</v>
      </c>
      <c r="DL352">
        <v>57.3</v>
      </c>
      <c r="DM352" s="8" t="s">
        <v>170</v>
      </c>
      <c r="DN352">
        <v>1.98</v>
      </c>
      <c r="DO352" s="8" t="s">
        <v>171</v>
      </c>
      <c r="DP352">
        <v>1.71</v>
      </c>
      <c r="DQ352" s="8" t="s">
        <v>171</v>
      </c>
      <c r="DR352">
        <v>1.47</v>
      </c>
      <c r="DS352" s="8" t="s">
        <v>171</v>
      </c>
      <c r="DT352">
        <v>1.38</v>
      </c>
      <c r="DU352" s="8" t="s">
        <v>171</v>
      </c>
      <c r="DV352" s="9">
        <f>DD352/DT352</f>
        <v>1.5</v>
      </c>
      <c r="DW352">
        <v>1.94</v>
      </c>
      <c r="DX352" s="8" t="s">
        <v>172</v>
      </c>
      <c r="DY352">
        <v>0</v>
      </c>
      <c r="DZ352" s="8" t="s">
        <v>172</v>
      </c>
      <c r="EA352">
        <v>0</v>
      </c>
      <c r="EB352" s="8" t="s">
        <v>170</v>
      </c>
      <c r="EC352">
        <v>2.92</v>
      </c>
      <c r="ED352" s="8" t="s">
        <v>172</v>
      </c>
      <c r="EE352">
        <v>57.2</v>
      </c>
      <c r="EF352" s="8" t="s">
        <v>170</v>
      </c>
      <c r="EG352">
        <v>2.1</v>
      </c>
      <c r="EH352" s="8" t="s">
        <v>172</v>
      </c>
      <c r="EI352">
        <v>2.0499999999999998</v>
      </c>
      <c r="EJ352" s="8" t="s">
        <v>172</v>
      </c>
      <c r="EK352">
        <v>1.94</v>
      </c>
      <c r="EL352" s="8" t="s">
        <v>172</v>
      </c>
      <c r="EM352">
        <v>1.8</v>
      </c>
      <c r="EN352" s="8" t="s">
        <v>172</v>
      </c>
      <c r="EO352">
        <v>1.76</v>
      </c>
      <c r="EP352" s="8" t="s">
        <v>172</v>
      </c>
      <c r="EQ352">
        <v>1.41E-2</v>
      </c>
      <c r="ER352" s="8" t="s">
        <v>173</v>
      </c>
      <c r="ES352">
        <v>7.5100000000000002E-3</v>
      </c>
      <c r="ET352" s="8" t="s">
        <v>173</v>
      </c>
      <c r="EU352">
        <v>54.2</v>
      </c>
      <c r="EV352" s="8" t="s">
        <v>170</v>
      </c>
      <c r="EW352">
        <v>5.3699999999999998E-2</v>
      </c>
      <c r="EX352" s="8" t="s">
        <v>173</v>
      </c>
      <c r="EY352">
        <v>14.2</v>
      </c>
      <c r="EZ352" s="8" t="s">
        <v>170</v>
      </c>
      <c r="FA352">
        <v>1.9599999999999999E-2</v>
      </c>
      <c r="FB352" s="8" t="s">
        <v>173</v>
      </c>
      <c r="FC352">
        <v>1.7999999999999999E-2</v>
      </c>
      <c r="FD352" s="8" t="s">
        <v>173</v>
      </c>
      <c r="FE352">
        <v>1.3599999999999999E-2</v>
      </c>
      <c r="FF352" s="8" t="s">
        <v>173</v>
      </c>
      <c r="FG352">
        <v>1.0699999999999999E-2</v>
      </c>
      <c r="FH352" s="8" t="s">
        <v>173</v>
      </c>
      <c r="FI352">
        <v>1.01E-2</v>
      </c>
      <c r="FJ352" s="8" t="s">
        <v>173</v>
      </c>
      <c r="FK352">
        <v>0</v>
      </c>
      <c r="FL352" s="8" t="s">
        <v>174</v>
      </c>
      <c r="FM352">
        <v>0</v>
      </c>
      <c r="FN352" s="8" t="s">
        <v>170</v>
      </c>
      <c r="FO352">
        <v>8.9700000000000002E-2</v>
      </c>
      <c r="FP352" s="8" t="s">
        <v>174</v>
      </c>
      <c r="FQ352">
        <v>46.4</v>
      </c>
      <c r="FR352" s="8" t="s">
        <v>170</v>
      </c>
      <c r="FS352">
        <v>3.9E-2</v>
      </c>
      <c r="FT352" s="8" t="s">
        <v>174</v>
      </c>
      <c r="FU352">
        <v>3.0300000000000001E-2</v>
      </c>
      <c r="FV352" s="8" t="s">
        <v>174</v>
      </c>
      <c r="FW352">
        <v>1.2E-2</v>
      </c>
      <c r="FX352" s="8" t="s">
        <v>174</v>
      </c>
      <c r="FY352">
        <v>4.0000000000000001E-3</v>
      </c>
      <c r="FZ352" s="8" t="s">
        <v>174</v>
      </c>
      <c r="GA352">
        <v>2.7899999999999999E-3</v>
      </c>
      <c r="GB352" s="8" t="s">
        <v>174</v>
      </c>
      <c r="GC352">
        <v>2.1700000000000001E-3</v>
      </c>
      <c r="GD352" s="8" t="s">
        <v>175</v>
      </c>
      <c r="GE352">
        <v>1.08E-3</v>
      </c>
      <c r="GF352" s="8" t="s">
        <v>175</v>
      </c>
      <c r="GG352">
        <v>13.2</v>
      </c>
      <c r="GH352" s="8" t="s">
        <v>170</v>
      </c>
      <c r="GI352">
        <v>8.4499999999999992E-3</v>
      </c>
      <c r="GJ352" s="8" t="s">
        <v>175</v>
      </c>
      <c r="GK352">
        <v>58.7</v>
      </c>
      <c r="GL352" s="8" t="s">
        <v>170</v>
      </c>
      <c r="GM352">
        <v>4.5900000000000003E-3</v>
      </c>
      <c r="GN352" s="8" t="s">
        <v>175</v>
      </c>
      <c r="GO352">
        <v>3.7499999999999999E-3</v>
      </c>
      <c r="GP352" s="8" t="s">
        <v>175</v>
      </c>
      <c r="GQ352">
        <v>1.81E-3</v>
      </c>
      <c r="GR352" s="8" t="s">
        <v>175</v>
      </c>
      <c r="GS352">
        <v>1.31E-3</v>
      </c>
      <c r="GT352" s="8" t="s">
        <v>175</v>
      </c>
      <c r="GU352">
        <v>1.2199999999999999E-3</v>
      </c>
      <c r="GV352" s="8" t="s">
        <v>175</v>
      </c>
      <c r="GW352">
        <v>0.56200000000000006</v>
      </c>
      <c r="GX352" s="8" t="s">
        <v>176</v>
      </c>
      <c r="GY352">
        <v>0.41899999999999998</v>
      </c>
      <c r="GZ352" s="8" t="s">
        <v>176</v>
      </c>
      <c r="HA352">
        <v>33.6</v>
      </c>
      <c r="HB352" s="8" t="s">
        <v>170</v>
      </c>
      <c r="HC352">
        <v>1.37</v>
      </c>
      <c r="HD352" s="8" t="s">
        <v>176</v>
      </c>
      <c r="HE352">
        <v>57.5</v>
      </c>
      <c r="HF352" s="8" t="s">
        <v>170</v>
      </c>
      <c r="HG352">
        <v>0.755</v>
      </c>
      <c r="HH352" s="8" t="s">
        <v>176</v>
      </c>
      <c r="HI352">
        <v>0.65600000000000003</v>
      </c>
      <c r="HJ352" s="8" t="s">
        <v>176</v>
      </c>
      <c r="HK352">
        <v>0.53400000000000003</v>
      </c>
      <c r="HL352" s="8" t="s">
        <v>176</v>
      </c>
      <c r="HM352">
        <v>0.48099999999999998</v>
      </c>
      <c r="HN352" s="8" t="s">
        <v>176</v>
      </c>
      <c r="HO352">
        <v>0.46899999999999997</v>
      </c>
      <c r="HP352" s="8" t="s">
        <v>176</v>
      </c>
      <c r="HQ352">
        <v>24.86</v>
      </c>
      <c r="HR352" s="8" t="s">
        <v>169</v>
      </c>
      <c r="HS352">
        <v>54.5</v>
      </c>
      <c r="HT352" s="8" t="s">
        <v>170</v>
      </c>
      <c r="HU352">
        <v>31.36</v>
      </c>
      <c r="HV352" s="8" t="s">
        <v>169</v>
      </c>
      <c r="HW352">
        <v>57.3</v>
      </c>
      <c r="HX352" s="8" t="s">
        <v>170</v>
      </c>
      <c r="HY352">
        <v>29.64</v>
      </c>
      <c r="HZ352" s="8" t="s">
        <v>169</v>
      </c>
      <c r="IA352">
        <v>29.1</v>
      </c>
      <c r="IB352" s="8" t="s">
        <v>169</v>
      </c>
      <c r="IC352">
        <v>27.83</v>
      </c>
      <c r="ID352" s="8" t="s">
        <v>169</v>
      </c>
      <c r="IE352">
        <v>26.39</v>
      </c>
      <c r="IF352" s="8" t="s">
        <v>169</v>
      </c>
      <c r="IG352">
        <v>25.93</v>
      </c>
      <c r="IH352" s="8" t="s">
        <v>169</v>
      </c>
      <c r="II352">
        <v>1.88</v>
      </c>
      <c r="IJ352" s="8" t="s">
        <v>177</v>
      </c>
      <c r="IK352">
        <v>0</v>
      </c>
      <c r="IL352" s="8" t="s">
        <v>177</v>
      </c>
      <c r="IM352">
        <v>6.41</v>
      </c>
      <c r="IN352" s="8" t="s">
        <v>170</v>
      </c>
      <c r="IO352">
        <v>28.8</v>
      </c>
      <c r="IP352" s="8" t="s">
        <v>177</v>
      </c>
      <c r="IQ352">
        <v>55</v>
      </c>
      <c r="IR352" s="8" t="s">
        <v>170</v>
      </c>
      <c r="IS352">
        <v>3.92</v>
      </c>
      <c r="IT352" s="8" t="s">
        <v>177</v>
      </c>
      <c r="IU352">
        <v>3.2</v>
      </c>
      <c r="IV352" s="8" t="s">
        <v>177</v>
      </c>
      <c r="IW352">
        <v>1.6</v>
      </c>
      <c r="IX352" s="8" t="s">
        <v>177</v>
      </c>
      <c r="IY352">
        <v>0.65700000000000003</v>
      </c>
      <c r="IZ352" s="8" t="s">
        <v>177</v>
      </c>
      <c r="JA352">
        <v>0.46100000000000002</v>
      </c>
      <c r="JB352" s="8" t="s">
        <v>177</v>
      </c>
      <c r="JC352">
        <v>-15.75</v>
      </c>
      <c r="JD352" s="8" t="s">
        <v>169</v>
      </c>
      <c r="JE352">
        <v>12885</v>
      </c>
      <c r="JF352" s="8" t="s">
        <v>178</v>
      </c>
      <c r="JG352">
        <v>32.35</v>
      </c>
      <c r="JH352" s="8" t="s">
        <v>169</v>
      </c>
      <c r="JI352">
        <v>11.7</v>
      </c>
      <c r="JJ352" s="8" t="s">
        <v>178</v>
      </c>
      <c r="JK352">
        <v>10.27</v>
      </c>
      <c r="JL352" s="8" t="s">
        <v>169</v>
      </c>
      <c r="JM352">
        <v>7.98</v>
      </c>
      <c r="JN352" s="8" t="s">
        <v>169</v>
      </c>
      <c r="JO352">
        <v>-11.03</v>
      </c>
      <c r="JP352" s="8" t="s">
        <v>169</v>
      </c>
      <c r="JQ352">
        <v>-13.61</v>
      </c>
      <c r="JR352" s="8" t="s">
        <v>169</v>
      </c>
      <c r="JS352">
        <v>-14.17</v>
      </c>
      <c r="JT352" s="8" t="s">
        <v>169</v>
      </c>
      <c r="JU352">
        <v>1.72</v>
      </c>
      <c r="JV352" s="8" t="s">
        <v>171</v>
      </c>
      <c r="JW352">
        <v>1.74</v>
      </c>
      <c r="JX352" s="8" t="s">
        <v>171</v>
      </c>
      <c r="JY352">
        <v>1.52E-2</v>
      </c>
      <c r="JZ352" s="8" t="s">
        <v>174</v>
      </c>
    </row>
    <row r="353" spans="1:286" ht="14.25" customHeight="1" x14ac:dyDescent="0.2">
      <c r="A353" s="4">
        <v>13</v>
      </c>
      <c r="B353" s="4">
        <v>4</v>
      </c>
      <c r="C353" s="4" t="s">
        <v>246</v>
      </c>
      <c r="D353" s="4" t="s">
        <v>247</v>
      </c>
      <c r="E353" s="4" t="str">
        <f>CONCATENATE(A353,"_",B353)</f>
        <v>13_4</v>
      </c>
      <c r="F353" s="5">
        <v>45074</v>
      </c>
      <c r="G353" s="5" t="s">
        <v>248</v>
      </c>
      <c r="H353">
        <v>2</v>
      </c>
      <c r="I353">
        <v>26</v>
      </c>
      <c r="J353">
        <v>1</v>
      </c>
      <c r="K353">
        <v>1</v>
      </c>
      <c r="L353">
        <v>1</v>
      </c>
      <c r="M353">
        <v>2</v>
      </c>
      <c r="N353">
        <v>2</v>
      </c>
      <c r="O353">
        <v>1</v>
      </c>
      <c r="P353">
        <v>3</v>
      </c>
      <c r="Q353" s="7">
        <f>IF(AND(K353&gt;=1, K353&lt;=2), 1, 2)</f>
        <v>1</v>
      </c>
      <c r="R353" s="7">
        <f>IF(AND(L353&gt;=1, L353&lt;=2), 1, 2)</f>
        <v>1</v>
      </c>
      <c r="S353" s="7">
        <f>IF(AND(M353&gt;=1, M353&lt;=2), 1, 2)</f>
        <v>1</v>
      </c>
      <c r="T353" s="7">
        <f>IF(AND(N353&gt;=1, N353&lt;=2), 1, 2)</f>
        <v>1</v>
      </c>
      <c r="U353" s="7">
        <f>IF(AND(O353&gt;=1, O353&lt;=2), 1, 2)</f>
        <v>1</v>
      </c>
      <c r="V353" s="7">
        <f>IF(AND(P353&gt;=1, P353&lt;=2), 1, 2)</f>
        <v>2</v>
      </c>
      <c r="W353">
        <v>5</v>
      </c>
      <c r="X353">
        <v>1</v>
      </c>
      <c r="Y353">
        <v>2</v>
      </c>
      <c r="Z353">
        <v>2</v>
      </c>
      <c r="AA353">
        <v>5</v>
      </c>
      <c r="AB353">
        <v>1</v>
      </c>
      <c r="AC353">
        <v>2</v>
      </c>
      <c r="AD353" s="10">
        <v>4</v>
      </c>
      <c r="AE353">
        <v>5</v>
      </c>
      <c r="AF353">
        <v>1</v>
      </c>
      <c r="AG353">
        <v>2</v>
      </c>
      <c r="AH353">
        <v>2</v>
      </c>
      <c r="AI353">
        <v>5</v>
      </c>
      <c r="AJ353">
        <v>1</v>
      </c>
      <c r="AK353">
        <v>2</v>
      </c>
      <c r="AL353" s="10">
        <v>4</v>
      </c>
      <c r="AM353" s="9">
        <f>((AE353-AJ353)+COS(RADIANS(45))*(AI353-AF353)+COS(RADIANS(45))*(AG353-AL353))/(4+SQRT(32))</f>
        <v>0.5606601717798213</v>
      </c>
      <c r="AN353" s="9">
        <f>((AK353-AH353)+COS(RADIANS(45))*(AF353-AI353)+COS(RADIANS(45))*(AG353-AL353))/(4+SQRT(32))</f>
        <v>-0.43933982822017881</v>
      </c>
      <c r="AO353">
        <v>4</v>
      </c>
      <c r="AP353">
        <v>4</v>
      </c>
      <c r="AQ353">
        <v>5</v>
      </c>
      <c r="AR353">
        <v>39.53</v>
      </c>
      <c r="AS353" s="8" t="s">
        <v>169</v>
      </c>
      <c r="AT353">
        <v>36.35</v>
      </c>
      <c r="AU353" s="8" t="s">
        <v>169</v>
      </c>
      <c r="AV353">
        <v>8.7899999999999991</v>
      </c>
      <c r="AW353" s="8" t="s">
        <v>170</v>
      </c>
      <c r="AX353">
        <v>47.77</v>
      </c>
      <c r="AY353" s="8" t="s">
        <v>169</v>
      </c>
      <c r="AZ353">
        <v>56.3</v>
      </c>
      <c r="BA353" s="8" t="s">
        <v>170</v>
      </c>
      <c r="BB353">
        <v>43.21</v>
      </c>
      <c r="BC353" s="8" t="s">
        <v>169</v>
      </c>
      <c r="BD353">
        <v>41.37</v>
      </c>
      <c r="BE353" s="8" t="s">
        <v>169</v>
      </c>
      <c r="BF353">
        <v>38.520000000000003</v>
      </c>
      <c r="BG353" s="8" t="s">
        <v>169</v>
      </c>
      <c r="BH353">
        <v>37.450000000000003</v>
      </c>
      <c r="BI353" s="8" t="s">
        <v>169</v>
      </c>
      <c r="BJ353">
        <v>37.24</v>
      </c>
      <c r="BK353" s="8" t="s">
        <v>169</v>
      </c>
      <c r="BL353">
        <v>36.71</v>
      </c>
      <c r="BM353" s="8" t="s">
        <v>169</v>
      </c>
      <c r="BN353">
        <v>35.020000000000003</v>
      </c>
      <c r="BO353" s="8" t="s">
        <v>169</v>
      </c>
      <c r="BP353">
        <v>54.8</v>
      </c>
      <c r="BQ353" s="8" t="s">
        <v>170</v>
      </c>
      <c r="BR353">
        <v>40.99</v>
      </c>
      <c r="BS353" s="8" t="s">
        <v>169</v>
      </c>
      <c r="BT353">
        <v>57.3</v>
      </c>
      <c r="BU353" s="8" t="s">
        <v>170</v>
      </c>
      <c r="BV353">
        <v>37.909999999999997</v>
      </c>
      <c r="BW353" s="8" t="s">
        <v>169</v>
      </c>
      <c r="BX353">
        <v>37.61</v>
      </c>
      <c r="BY353" s="8" t="s">
        <v>169</v>
      </c>
      <c r="BZ353">
        <v>36.54</v>
      </c>
      <c r="CA353" s="8" t="s">
        <v>169</v>
      </c>
      <c r="CB353">
        <v>35.770000000000003</v>
      </c>
      <c r="CC353" s="8" t="s">
        <v>169</v>
      </c>
      <c r="CD353">
        <v>35.619999999999997</v>
      </c>
      <c r="CE353" s="8" t="s">
        <v>169</v>
      </c>
      <c r="CF353">
        <v>35.33</v>
      </c>
      <c r="CG353" s="8" t="s">
        <v>169</v>
      </c>
      <c r="CH353">
        <v>31.89</v>
      </c>
      <c r="CI353" s="8" t="s">
        <v>169</v>
      </c>
      <c r="CJ353">
        <v>54.6</v>
      </c>
      <c r="CK353" s="8" t="s">
        <v>170</v>
      </c>
      <c r="CL353">
        <v>40.81</v>
      </c>
      <c r="CM353" s="8" t="s">
        <v>169</v>
      </c>
      <c r="CN353">
        <v>57.3</v>
      </c>
      <c r="CO353" s="8" t="s">
        <v>170</v>
      </c>
      <c r="CP353">
        <v>37.25</v>
      </c>
      <c r="CQ353" s="8" t="s">
        <v>169</v>
      </c>
      <c r="CR353">
        <v>36.630000000000003</v>
      </c>
      <c r="CS353" s="8" t="s">
        <v>169</v>
      </c>
      <c r="CT353">
        <v>35.17</v>
      </c>
      <c r="CU353" s="8" t="s">
        <v>169</v>
      </c>
      <c r="CV353">
        <v>33.4</v>
      </c>
      <c r="CW353" s="8" t="s">
        <v>169</v>
      </c>
      <c r="CX353">
        <v>32.950000000000003</v>
      </c>
      <c r="CY353" s="8" t="s">
        <v>169</v>
      </c>
      <c r="CZ353" s="8">
        <f>BL353-CF353</f>
        <v>1.3800000000000026</v>
      </c>
      <c r="DA353" s="8" t="s">
        <v>169</v>
      </c>
      <c r="DB353" s="8">
        <f>CP353-CX353</f>
        <v>4.2999999999999972</v>
      </c>
      <c r="DC353" s="8" t="s">
        <v>169</v>
      </c>
      <c r="DD353">
        <v>2.0699999999999998</v>
      </c>
      <c r="DE353" s="8" t="s">
        <v>171</v>
      </c>
      <c r="DF353">
        <v>0</v>
      </c>
      <c r="DG353" s="8" t="s">
        <v>171</v>
      </c>
      <c r="DH353">
        <v>0</v>
      </c>
      <c r="DI353" s="8" t="s">
        <v>170</v>
      </c>
      <c r="DJ353">
        <v>3.05</v>
      </c>
      <c r="DK353" s="8" t="s">
        <v>171</v>
      </c>
      <c r="DL353">
        <v>57.3</v>
      </c>
      <c r="DM353" s="8" t="s">
        <v>170</v>
      </c>
      <c r="DN353">
        <v>1.98</v>
      </c>
      <c r="DO353" s="8" t="s">
        <v>171</v>
      </c>
      <c r="DP353">
        <v>1.71</v>
      </c>
      <c r="DQ353" s="8" t="s">
        <v>171</v>
      </c>
      <c r="DR353">
        <v>1.47</v>
      </c>
      <c r="DS353" s="8" t="s">
        <v>171</v>
      </c>
      <c r="DT353">
        <v>1.38</v>
      </c>
      <c r="DU353" s="8" t="s">
        <v>171</v>
      </c>
      <c r="DV353" s="9">
        <f>DD353/DT353</f>
        <v>1.5</v>
      </c>
      <c r="DW353">
        <v>1.94</v>
      </c>
      <c r="DX353" s="8" t="s">
        <v>172</v>
      </c>
      <c r="DY353">
        <v>0</v>
      </c>
      <c r="DZ353" s="8" t="s">
        <v>172</v>
      </c>
      <c r="EA353">
        <v>0</v>
      </c>
      <c r="EB353" s="8" t="s">
        <v>170</v>
      </c>
      <c r="EC353">
        <v>2.92</v>
      </c>
      <c r="ED353" s="8" t="s">
        <v>172</v>
      </c>
      <c r="EE353">
        <v>57.2</v>
      </c>
      <c r="EF353" s="8" t="s">
        <v>170</v>
      </c>
      <c r="EG353">
        <v>2.1</v>
      </c>
      <c r="EH353" s="8" t="s">
        <v>172</v>
      </c>
      <c r="EI353">
        <v>2.0499999999999998</v>
      </c>
      <c r="EJ353" s="8" t="s">
        <v>172</v>
      </c>
      <c r="EK353">
        <v>1.94</v>
      </c>
      <c r="EL353" s="8" t="s">
        <v>172</v>
      </c>
      <c r="EM353">
        <v>1.8</v>
      </c>
      <c r="EN353" s="8" t="s">
        <v>172</v>
      </c>
      <c r="EO353">
        <v>1.76</v>
      </c>
      <c r="EP353" s="8" t="s">
        <v>172</v>
      </c>
      <c r="EQ353">
        <v>1.41E-2</v>
      </c>
      <c r="ER353" s="8" t="s">
        <v>173</v>
      </c>
      <c r="ES353">
        <v>7.5100000000000002E-3</v>
      </c>
      <c r="ET353" s="8" t="s">
        <v>173</v>
      </c>
      <c r="EU353">
        <v>54.2</v>
      </c>
      <c r="EV353" s="8" t="s">
        <v>170</v>
      </c>
      <c r="EW353">
        <v>5.3699999999999998E-2</v>
      </c>
      <c r="EX353" s="8" t="s">
        <v>173</v>
      </c>
      <c r="EY353">
        <v>14.2</v>
      </c>
      <c r="EZ353" s="8" t="s">
        <v>170</v>
      </c>
      <c r="FA353">
        <v>1.9599999999999999E-2</v>
      </c>
      <c r="FB353" s="8" t="s">
        <v>173</v>
      </c>
      <c r="FC353">
        <v>1.7999999999999999E-2</v>
      </c>
      <c r="FD353" s="8" t="s">
        <v>173</v>
      </c>
      <c r="FE353">
        <v>1.3599999999999999E-2</v>
      </c>
      <c r="FF353" s="8" t="s">
        <v>173</v>
      </c>
      <c r="FG353">
        <v>1.0699999999999999E-2</v>
      </c>
      <c r="FH353" s="8" t="s">
        <v>173</v>
      </c>
      <c r="FI353">
        <v>1.01E-2</v>
      </c>
      <c r="FJ353" s="8" t="s">
        <v>173</v>
      </c>
      <c r="FK353">
        <v>0</v>
      </c>
      <c r="FL353" s="8" t="s">
        <v>174</v>
      </c>
      <c r="FM353">
        <v>0</v>
      </c>
      <c r="FN353" s="8" t="s">
        <v>170</v>
      </c>
      <c r="FO353">
        <v>8.9700000000000002E-2</v>
      </c>
      <c r="FP353" s="8" t="s">
        <v>174</v>
      </c>
      <c r="FQ353">
        <v>46.4</v>
      </c>
      <c r="FR353" s="8" t="s">
        <v>170</v>
      </c>
      <c r="FS353">
        <v>3.9E-2</v>
      </c>
      <c r="FT353" s="8" t="s">
        <v>174</v>
      </c>
      <c r="FU353">
        <v>3.0300000000000001E-2</v>
      </c>
      <c r="FV353" s="8" t="s">
        <v>174</v>
      </c>
      <c r="FW353">
        <v>1.2E-2</v>
      </c>
      <c r="FX353" s="8" t="s">
        <v>174</v>
      </c>
      <c r="FY353">
        <v>4.0000000000000001E-3</v>
      </c>
      <c r="FZ353" s="8" t="s">
        <v>174</v>
      </c>
      <c r="GA353">
        <v>2.7899999999999999E-3</v>
      </c>
      <c r="GB353" s="8" t="s">
        <v>174</v>
      </c>
      <c r="GC353">
        <v>2.1700000000000001E-3</v>
      </c>
      <c r="GD353" s="8" t="s">
        <v>175</v>
      </c>
      <c r="GE353">
        <v>1.08E-3</v>
      </c>
      <c r="GF353" s="8" t="s">
        <v>175</v>
      </c>
      <c r="GG353">
        <v>13.2</v>
      </c>
      <c r="GH353" s="8" t="s">
        <v>170</v>
      </c>
      <c r="GI353">
        <v>8.4499999999999992E-3</v>
      </c>
      <c r="GJ353" s="8" t="s">
        <v>175</v>
      </c>
      <c r="GK353">
        <v>58.7</v>
      </c>
      <c r="GL353" s="8" t="s">
        <v>170</v>
      </c>
      <c r="GM353">
        <v>4.5900000000000003E-3</v>
      </c>
      <c r="GN353" s="8" t="s">
        <v>175</v>
      </c>
      <c r="GO353">
        <v>3.7499999999999999E-3</v>
      </c>
      <c r="GP353" s="8" t="s">
        <v>175</v>
      </c>
      <c r="GQ353">
        <v>1.81E-3</v>
      </c>
      <c r="GR353" s="8" t="s">
        <v>175</v>
      </c>
      <c r="GS353">
        <v>1.31E-3</v>
      </c>
      <c r="GT353" s="8" t="s">
        <v>175</v>
      </c>
      <c r="GU353">
        <v>1.2199999999999999E-3</v>
      </c>
      <c r="GV353" s="8" t="s">
        <v>175</v>
      </c>
      <c r="GW353">
        <v>0.56200000000000006</v>
      </c>
      <c r="GX353" s="8" t="s">
        <v>176</v>
      </c>
      <c r="GY353">
        <v>0.41899999999999998</v>
      </c>
      <c r="GZ353" s="8" t="s">
        <v>176</v>
      </c>
      <c r="HA353">
        <v>33.6</v>
      </c>
      <c r="HB353" s="8" t="s">
        <v>170</v>
      </c>
      <c r="HC353">
        <v>1.37</v>
      </c>
      <c r="HD353" s="8" t="s">
        <v>176</v>
      </c>
      <c r="HE353">
        <v>57.5</v>
      </c>
      <c r="HF353" s="8" t="s">
        <v>170</v>
      </c>
      <c r="HG353">
        <v>0.755</v>
      </c>
      <c r="HH353" s="8" t="s">
        <v>176</v>
      </c>
      <c r="HI353">
        <v>0.65600000000000003</v>
      </c>
      <c r="HJ353" s="8" t="s">
        <v>176</v>
      </c>
      <c r="HK353">
        <v>0.53400000000000003</v>
      </c>
      <c r="HL353" s="8" t="s">
        <v>176</v>
      </c>
      <c r="HM353">
        <v>0.48099999999999998</v>
      </c>
      <c r="HN353" s="8" t="s">
        <v>176</v>
      </c>
      <c r="HO353">
        <v>0.46899999999999997</v>
      </c>
      <c r="HP353" s="8" t="s">
        <v>176</v>
      </c>
      <c r="HQ353">
        <v>24.86</v>
      </c>
      <c r="HR353" s="8" t="s">
        <v>169</v>
      </c>
      <c r="HS353">
        <v>54.5</v>
      </c>
      <c r="HT353" s="8" t="s">
        <v>170</v>
      </c>
      <c r="HU353">
        <v>31.36</v>
      </c>
      <c r="HV353" s="8" t="s">
        <v>169</v>
      </c>
      <c r="HW353">
        <v>57.3</v>
      </c>
      <c r="HX353" s="8" t="s">
        <v>170</v>
      </c>
      <c r="HY353">
        <v>29.64</v>
      </c>
      <c r="HZ353" s="8" t="s">
        <v>169</v>
      </c>
      <c r="IA353">
        <v>29.1</v>
      </c>
      <c r="IB353" s="8" t="s">
        <v>169</v>
      </c>
      <c r="IC353">
        <v>27.83</v>
      </c>
      <c r="ID353" s="8" t="s">
        <v>169</v>
      </c>
      <c r="IE353">
        <v>26.39</v>
      </c>
      <c r="IF353" s="8" t="s">
        <v>169</v>
      </c>
      <c r="IG353">
        <v>25.93</v>
      </c>
      <c r="IH353" s="8" t="s">
        <v>169</v>
      </c>
      <c r="II353">
        <v>1.88</v>
      </c>
      <c r="IJ353" s="8" t="s">
        <v>177</v>
      </c>
      <c r="IK353">
        <v>0</v>
      </c>
      <c r="IL353" s="8" t="s">
        <v>177</v>
      </c>
      <c r="IM353">
        <v>6.41</v>
      </c>
      <c r="IN353" s="8" t="s">
        <v>170</v>
      </c>
      <c r="IO353">
        <v>28.8</v>
      </c>
      <c r="IP353" s="8" t="s">
        <v>177</v>
      </c>
      <c r="IQ353">
        <v>55</v>
      </c>
      <c r="IR353" s="8" t="s">
        <v>170</v>
      </c>
      <c r="IS353">
        <v>3.92</v>
      </c>
      <c r="IT353" s="8" t="s">
        <v>177</v>
      </c>
      <c r="IU353">
        <v>3.2</v>
      </c>
      <c r="IV353" s="8" t="s">
        <v>177</v>
      </c>
      <c r="IW353">
        <v>1.6</v>
      </c>
      <c r="IX353" s="8" t="s">
        <v>177</v>
      </c>
      <c r="IY353">
        <v>0.65700000000000003</v>
      </c>
      <c r="IZ353" s="8" t="s">
        <v>177</v>
      </c>
      <c r="JA353">
        <v>0.46100000000000002</v>
      </c>
      <c r="JB353" s="8" t="s">
        <v>177</v>
      </c>
      <c r="JC353">
        <v>-15.75</v>
      </c>
      <c r="JD353" s="8" t="s">
        <v>169</v>
      </c>
      <c r="JE353">
        <v>12885</v>
      </c>
      <c r="JF353" s="8" t="s">
        <v>178</v>
      </c>
      <c r="JG353">
        <v>32.35</v>
      </c>
      <c r="JH353" s="8" t="s">
        <v>169</v>
      </c>
      <c r="JI353">
        <v>11.7</v>
      </c>
      <c r="JJ353" s="8" t="s">
        <v>178</v>
      </c>
      <c r="JK353">
        <v>10.27</v>
      </c>
      <c r="JL353" s="8" t="s">
        <v>169</v>
      </c>
      <c r="JM353">
        <v>7.98</v>
      </c>
      <c r="JN353" s="8" t="s">
        <v>169</v>
      </c>
      <c r="JO353">
        <v>-11.03</v>
      </c>
      <c r="JP353" s="8" t="s">
        <v>169</v>
      </c>
      <c r="JQ353">
        <v>-13.61</v>
      </c>
      <c r="JR353" s="8" t="s">
        <v>169</v>
      </c>
      <c r="JS353">
        <v>-14.17</v>
      </c>
      <c r="JT353" s="8" t="s">
        <v>169</v>
      </c>
      <c r="JU353">
        <v>1.72</v>
      </c>
      <c r="JV353" s="8" t="s">
        <v>171</v>
      </c>
      <c r="JW353">
        <v>1.74</v>
      </c>
      <c r="JX353" s="8" t="s">
        <v>171</v>
      </c>
      <c r="JY353">
        <v>1.52E-2</v>
      </c>
      <c r="JZ353" s="8" t="s">
        <v>174</v>
      </c>
    </row>
    <row r="354" spans="1:286" ht="14.25" customHeight="1" x14ac:dyDescent="0.2">
      <c r="A354" s="4">
        <v>14</v>
      </c>
      <c r="B354" s="4">
        <v>4</v>
      </c>
      <c r="C354" s="4" t="s">
        <v>246</v>
      </c>
      <c r="D354" s="4" t="s">
        <v>247</v>
      </c>
      <c r="E354" s="4" t="str">
        <f>CONCATENATE(A354,"_",B354)</f>
        <v>14_4</v>
      </c>
      <c r="F354" s="5">
        <v>45074</v>
      </c>
      <c r="G354" s="5" t="s">
        <v>248</v>
      </c>
      <c r="H354">
        <v>1</v>
      </c>
      <c r="I354">
        <v>28</v>
      </c>
      <c r="J354">
        <v>1</v>
      </c>
      <c r="K354">
        <v>1</v>
      </c>
      <c r="L354">
        <v>1</v>
      </c>
      <c r="M354">
        <v>2</v>
      </c>
      <c r="N354">
        <v>1</v>
      </c>
      <c r="O354">
        <v>2</v>
      </c>
      <c r="P354">
        <v>3</v>
      </c>
      <c r="Q354" s="7">
        <f>IF(AND(K354&gt;=1, K354&lt;=2), 1, 2)</f>
        <v>1</v>
      </c>
      <c r="R354" s="7">
        <f>IF(AND(L354&gt;=1, L354&lt;=2), 1, 2)</f>
        <v>1</v>
      </c>
      <c r="S354" s="7">
        <f>IF(AND(M354&gt;=1, M354&lt;=2), 1, 2)</f>
        <v>1</v>
      </c>
      <c r="T354" s="7">
        <f>IF(AND(N354&gt;=1, N354&lt;=2), 1, 2)</f>
        <v>1</v>
      </c>
      <c r="U354" s="7">
        <f>IF(AND(O354&gt;=1, O354&lt;=2), 1, 2)</f>
        <v>1</v>
      </c>
      <c r="V354" s="7">
        <f>IF(AND(P354&gt;=1, P354&lt;=2), 1, 2)</f>
        <v>2</v>
      </c>
      <c r="W354">
        <v>3</v>
      </c>
      <c r="X354">
        <v>1</v>
      </c>
      <c r="Y354">
        <v>1</v>
      </c>
      <c r="Z354">
        <v>5</v>
      </c>
      <c r="AA354">
        <v>5</v>
      </c>
      <c r="AB354">
        <v>2</v>
      </c>
      <c r="AC354">
        <v>5</v>
      </c>
      <c r="AD354">
        <v>3</v>
      </c>
      <c r="AE354">
        <v>3</v>
      </c>
      <c r="AF354">
        <v>1</v>
      </c>
      <c r="AG354">
        <v>1</v>
      </c>
      <c r="AH354">
        <v>5</v>
      </c>
      <c r="AI354">
        <v>5</v>
      </c>
      <c r="AJ354">
        <v>2</v>
      </c>
      <c r="AK354">
        <v>5</v>
      </c>
      <c r="AL354">
        <v>3</v>
      </c>
      <c r="AM354" s="9">
        <f>((AE354-AJ354)+COS(RADIANS(45))*(AI354-AF354)+COS(RADIANS(45))*(AG354-AL354))/(4+SQRT(32))</f>
        <v>0.25</v>
      </c>
      <c r="AN354" s="9">
        <f>((AK354-AH354)+COS(RADIANS(45))*(AF354-AI354)+COS(RADIANS(45))*(AG354-AL354))/(4+SQRT(32))</f>
        <v>-0.43933982822017881</v>
      </c>
      <c r="AO354">
        <v>4</v>
      </c>
      <c r="AP354">
        <v>5</v>
      </c>
      <c r="AQ354">
        <v>4</v>
      </c>
      <c r="AR354">
        <v>39.53</v>
      </c>
      <c r="AS354" s="8" t="s">
        <v>169</v>
      </c>
      <c r="AT354">
        <v>36.35</v>
      </c>
      <c r="AU354" s="8" t="s">
        <v>169</v>
      </c>
      <c r="AV354">
        <v>8.7899999999999991</v>
      </c>
      <c r="AW354" s="8" t="s">
        <v>170</v>
      </c>
      <c r="AX354">
        <v>47.77</v>
      </c>
      <c r="AY354" s="8" t="s">
        <v>169</v>
      </c>
      <c r="AZ354">
        <v>56.3</v>
      </c>
      <c r="BA354" s="8" t="s">
        <v>170</v>
      </c>
      <c r="BB354">
        <v>43.21</v>
      </c>
      <c r="BC354" s="8" t="s">
        <v>169</v>
      </c>
      <c r="BD354">
        <v>41.37</v>
      </c>
      <c r="BE354" s="8" t="s">
        <v>169</v>
      </c>
      <c r="BF354">
        <v>38.520000000000003</v>
      </c>
      <c r="BG354" s="8" t="s">
        <v>169</v>
      </c>
      <c r="BH354">
        <v>37.450000000000003</v>
      </c>
      <c r="BI354" s="8" t="s">
        <v>169</v>
      </c>
      <c r="BJ354">
        <v>37.24</v>
      </c>
      <c r="BK354" s="8" t="s">
        <v>169</v>
      </c>
      <c r="BL354">
        <v>36.71</v>
      </c>
      <c r="BM354" s="8" t="s">
        <v>169</v>
      </c>
      <c r="BN354">
        <v>35.020000000000003</v>
      </c>
      <c r="BO354" s="8" t="s">
        <v>169</v>
      </c>
      <c r="BP354">
        <v>54.8</v>
      </c>
      <c r="BQ354" s="8" t="s">
        <v>170</v>
      </c>
      <c r="BR354">
        <v>40.99</v>
      </c>
      <c r="BS354" s="8" t="s">
        <v>169</v>
      </c>
      <c r="BT354">
        <v>57.3</v>
      </c>
      <c r="BU354" s="8" t="s">
        <v>170</v>
      </c>
      <c r="BV354">
        <v>37.909999999999997</v>
      </c>
      <c r="BW354" s="8" t="s">
        <v>169</v>
      </c>
      <c r="BX354">
        <v>37.61</v>
      </c>
      <c r="BY354" s="8" t="s">
        <v>169</v>
      </c>
      <c r="BZ354">
        <v>36.54</v>
      </c>
      <c r="CA354" s="8" t="s">
        <v>169</v>
      </c>
      <c r="CB354">
        <v>35.770000000000003</v>
      </c>
      <c r="CC354" s="8" t="s">
        <v>169</v>
      </c>
      <c r="CD354">
        <v>35.619999999999997</v>
      </c>
      <c r="CE354" s="8" t="s">
        <v>169</v>
      </c>
      <c r="CF354">
        <v>35.33</v>
      </c>
      <c r="CG354" s="8" t="s">
        <v>169</v>
      </c>
      <c r="CH354">
        <v>31.89</v>
      </c>
      <c r="CI354" s="8" t="s">
        <v>169</v>
      </c>
      <c r="CJ354">
        <v>54.6</v>
      </c>
      <c r="CK354" s="8" t="s">
        <v>170</v>
      </c>
      <c r="CL354">
        <v>40.81</v>
      </c>
      <c r="CM354" s="8" t="s">
        <v>169</v>
      </c>
      <c r="CN354">
        <v>57.3</v>
      </c>
      <c r="CO354" s="8" t="s">
        <v>170</v>
      </c>
      <c r="CP354">
        <v>37.25</v>
      </c>
      <c r="CQ354" s="8" t="s">
        <v>169</v>
      </c>
      <c r="CR354">
        <v>36.630000000000003</v>
      </c>
      <c r="CS354" s="8" t="s">
        <v>169</v>
      </c>
      <c r="CT354">
        <v>35.17</v>
      </c>
      <c r="CU354" s="8" t="s">
        <v>169</v>
      </c>
      <c r="CV354">
        <v>33.4</v>
      </c>
      <c r="CW354" s="8" t="s">
        <v>169</v>
      </c>
      <c r="CX354">
        <v>32.950000000000003</v>
      </c>
      <c r="CY354" s="8" t="s">
        <v>169</v>
      </c>
      <c r="CZ354" s="8">
        <f>BL354-CF354</f>
        <v>1.3800000000000026</v>
      </c>
      <c r="DA354" s="8" t="s">
        <v>169</v>
      </c>
      <c r="DB354" s="8">
        <f>CP354-CX354</f>
        <v>4.2999999999999972</v>
      </c>
      <c r="DC354" s="8" t="s">
        <v>169</v>
      </c>
      <c r="DD354">
        <v>2.0699999999999998</v>
      </c>
      <c r="DE354" s="8" t="s">
        <v>171</v>
      </c>
      <c r="DF354">
        <v>0</v>
      </c>
      <c r="DG354" s="8" t="s">
        <v>171</v>
      </c>
      <c r="DH354">
        <v>0</v>
      </c>
      <c r="DI354" s="8" t="s">
        <v>170</v>
      </c>
      <c r="DJ354">
        <v>3.05</v>
      </c>
      <c r="DK354" s="8" t="s">
        <v>171</v>
      </c>
      <c r="DL354">
        <v>57.3</v>
      </c>
      <c r="DM354" s="8" t="s">
        <v>170</v>
      </c>
      <c r="DN354">
        <v>1.98</v>
      </c>
      <c r="DO354" s="8" t="s">
        <v>171</v>
      </c>
      <c r="DP354">
        <v>1.71</v>
      </c>
      <c r="DQ354" s="8" t="s">
        <v>171</v>
      </c>
      <c r="DR354">
        <v>1.47</v>
      </c>
      <c r="DS354" s="8" t="s">
        <v>171</v>
      </c>
      <c r="DT354">
        <v>1.38</v>
      </c>
      <c r="DU354" s="8" t="s">
        <v>171</v>
      </c>
      <c r="DV354" s="9">
        <f>DD354/DT354</f>
        <v>1.5</v>
      </c>
      <c r="DW354">
        <v>1.94</v>
      </c>
      <c r="DX354" s="8" t="s">
        <v>172</v>
      </c>
      <c r="DY354">
        <v>0</v>
      </c>
      <c r="DZ354" s="8" t="s">
        <v>172</v>
      </c>
      <c r="EA354">
        <v>0</v>
      </c>
      <c r="EB354" s="8" t="s">
        <v>170</v>
      </c>
      <c r="EC354">
        <v>2.92</v>
      </c>
      <c r="ED354" s="8" t="s">
        <v>172</v>
      </c>
      <c r="EE354">
        <v>57.2</v>
      </c>
      <c r="EF354" s="8" t="s">
        <v>170</v>
      </c>
      <c r="EG354">
        <v>2.1</v>
      </c>
      <c r="EH354" s="8" t="s">
        <v>172</v>
      </c>
      <c r="EI354">
        <v>2.0499999999999998</v>
      </c>
      <c r="EJ354" s="8" t="s">
        <v>172</v>
      </c>
      <c r="EK354">
        <v>1.94</v>
      </c>
      <c r="EL354" s="8" t="s">
        <v>172</v>
      </c>
      <c r="EM354">
        <v>1.8</v>
      </c>
      <c r="EN354" s="8" t="s">
        <v>172</v>
      </c>
      <c r="EO354">
        <v>1.76</v>
      </c>
      <c r="EP354" s="8" t="s">
        <v>172</v>
      </c>
      <c r="EQ354">
        <v>1.41E-2</v>
      </c>
      <c r="ER354" s="8" t="s">
        <v>173</v>
      </c>
      <c r="ES354">
        <v>7.5100000000000002E-3</v>
      </c>
      <c r="ET354" s="8" t="s">
        <v>173</v>
      </c>
      <c r="EU354">
        <v>54.2</v>
      </c>
      <c r="EV354" s="8" t="s">
        <v>170</v>
      </c>
      <c r="EW354">
        <v>5.3699999999999998E-2</v>
      </c>
      <c r="EX354" s="8" t="s">
        <v>173</v>
      </c>
      <c r="EY354">
        <v>14.2</v>
      </c>
      <c r="EZ354" s="8" t="s">
        <v>170</v>
      </c>
      <c r="FA354">
        <v>1.9599999999999999E-2</v>
      </c>
      <c r="FB354" s="8" t="s">
        <v>173</v>
      </c>
      <c r="FC354">
        <v>1.7999999999999999E-2</v>
      </c>
      <c r="FD354" s="8" t="s">
        <v>173</v>
      </c>
      <c r="FE354">
        <v>1.3599999999999999E-2</v>
      </c>
      <c r="FF354" s="8" t="s">
        <v>173</v>
      </c>
      <c r="FG354">
        <v>1.0699999999999999E-2</v>
      </c>
      <c r="FH354" s="8" t="s">
        <v>173</v>
      </c>
      <c r="FI354">
        <v>1.01E-2</v>
      </c>
      <c r="FJ354" s="8" t="s">
        <v>173</v>
      </c>
      <c r="FK354">
        <v>0</v>
      </c>
      <c r="FL354" s="8" t="s">
        <v>174</v>
      </c>
      <c r="FM354">
        <v>0</v>
      </c>
      <c r="FN354" s="8" t="s">
        <v>170</v>
      </c>
      <c r="FO354">
        <v>8.9700000000000002E-2</v>
      </c>
      <c r="FP354" s="8" t="s">
        <v>174</v>
      </c>
      <c r="FQ354">
        <v>46.4</v>
      </c>
      <c r="FR354" s="8" t="s">
        <v>170</v>
      </c>
      <c r="FS354">
        <v>3.9E-2</v>
      </c>
      <c r="FT354" s="8" t="s">
        <v>174</v>
      </c>
      <c r="FU354">
        <v>3.0300000000000001E-2</v>
      </c>
      <c r="FV354" s="8" t="s">
        <v>174</v>
      </c>
      <c r="FW354">
        <v>1.2E-2</v>
      </c>
      <c r="FX354" s="8" t="s">
        <v>174</v>
      </c>
      <c r="FY354">
        <v>4.0000000000000001E-3</v>
      </c>
      <c r="FZ354" s="8" t="s">
        <v>174</v>
      </c>
      <c r="GA354">
        <v>2.7899999999999999E-3</v>
      </c>
      <c r="GB354" s="8" t="s">
        <v>174</v>
      </c>
      <c r="GC354">
        <v>2.1700000000000001E-3</v>
      </c>
      <c r="GD354" s="8" t="s">
        <v>175</v>
      </c>
      <c r="GE354">
        <v>1.08E-3</v>
      </c>
      <c r="GF354" s="8" t="s">
        <v>175</v>
      </c>
      <c r="GG354">
        <v>13.2</v>
      </c>
      <c r="GH354" s="8" t="s">
        <v>170</v>
      </c>
      <c r="GI354">
        <v>8.4499999999999992E-3</v>
      </c>
      <c r="GJ354" s="8" t="s">
        <v>175</v>
      </c>
      <c r="GK354">
        <v>58.7</v>
      </c>
      <c r="GL354" s="8" t="s">
        <v>170</v>
      </c>
      <c r="GM354">
        <v>4.5900000000000003E-3</v>
      </c>
      <c r="GN354" s="8" t="s">
        <v>175</v>
      </c>
      <c r="GO354">
        <v>3.7499999999999999E-3</v>
      </c>
      <c r="GP354" s="8" t="s">
        <v>175</v>
      </c>
      <c r="GQ354">
        <v>1.81E-3</v>
      </c>
      <c r="GR354" s="8" t="s">
        <v>175</v>
      </c>
      <c r="GS354">
        <v>1.31E-3</v>
      </c>
      <c r="GT354" s="8" t="s">
        <v>175</v>
      </c>
      <c r="GU354">
        <v>1.2199999999999999E-3</v>
      </c>
      <c r="GV354" s="8" t="s">
        <v>175</v>
      </c>
      <c r="GW354">
        <v>0.56200000000000006</v>
      </c>
      <c r="GX354" s="8" t="s">
        <v>176</v>
      </c>
      <c r="GY354">
        <v>0.41899999999999998</v>
      </c>
      <c r="GZ354" s="8" t="s">
        <v>176</v>
      </c>
      <c r="HA354">
        <v>33.6</v>
      </c>
      <c r="HB354" s="8" t="s">
        <v>170</v>
      </c>
      <c r="HC354">
        <v>1.37</v>
      </c>
      <c r="HD354" s="8" t="s">
        <v>176</v>
      </c>
      <c r="HE354">
        <v>57.5</v>
      </c>
      <c r="HF354" s="8" t="s">
        <v>170</v>
      </c>
      <c r="HG354">
        <v>0.755</v>
      </c>
      <c r="HH354" s="8" t="s">
        <v>176</v>
      </c>
      <c r="HI354">
        <v>0.65600000000000003</v>
      </c>
      <c r="HJ354" s="8" t="s">
        <v>176</v>
      </c>
      <c r="HK354">
        <v>0.53400000000000003</v>
      </c>
      <c r="HL354" s="8" t="s">
        <v>176</v>
      </c>
      <c r="HM354">
        <v>0.48099999999999998</v>
      </c>
      <c r="HN354" s="8" t="s">
        <v>176</v>
      </c>
      <c r="HO354">
        <v>0.46899999999999997</v>
      </c>
      <c r="HP354" s="8" t="s">
        <v>176</v>
      </c>
      <c r="HQ354">
        <v>24.86</v>
      </c>
      <c r="HR354" s="8" t="s">
        <v>169</v>
      </c>
      <c r="HS354">
        <v>54.5</v>
      </c>
      <c r="HT354" s="8" t="s">
        <v>170</v>
      </c>
      <c r="HU354">
        <v>31.36</v>
      </c>
      <c r="HV354" s="8" t="s">
        <v>169</v>
      </c>
      <c r="HW354">
        <v>57.3</v>
      </c>
      <c r="HX354" s="8" t="s">
        <v>170</v>
      </c>
      <c r="HY354">
        <v>29.64</v>
      </c>
      <c r="HZ354" s="8" t="s">
        <v>169</v>
      </c>
      <c r="IA354">
        <v>29.1</v>
      </c>
      <c r="IB354" s="8" t="s">
        <v>169</v>
      </c>
      <c r="IC354">
        <v>27.83</v>
      </c>
      <c r="ID354" s="8" t="s">
        <v>169</v>
      </c>
      <c r="IE354">
        <v>26.39</v>
      </c>
      <c r="IF354" s="8" t="s">
        <v>169</v>
      </c>
      <c r="IG354">
        <v>25.93</v>
      </c>
      <c r="IH354" s="8" t="s">
        <v>169</v>
      </c>
      <c r="II354">
        <v>1.88</v>
      </c>
      <c r="IJ354" s="8" t="s">
        <v>177</v>
      </c>
      <c r="IK354">
        <v>0</v>
      </c>
      <c r="IL354" s="8" t="s">
        <v>177</v>
      </c>
      <c r="IM354">
        <v>6.41</v>
      </c>
      <c r="IN354" s="8" t="s">
        <v>170</v>
      </c>
      <c r="IO354">
        <v>28.8</v>
      </c>
      <c r="IP354" s="8" t="s">
        <v>177</v>
      </c>
      <c r="IQ354">
        <v>55</v>
      </c>
      <c r="IR354" s="8" t="s">
        <v>170</v>
      </c>
      <c r="IS354">
        <v>3.92</v>
      </c>
      <c r="IT354" s="8" t="s">
        <v>177</v>
      </c>
      <c r="IU354">
        <v>3.2</v>
      </c>
      <c r="IV354" s="8" t="s">
        <v>177</v>
      </c>
      <c r="IW354">
        <v>1.6</v>
      </c>
      <c r="IX354" s="8" t="s">
        <v>177</v>
      </c>
      <c r="IY354">
        <v>0.65700000000000003</v>
      </c>
      <c r="IZ354" s="8" t="s">
        <v>177</v>
      </c>
      <c r="JA354">
        <v>0.46100000000000002</v>
      </c>
      <c r="JB354" s="8" t="s">
        <v>177</v>
      </c>
      <c r="JC354">
        <v>-15.75</v>
      </c>
      <c r="JD354" s="8" t="s">
        <v>169</v>
      </c>
      <c r="JE354">
        <v>12885</v>
      </c>
      <c r="JF354" s="8" t="s">
        <v>178</v>
      </c>
      <c r="JG354">
        <v>32.35</v>
      </c>
      <c r="JH354" s="8" t="s">
        <v>169</v>
      </c>
      <c r="JI354">
        <v>11.7</v>
      </c>
      <c r="JJ354" s="8" t="s">
        <v>178</v>
      </c>
      <c r="JK354">
        <v>10.27</v>
      </c>
      <c r="JL354" s="8" t="s">
        <v>169</v>
      </c>
      <c r="JM354">
        <v>7.98</v>
      </c>
      <c r="JN354" s="8" t="s">
        <v>169</v>
      </c>
      <c r="JO354">
        <v>-11.03</v>
      </c>
      <c r="JP354" s="8" t="s">
        <v>169</v>
      </c>
      <c r="JQ354">
        <v>-13.61</v>
      </c>
      <c r="JR354" s="8" t="s">
        <v>169</v>
      </c>
      <c r="JS354">
        <v>-14.17</v>
      </c>
      <c r="JT354" s="8" t="s">
        <v>169</v>
      </c>
      <c r="JU354">
        <v>1.72</v>
      </c>
      <c r="JV354" s="8" t="s">
        <v>171</v>
      </c>
      <c r="JW354">
        <v>1.74</v>
      </c>
      <c r="JX354" s="8" t="s">
        <v>171</v>
      </c>
      <c r="JY354">
        <v>1.52E-2</v>
      </c>
      <c r="JZ354" s="8" t="s">
        <v>174</v>
      </c>
    </row>
    <row r="355" spans="1:286" ht="14.25" customHeight="1" x14ac:dyDescent="0.2">
      <c r="A355" s="4">
        <v>15</v>
      </c>
      <c r="B355" s="4">
        <v>4</v>
      </c>
      <c r="C355" s="4" t="s">
        <v>246</v>
      </c>
      <c r="D355" s="4" t="s">
        <v>247</v>
      </c>
      <c r="E355" s="4" t="str">
        <f>CONCATENATE(A355,"_",B355)</f>
        <v>15_4</v>
      </c>
      <c r="F355" s="5">
        <v>45074</v>
      </c>
      <c r="G355" s="5" t="s">
        <v>248</v>
      </c>
      <c r="H355">
        <v>2</v>
      </c>
      <c r="I355">
        <v>40</v>
      </c>
      <c r="J355">
        <v>2</v>
      </c>
      <c r="K355">
        <v>1</v>
      </c>
      <c r="L355">
        <v>1</v>
      </c>
      <c r="M355">
        <v>2</v>
      </c>
      <c r="N355">
        <v>2</v>
      </c>
      <c r="O355">
        <v>2</v>
      </c>
      <c r="P355">
        <v>2</v>
      </c>
      <c r="Q355" s="7">
        <f>IF(AND(K355&gt;=1, K355&lt;=2), 1, 2)</f>
        <v>1</v>
      </c>
      <c r="R355" s="7">
        <f>IF(AND(L355&gt;=1, L355&lt;=2), 1, 2)</f>
        <v>1</v>
      </c>
      <c r="S355" s="7">
        <f>IF(AND(M355&gt;=1, M355&lt;=2), 1, 2)</f>
        <v>1</v>
      </c>
      <c r="T355" s="7">
        <f>IF(AND(N355&gt;=1, N355&lt;=2), 1, 2)</f>
        <v>1</v>
      </c>
      <c r="U355" s="7">
        <f>IF(AND(O355&gt;=1, O355&lt;=2), 1, 2)</f>
        <v>1</v>
      </c>
      <c r="V355" s="7">
        <f>IF(AND(P355&gt;=1, P355&lt;=2), 1, 2)</f>
        <v>1</v>
      </c>
      <c r="W355">
        <v>4</v>
      </c>
      <c r="X355">
        <v>1</v>
      </c>
      <c r="Y355">
        <v>2</v>
      </c>
      <c r="Z355">
        <v>3</v>
      </c>
      <c r="AA355">
        <v>4</v>
      </c>
      <c r="AB355">
        <v>1</v>
      </c>
      <c r="AC355">
        <v>3</v>
      </c>
      <c r="AD355">
        <v>3</v>
      </c>
      <c r="AE355">
        <v>4</v>
      </c>
      <c r="AF355">
        <v>1</v>
      </c>
      <c r="AG355">
        <v>2</v>
      </c>
      <c r="AH355">
        <v>3</v>
      </c>
      <c r="AI355">
        <v>4</v>
      </c>
      <c r="AJ355">
        <v>1</v>
      </c>
      <c r="AK355">
        <v>3</v>
      </c>
      <c r="AL355">
        <v>3</v>
      </c>
      <c r="AM355" s="9">
        <f>((AE355-AJ355)+COS(RADIANS(45))*(AI355-AF355)+COS(RADIANS(45))*(AG355-AL355))/(4+SQRT(32))</f>
        <v>0.45710678118654752</v>
      </c>
      <c r="AN355" s="9">
        <f>((AK355-AH355)+COS(RADIANS(45))*(AF355-AI355)+COS(RADIANS(45))*(AG355-AL355))/(4+SQRT(32))</f>
        <v>-0.29289321881345254</v>
      </c>
      <c r="AO355">
        <v>4</v>
      </c>
      <c r="AP355">
        <v>4</v>
      </c>
      <c r="AQ355">
        <v>4</v>
      </c>
      <c r="AR355">
        <v>39.53</v>
      </c>
      <c r="AS355" s="8" t="s">
        <v>169</v>
      </c>
      <c r="AT355">
        <v>36.35</v>
      </c>
      <c r="AU355" s="8" t="s">
        <v>169</v>
      </c>
      <c r="AV355">
        <v>8.7899999999999991</v>
      </c>
      <c r="AW355" s="8" t="s">
        <v>170</v>
      </c>
      <c r="AX355">
        <v>47.77</v>
      </c>
      <c r="AY355" s="8" t="s">
        <v>169</v>
      </c>
      <c r="AZ355">
        <v>56.3</v>
      </c>
      <c r="BA355" s="8" t="s">
        <v>170</v>
      </c>
      <c r="BB355">
        <v>43.21</v>
      </c>
      <c r="BC355" s="8" t="s">
        <v>169</v>
      </c>
      <c r="BD355">
        <v>41.37</v>
      </c>
      <c r="BE355" s="8" t="s">
        <v>169</v>
      </c>
      <c r="BF355">
        <v>38.520000000000003</v>
      </c>
      <c r="BG355" s="8" t="s">
        <v>169</v>
      </c>
      <c r="BH355">
        <v>37.450000000000003</v>
      </c>
      <c r="BI355" s="8" t="s">
        <v>169</v>
      </c>
      <c r="BJ355">
        <v>37.24</v>
      </c>
      <c r="BK355" s="8" t="s">
        <v>169</v>
      </c>
      <c r="BL355">
        <v>36.71</v>
      </c>
      <c r="BM355" s="8" t="s">
        <v>169</v>
      </c>
      <c r="BN355">
        <v>35.020000000000003</v>
      </c>
      <c r="BO355" s="8" t="s">
        <v>169</v>
      </c>
      <c r="BP355">
        <v>54.8</v>
      </c>
      <c r="BQ355" s="8" t="s">
        <v>170</v>
      </c>
      <c r="BR355">
        <v>40.99</v>
      </c>
      <c r="BS355" s="8" t="s">
        <v>169</v>
      </c>
      <c r="BT355">
        <v>57.3</v>
      </c>
      <c r="BU355" s="8" t="s">
        <v>170</v>
      </c>
      <c r="BV355">
        <v>37.909999999999997</v>
      </c>
      <c r="BW355" s="8" t="s">
        <v>169</v>
      </c>
      <c r="BX355">
        <v>37.61</v>
      </c>
      <c r="BY355" s="8" t="s">
        <v>169</v>
      </c>
      <c r="BZ355">
        <v>36.54</v>
      </c>
      <c r="CA355" s="8" t="s">
        <v>169</v>
      </c>
      <c r="CB355">
        <v>35.770000000000003</v>
      </c>
      <c r="CC355" s="8" t="s">
        <v>169</v>
      </c>
      <c r="CD355">
        <v>35.619999999999997</v>
      </c>
      <c r="CE355" s="8" t="s">
        <v>169</v>
      </c>
      <c r="CF355">
        <v>35.33</v>
      </c>
      <c r="CG355" s="8" t="s">
        <v>169</v>
      </c>
      <c r="CH355">
        <v>31.89</v>
      </c>
      <c r="CI355" s="8" t="s">
        <v>169</v>
      </c>
      <c r="CJ355">
        <v>54.6</v>
      </c>
      <c r="CK355" s="8" t="s">
        <v>170</v>
      </c>
      <c r="CL355">
        <v>40.81</v>
      </c>
      <c r="CM355" s="8" t="s">
        <v>169</v>
      </c>
      <c r="CN355">
        <v>57.3</v>
      </c>
      <c r="CO355" s="8" t="s">
        <v>170</v>
      </c>
      <c r="CP355">
        <v>37.25</v>
      </c>
      <c r="CQ355" s="8" t="s">
        <v>169</v>
      </c>
      <c r="CR355">
        <v>36.630000000000003</v>
      </c>
      <c r="CS355" s="8" t="s">
        <v>169</v>
      </c>
      <c r="CT355">
        <v>35.17</v>
      </c>
      <c r="CU355" s="8" t="s">
        <v>169</v>
      </c>
      <c r="CV355">
        <v>33.4</v>
      </c>
      <c r="CW355" s="8" t="s">
        <v>169</v>
      </c>
      <c r="CX355">
        <v>32.950000000000003</v>
      </c>
      <c r="CY355" s="8" t="s">
        <v>169</v>
      </c>
      <c r="CZ355" s="8">
        <f>BL355-CF355</f>
        <v>1.3800000000000026</v>
      </c>
      <c r="DA355" s="8" t="s">
        <v>169</v>
      </c>
      <c r="DB355" s="8">
        <f>CP355-CX355</f>
        <v>4.2999999999999972</v>
      </c>
      <c r="DC355" s="8" t="s">
        <v>169</v>
      </c>
      <c r="DD355">
        <v>2.0699999999999998</v>
      </c>
      <c r="DE355" s="8" t="s">
        <v>171</v>
      </c>
      <c r="DF355">
        <v>0</v>
      </c>
      <c r="DG355" s="8" t="s">
        <v>171</v>
      </c>
      <c r="DH355">
        <v>0</v>
      </c>
      <c r="DI355" s="8" t="s">
        <v>170</v>
      </c>
      <c r="DJ355">
        <v>3.05</v>
      </c>
      <c r="DK355" s="8" t="s">
        <v>171</v>
      </c>
      <c r="DL355">
        <v>57.3</v>
      </c>
      <c r="DM355" s="8" t="s">
        <v>170</v>
      </c>
      <c r="DN355">
        <v>1.98</v>
      </c>
      <c r="DO355" s="8" t="s">
        <v>171</v>
      </c>
      <c r="DP355">
        <v>1.71</v>
      </c>
      <c r="DQ355" s="8" t="s">
        <v>171</v>
      </c>
      <c r="DR355">
        <v>1.47</v>
      </c>
      <c r="DS355" s="8" t="s">
        <v>171</v>
      </c>
      <c r="DT355">
        <v>1.38</v>
      </c>
      <c r="DU355" s="8" t="s">
        <v>171</v>
      </c>
      <c r="DV355" s="9">
        <f>DD355/DT355</f>
        <v>1.5</v>
      </c>
      <c r="DW355">
        <v>1.94</v>
      </c>
      <c r="DX355" s="8" t="s">
        <v>172</v>
      </c>
      <c r="DY355">
        <v>0</v>
      </c>
      <c r="DZ355" s="8" t="s">
        <v>172</v>
      </c>
      <c r="EA355">
        <v>0</v>
      </c>
      <c r="EB355" s="8" t="s">
        <v>170</v>
      </c>
      <c r="EC355">
        <v>2.92</v>
      </c>
      <c r="ED355" s="8" t="s">
        <v>172</v>
      </c>
      <c r="EE355">
        <v>57.2</v>
      </c>
      <c r="EF355" s="8" t="s">
        <v>170</v>
      </c>
      <c r="EG355">
        <v>2.1</v>
      </c>
      <c r="EH355" s="8" t="s">
        <v>172</v>
      </c>
      <c r="EI355">
        <v>2.0499999999999998</v>
      </c>
      <c r="EJ355" s="8" t="s">
        <v>172</v>
      </c>
      <c r="EK355">
        <v>1.94</v>
      </c>
      <c r="EL355" s="8" t="s">
        <v>172</v>
      </c>
      <c r="EM355">
        <v>1.8</v>
      </c>
      <c r="EN355" s="8" t="s">
        <v>172</v>
      </c>
      <c r="EO355">
        <v>1.76</v>
      </c>
      <c r="EP355" s="8" t="s">
        <v>172</v>
      </c>
      <c r="EQ355">
        <v>1.41E-2</v>
      </c>
      <c r="ER355" s="8" t="s">
        <v>173</v>
      </c>
      <c r="ES355">
        <v>7.5100000000000002E-3</v>
      </c>
      <c r="ET355" s="8" t="s">
        <v>173</v>
      </c>
      <c r="EU355">
        <v>54.2</v>
      </c>
      <c r="EV355" s="8" t="s">
        <v>170</v>
      </c>
      <c r="EW355">
        <v>5.3699999999999998E-2</v>
      </c>
      <c r="EX355" s="8" t="s">
        <v>173</v>
      </c>
      <c r="EY355">
        <v>14.2</v>
      </c>
      <c r="EZ355" s="8" t="s">
        <v>170</v>
      </c>
      <c r="FA355">
        <v>1.9599999999999999E-2</v>
      </c>
      <c r="FB355" s="8" t="s">
        <v>173</v>
      </c>
      <c r="FC355">
        <v>1.7999999999999999E-2</v>
      </c>
      <c r="FD355" s="8" t="s">
        <v>173</v>
      </c>
      <c r="FE355">
        <v>1.3599999999999999E-2</v>
      </c>
      <c r="FF355" s="8" t="s">
        <v>173</v>
      </c>
      <c r="FG355">
        <v>1.0699999999999999E-2</v>
      </c>
      <c r="FH355" s="8" t="s">
        <v>173</v>
      </c>
      <c r="FI355">
        <v>1.01E-2</v>
      </c>
      <c r="FJ355" s="8" t="s">
        <v>173</v>
      </c>
      <c r="FK355">
        <v>0</v>
      </c>
      <c r="FL355" s="8" t="s">
        <v>174</v>
      </c>
      <c r="FM355">
        <v>0</v>
      </c>
      <c r="FN355" s="8" t="s">
        <v>170</v>
      </c>
      <c r="FO355">
        <v>8.9700000000000002E-2</v>
      </c>
      <c r="FP355" s="8" t="s">
        <v>174</v>
      </c>
      <c r="FQ355">
        <v>46.4</v>
      </c>
      <c r="FR355" s="8" t="s">
        <v>170</v>
      </c>
      <c r="FS355">
        <v>3.9E-2</v>
      </c>
      <c r="FT355" s="8" t="s">
        <v>174</v>
      </c>
      <c r="FU355">
        <v>3.0300000000000001E-2</v>
      </c>
      <c r="FV355" s="8" t="s">
        <v>174</v>
      </c>
      <c r="FW355">
        <v>1.2E-2</v>
      </c>
      <c r="FX355" s="8" t="s">
        <v>174</v>
      </c>
      <c r="FY355">
        <v>4.0000000000000001E-3</v>
      </c>
      <c r="FZ355" s="8" t="s">
        <v>174</v>
      </c>
      <c r="GA355">
        <v>2.7899999999999999E-3</v>
      </c>
      <c r="GB355" s="8" t="s">
        <v>174</v>
      </c>
      <c r="GC355">
        <v>2.1700000000000001E-3</v>
      </c>
      <c r="GD355" s="8" t="s">
        <v>175</v>
      </c>
      <c r="GE355">
        <v>1.08E-3</v>
      </c>
      <c r="GF355" s="8" t="s">
        <v>175</v>
      </c>
      <c r="GG355">
        <v>13.2</v>
      </c>
      <c r="GH355" s="8" t="s">
        <v>170</v>
      </c>
      <c r="GI355">
        <v>8.4499999999999992E-3</v>
      </c>
      <c r="GJ355" s="8" t="s">
        <v>175</v>
      </c>
      <c r="GK355">
        <v>58.7</v>
      </c>
      <c r="GL355" s="8" t="s">
        <v>170</v>
      </c>
      <c r="GM355">
        <v>4.5900000000000003E-3</v>
      </c>
      <c r="GN355" s="8" t="s">
        <v>175</v>
      </c>
      <c r="GO355">
        <v>3.7499999999999999E-3</v>
      </c>
      <c r="GP355" s="8" t="s">
        <v>175</v>
      </c>
      <c r="GQ355">
        <v>1.81E-3</v>
      </c>
      <c r="GR355" s="8" t="s">
        <v>175</v>
      </c>
      <c r="GS355">
        <v>1.31E-3</v>
      </c>
      <c r="GT355" s="8" t="s">
        <v>175</v>
      </c>
      <c r="GU355">
        <v>1.2199999999999999E-3</v>
      </c>
      <c r="GV355" s="8" t="s">
        <v>175</v>
      </c>
      <c r="GW355">
        <v>0.56200000000000006</v>
      </c>
      <c r="GX355" s="8" t="s">
        <v>176</v>
      </c>
      <c r="GY355">
        <v>0.41899999999999998</v>
      </c>
      <c r="GZ355" s="8" t="s">
        <v>176</v>
      </c>
      <c r="HA355">
        <v>33.6</v>
      </c>
      <c r="HB355" s="8" t="s">
        <v>170</v>
      </c>
      <c r="HC355">
        <v>1.37</v>
      </c>
      <c r="HD355" s="8" t="s">
        <v>176</v>
      </c>
      <c r="HE355">
        <v>57.5</v>
      </c>
      <c r="HF355" s="8" t="s">
        <v>170</v>
      </c>
      <c r="HG355">
        <v>0.755</v>
      </c>
      <c r="HH355" s="8" t="s">
        <v>176</v>
      </c>
      <c r="HI355">
        <v>0.65600000000000003</v>
      </c>
      <c r="HJ355" s="8" t="s">
        <v>176</v>
      </c>
      <c r="HK355">
        <v>0.53400000000000003</v>
      </c>
      <c r="HL355" s="8" t="s">
        <v>176</v>
      </c>
      <c r="HM355">
        <v>0.48099999999999998</v>
      </c>
      <c r="HN355" s="8" t="s">
        <v>176</v>
      </c>
      <c r="HO355">
        <v>0.46899999999999997</v>
      </c>
      <c r="HP355" s="8" t="s">
        <v>176</v>
      </c>
      <c r="HQ355">
        <v>24.86</v>
      </c>
      <c r="HR355" s="8" t="s">
        <v>169</v>
      </c>
      <c r="HS355">
        <v>54.5</v>
      </c>
      <c r="HT355" s="8" t="s">
        <v>170</v>
      </c>
      <c r="HU355">
        <v>31.36</v>
      </c>
      <c r="HV355" s="8" t="s">
        <v>169</v>
      </c>
      <c r="HW355">
        <v>57.3</v>
      </c>
      <c r="HX355" s="8" t="s">
        <v>170</v>
      </c>
      <c r="HY355">
        <v>29.64</v>
      </c>
      <c r="HZ355" s="8" t="s">
        <v>169</v>
      </c>
      <c r="IA355">
        <v>29.1</v>
      </c>
      <c r="IB355" s="8" t="s">
        <v>169</v>
      </c>
      <c r="IC355">
        <v>27.83</v>
      </c>
      <c r="ID355" s="8" t="s">
        <v>169</v>
      </c>
      <c r="IE355">
        <v>26.39</v>
      </c>
      <c r="IF355" s="8" t="s">
        <v>169</v>
      </c>
      <c r="IG355">
        <v>25.93</v>
      </c>
      <c r="IH355" s="8" t="s">
        <v>169</v>
      </c>
      <c r="II355">
        <v>1.88</v>
      </c>
      <c r="IJ355" s="8" t="s">
        <v>177</v>
      </c>
      <c r="IK355">
        <v>0</v>
      </c>
      <c r="IL355" s="8" t="s">
        <v>177</v>
      </c>
      <c r="IM355">
        <v>6.41</v>
      </c>
      <c r="IN355" s="8" t="s">
        <v>170</v>
      </c>
      <c r="IO355">
        <v>28.8</v>
      </c>
      <c r="IP355" s="8" t="s">
        <v>177</v>
      </c>
      <c r="IQ355">
        <v>55</v>
      </c>
      <c r="IR355" s="8" t="s">
        <v>170</v>
      </c>
      <c r="IS355">
        <v>3.92</v>
      </c>
      <c r="IT355" s="8" t="s">
        <v>177</v>
      </c>
      <c r="IU355">
        <v>3.2</v>
      </c>
      <c r="IV355" s="8" t="s">
        <v>177</v>
      </c>
      <c r="IW355">
        <v>1.6</v>
      </c>
      <c r="IX355" s="8" t="s">
        <v>177</v>
      </c>
      <c r="IY355">
        <v>0.65700000000000003</v>
      </c>
      <c r="IZ355" s="8" t="s">
        <v>177</v>
      </c>
      <c r="JA355">
        <v>0.46100000000000002</v>
      </c>
      <c r="JB355" s="8" t="s">
        <v>177</v>
      </c>
      <c r="JC355">
        <v>-15.75</v>
      </c>
      <c r="JD355" s="8" t="s">
        <v>169</v>
      </c>
      <c r="JE355">
        <v>12885</v>
      </c>
      <c r="JF355" s="8" t="s">
        <v>178</v>
      </c>
      <c r="JG355">
        <v>32.35</v>
      </c>
      <c r="JH355" s="8" t="s">
        <v>169</v>
      </c>
      <c r="JI355">
        <v>11.7</v>
      </c>
      <c r="JJ355" s="8" t="s">
        <v>178</v>
      </c>
      <c r="JK355">
        <v>10.27</v>
      </c>
      <c r="JL355" s="8" t="s">
        <v>169</v>
      </c>
      <c r="JM355">
        <v>7.98</v>
      </c>
      <c r="JN355" s="8" t="s">
        <v>169</v>
      </c>
      <c r="JO355">
        <v>-11.03</v>
      </c>
      <c r="JP355" s="8" t="s">
        <v>169</v>
      </c>
      <c r="JQ355">
        <v>-13.61</v>
      </c>
      <c r="JR355" s="8" t="s">
        <v>169</v>
      </c>
      <c r="JS355">
        <v>-14.17</v>
      </c>
      <c r="JT355" s="8" t="s">
        <v>169</v>
      </c>
      <c r="JU355">
        <v>1.72</v>
      </c>
      <c r="JV355" s="8" t="s">
        <v>171</v>
      </c>
      <c r="JW355">
        <v>1.74</v>
      </c>
      <c r="JX355" s="8" t="s">
        <v>171</v>
      </c>
      <c r="JY355">
        <v>1.52E-2</v>
      </c>
      <c r="JZ355" s="8" t="s">
        <v>174</v>
      </c>
    </row>
    <row r="356" spans="1:286" ht="14.25" customHeight="1" x14ac:dyDescent="0.2">
      <c r="A356" s="4">
        <v>16</v>
      </c>
      <c r="B356" s="4">
        <v>4</v>
      </c>
      <c r="C356" s="4" t="s">
        <v>246</v>
      </c>
      <c r="D356" s="4" t="s">
        <v>247</v>
      </c>
      <c r="E356" s="4" t="str">
        <f>CONCATENATE(A356,"_",B356)</f>
        <v>16_4</v>
      </c>
      <c r="F356" s="5">
        <v>45074</v>
      </c>
      <c r="G356" s="5" t="s">
        <v>248</v>
      </c>
      <c r="H356">
        <v>1</v>
      </c>
      <c r="I356">
        <v>36</v>
      </c>
      <c r="J356">
        <v>1</v>
      </c>
      <c r="K356">
        <v>1</v>
      </c>
      <c r="L356">
        <v>1</v>
      </c>
      <c r="M356">
        <v>1</v>
      </c>
      <c r="N356">
        <v>3</v>
      </c>
      <c r="O356">
        <v>2</v>
      </c>
      <c r="P356">
        <v>4</v>
      </c>
      <c r="Q356" s="7">
        <f>IF(AND(K356&gt;=1, K356&lt;=2), 1, 2)</f>
        <v>1</v>
      </c>
      <c r="R356" s="7">
        <f>IF(AND(L356&gt;=1, L356&lt;=2), 1, 2)</f>
        <v>1</v>
      </c>
      <c r="S356" s="7">
        <f>IF(AND(M356&gt;=1, M356&lt;=2), 1, 2)</f>
        <v>1</v>
      </c>
      <c r="T356" s="7">
        <f>IF(AND(N356&gt;=1, N356&lt;=2), 1, 2)</f>
        <v>2</v>
      </c>
      <c r="U356" s="7">
        <f>IF(AND(O356&gt;=1, O356&lt;=2), 1, 2)</f>
        <v>1</v>
      </c>
      <c r="V356" s="7">
        <f>IF(AND(P356&gt;=1, P356&lt;=2), 1, 2)</f>
        <v>2</v>
      </c>
      <c r="W356">
        <v>5</v>
      </c>
      <c r="X356">
        <v>1</v>
      </c>
      <c r="Y356">
        <v>1</v>
      </c>
      <c r="Z356">
        <v>4</v>
      </c>
      <c r="AA356">
        <v>4</v>
      </c>
      <c r="AB356">
        <v>2</v>
      </c>
      <c r="AC356">
        <v>4</v>
      </c>
      <c r="AD356">
        <v>4</v>
      </c>
      <c r="AE356">
        <v>5</v>
      </c>
      <c r="AF356">
        <v>1</v>
      </c>
      <c r="AG356">
        <v>1</v>
      </c>
      <c r="AH356">
        <v>4</v>
      </c>
      <c r="AI356">
        <v>4</v>
      </c>
      <c r="AJ356">
        <v>2</v>
      </c>
      <c r="AK356">
        <v>4</v>
      </c>
      <c r="AL356">
        <v>4</v>
      </c>
      <c r="AM356" s="9">
        <f>((AE356-AJ356)+COS(RADIANS(45))*(AI356-AF356)+COS(RADIANS(45))*(AG356-AL356))/(4+SQRT(32))</f>
        <v>0.3106601717798213</v>
      </c>
      <c r="AN356" s="9">
        <f>((AK356-AH356)+COS(RADIANS(45))*(AF356-AI356)+COS(RADIANS(45))*(AG356-AL356))/(4+SQRT(32))</f>
        <v>-0.43933982822017881</v>
      </c>
      <c r="AO356">
        <v>3</v>
      </c>
      <c r="AP356">
        <v>4</v>
      </c>
      <c r="AQ356">
        <v>4</v>
      </c>
      <c r="AR356">
        <v>39.53</v>
      </c>
      <c r="AS356" s="8" t="s">
        <v>169</v>
      </c>
      <c r="AT356">
        <v>36.35</v>
      </c>
      <c r="AU356" s="8" t="s">
        <v>169</v>
      </c>
      <c r="AV356">
        <v>8.7899999999999991</v>
      </c>
      <c r="AW356" s="8" t="s">
        <v>170</v>
      </c>
      <c r="AX356">
        <v>47.77</v>
      </c>
      <c r="AY356" s="8" t="s">
        <v>169</v>
      </c>
      <c r="AZ356">
        <v>56.3</v>
      </c>
      <c r="BA356" s="8" t="s">
        <v>170</v>
      </c>
      <c r="BB356">
        <v>43.21</v>
      </c>
      <c r="BC356" s="8" t="s">
        <v>169</v>
      </c>
      <c r="BD356">
        <v>41.37</v>
      </c>
      <c r="BE356" s="8" t="s">
        <v>169</v>
      </c>
      <c r="BF356">
        <v>38.520000000000003</v>
      </c>
      <c r="BG356" s="8" t="s">
        <v>169</v>
      </c>
      <c r="BH356">
        <v>37.450000000000003</v>
      </c>
      <c r="BI356" s="8" t="s">
        <v>169</v>
      </c>
      <c r="BJ356">
        <v>37.24</v>
      </c>
      <c r="BK356" s="8" t="s">
        <v>169</v>
      </c>
      <c r="BL356">
        <v>36.71</v>
      </c>
      <c r="BM356" s="8" t="s">
        <v>169</v>
      </c>
      <c r="BN356">
        <v>35.020000000000003</v>
      </c>
      <c r="BO356" s="8" t="s">
        <v>169</v>
      </c>
      <c r="BP356">
        <v>54.8</v>
      </c>
      <c r="BQ356" s="8" t="s">
        <v>170</v>
      </c>
      <c r="BR356">
        <v>40.99</v>
      </c>
      <c r="BS356" s="8" t="s">
        <v>169</v>
      </c>
      <c r="BT356">
        <v>57.3</v>
      </c>
      <c r="BU356" s="8" t="s">
        <v>170</v>
      </c>
      <c r="BV356">
        <v>37.909999999999997</v>
      </c>
      <c r="BW356" s="8" t="s">
        <v>169</v>
      </c>
      <c r="BX356">
        <v>37.61</v>
      </c>
      <c r="BY356" s="8" t="s">
        <v>169</v>
      </c>
      <c r="BZ356">
        <v>36.54</v>
      </c>
      <c r="CA356" s="8" t="s">
        <v>169</v>
      </c>
      <c r="CB356">
        <v>35.770000000000003</v>
      </c>
      <c r="CC356" s="8" t="s">
        <v>169</v>
      </c>
      <c r="CD356">
        <v>35.619999999999997</v>
      </c>
      <c r="CE356" s="8" t="s">
        <v>169</v>
      </c>
      <c r="CF356">
        <v>35.33</v>
      </c>
      <c r="CG356" s="8" t="s">
        <v>169</v>
      </c>
      <c r="CH356">
        <v>31.89</v>
      </c>
      <c r="CI356" s="8" t="s">
        <v>169</v>
      </c>
      <c r="CJ356">
        <v>54.6</v>
      </c>
      <c r="CK356" s="8" t="s">
        <v>170</v>
      </c>
      <c r="CL356">
        <v>40.81</v>
      </c>
      <c r="CM356" s="8" t="s">
        <v>169</v>
      </c>
      <c r="CN356">
        <v>57.3</v>
      </c>
      <c r="CO356" s="8" t="s">
        <v>170</v>
      </c>
      <c r="CP356">
        <v>37.25</v>
      </c>
      <c r="CQ356" s="8" t="s">
        <v>169</v>
      </c>
      <c r="CR356">
        <v>36.630000000000003</v>
      </c>
      <c r="CS356" s="8" t="s">
        <v>169</v>
      </c>
      <c r="CT356">
        <v>35.17</v>
      </c>
      <c r="CU356" s="8" t="s">
        <v>169</v>
      </c>
      <c r="CV356">
        <v>33.4</v>
      </c>
      <c r="CW356" s="8" t="s">
        <v>169</v>
      </c>
      <c r="CX356">
        <v>32.950000000000003</v>
      </c>
      <c r="CY356" s="8" t="s">
        <v>169</v>
      </c>
      <c r="CZ356" s="8">
        <f>BL356-CF356</f>
        <v>1.3800000000000026</v>
      </c>
      <c r="DA356" s="8" t="s">
        <v>169</v>
      </c>
      <c r="DB356" s="8">
        <f>CP356-CX356</f>
        <v>4.2999999999999972</v>
      </c>
      <c r="DC356" s="8" t="s">
        <v>169</v>
      </c>
      <c r="DD356">
        <v>2.0699999999999998</v>
      </c>
      <c r="DE356" s="8" t="s">
        <v>171</v>
      </c>
      <c r="DF356">
        <v>0</v>
      </c>
      <c r="DG356" s="8" t="s">
        <v>171</v>
      </c>
      <c r="DH356">
        <v>0</v>
      </c>
      <c r="DI356" s="8" t="s">
        <v>170</v>
      </c>
      <c r="DJ356">
        <v>3.05</v>
      </c>
      <c r="DK356" s="8" t="s">
        <v>171</v>
      </c>
      <c r="DL356">
        <v>57.3</v>
      </c>
      <c r="DM356" s="8" t="s">
        <v>170</v>
      </c>
      <c r="DN356">
        <v>1.98</v>
      </c>
      <c r="DO356" s="8" t="s">
        <v>171</v>
      </c>
      <c r="DP356">
        <v>1.71</v>
      </c>
      <c r="DQ356" s="8" t="s">
        <v>171</v>
      </c>
      <c r="DR356">
        <v>1.47</v>
      </c>
      <c r="DS356" s="8" t="s">
        <v>171</v>
      </c>
      <c r="DT356">
        <v>1.38</v>
      </c>
      <c r="DU356" s="8" t="s">
        <v>171</v>
      </c>
      <c r="DV356" s="9">
        <f>DD356/DT356</f>
        <v>1.5</v>
      </c>
      <c r="DW356">
        <v>1.94</v>
      </c>
      <c r="DX356" s="8" t="s">
        <v>172</v>
      </c>
      <c r="DY356">
        <v>0</v>
      </c>
      <c r="DZ356" s="8" t="s">
        <v>172</v>
      </c>
      <c r="EA356">
        <v>0</v>
      </c>
      <c r="EB356" s="8" t="s">
        <v>170</v>
      </c>
      <c r="EC356">
        <v>2.92</v>
      </c>
      <c r="ED356" s="8" t="s">
        <v>172</v>
      </c>
      <c r="EE356">
        <v>57.2</v>
      </c>
      <c r="EF356" s="8" t="s">
        <v>170</v>
      </c>
      <c r="EG356">
        <v>2.1</v>
      </c>
      <c r="EH356" s="8" t="s">
        <v>172</v>
      </c>
      <c r="EI356">
        <v>2.0499999999999998</v>
      </c>
      <c r="EJ356" s="8" t="s">
        <v>172</v>
      </c>
      <c r="EK356">
        <v>1.94</v>
      </c>
      <c r="EL356" s="8" t="s">
        <v>172</v>
      </c>
      <c r="EM356">
        <v>1.8</v>
      </c>
      <c r="EN356" s="8" t="s">
        <v>172</v>
      </c>
      <c r="EO356">
        <v>1.76</v>
      </c>
      <c r="EP356" s="8" t="s">
        <v>172</v>
      </c>
      <c r="EQ356">
        <v>1.41E-2</v>
      </c>
      <c r="ER356" s="8" t="s">
        <v>173</v>
      </c>
      <c r="ES356">
        <v>7.5100000000000002E-3</v>
      </c>
      <c r="ET356" s="8" t="s">
        <v>173</v>
      </c>
      <c r="EU356">
        <v>54.2</v>
      </c>
      <c r="EV356" s="8" t="s">
        <v>170</v>
      </c>
      <c r="EW356">
        <v>5.3699999999999998E-2</v>
      </c>
      <c r="EX356" s="8" t="s">
        <v>173</v>
      </c>
      <c r="EY356">
        <v>14.2</v>
      </c>
      <c r="EZ356" s="8" t="s">
        <v>170</v>
      </c>
      <c r="FA356">
        <v>1.9599999999999999E-2</v>
      </c>
      <c r="FB356" s="8" t="s">
        <v>173</v>
      </c>
      <c r="FC356">
        <v>1.7999999999999999E-2</v>
      </c>
      <c r="FD356" s="8" t="s">
        <v>173</v>
      </c>
      <c r="FE356">
        <v>1.3599999999999999E-2</v>
      </c>
      <c r="FF356" s="8" t="s">
        <v>173</v>
      </c>
      <c r="FG356">
        <v>1.0699999999999999E-2</v>
      </c>
      <c r="FH356" s="8" t="s">
        <v>173</v>
      </c>
      <c r="FI356">
        <v>1.01E-2</v>
      </c>
      <c r="FJ356" s="8" t="s">
        <v>173</v>
      </c>
      <c r="FK356">
        <v>0</v>
      </c>
      <c r="FL356" s="8" t="s">
        <v>174</v>
      </c>
      <c r="FM356">
        <v>0</v>
      </c>
      <c r="FN356" s="8" t="s">
        <v>170</v>
      </c>
      <c r="FO356">
        <v>8.9700000000000002E-2</v>
      </c>
      <c r="FP356" s="8" t="s">
        <v>174</v>
      </c>
      <c r="FQ356">
        <v>46.4</v>
      </c>
      <c r="FR356" s="8" t="s">
        <v>170</v>
      </c>
      <c r="FS356">
        <v>3.9E-2</v>
      </c>
      <c r="FT356" s="8" t="s">
        <v>174</v>
      </c>
      <c r="FU356">
        <v>3.0300000000000001E-2</v>
      </c>
      <c r="FV356" s="8" t="s">
        <v>174</v>
      </c>
      <c r="FW356">
        <v>1.2E-2</v>
      </c>
      <c r="FX356" s="8" t="s">
        <v>174</v>
      </c>
      <c r="FY356">
        <v>4.0000000000000001E-3</v>
      </c>
      <c r="FZ356" s="8" t="s">
        <v>174</v>
      </c>
      <c r="GA356">
        <v>2.7899999999999999E-3</v>
      </c>
      <c r="GB356" s="8" t="s">
        <v>174</v>
      </c>
      <c r="GC356">
        <v>2.1700000000000001E-3</v>
      </c>
      <c r="GD356" s="8" t="s">
        <v>175</v>
      </c>
      <c r="GE356">
        <v>1.08E-3</v>
      </c>
      <c r="GF356" s="8" t="s">
        <v>175</v>
      </c>
      <c r="GG356">
        <v>13.2</v>
      </c>
      <c r="GH356" s="8" t="s">
        <v>170</v>
      </c>
      <c r="GI356">
        <v>8.4499999999999992E-3</v>
      </c>
      <c r="GJ356" s="8" t="s">
        <v>175</v>
      </c>
      <c r="GK356">
        <v>58.7</v>
      </c>
      <c r="GL356" s="8" t="s">
        <v>170</v>
      </c>
      <c r="GM356">
        <v>4.5900000000000003E-3</v>
      </c>
      <c r="GN356" s="8" t="s">
        <v>175</v>
      </c>
      <c r="GO356">
        <v>3.7499999999999999E-3</v>
      </c>
      <c r="GP356" s="8" t="s">
        <v>175</v>
      </c>
      <c r="GQ356">
        <v>1.81E-3</v>
      </c>
      <c r="GR356" s="8" t="s">
        <v>175</v>
      </c>
      <c r="GS356">
        <v>1.31E-3</v>
      </c>
      <c r="GT356" s="8" t="s">
        <v>175</v>
      </c>
      <c r="GU356">
        <v>1.2199999999999999E-3</v>
      </c>
      <c r="GV356" s="8" t="s">
        <v>175</v>
      </c>
      <c r="GW356">
        <v>0.56200000000000006</v>
      </c>
      <c r="GX356" s="8" t="s">
        <v>176</v>
      </c>
      <c r="GY356">
        <v>0.41899999999999998</v>
      </c>
      <c r="GZ356" s="8" t="s">
        <v>176</v>
      </c>
      <c r="HA356">
        <v>33.6</v>
      </c>
      <c r="HB356" s="8" t="s">
        <v>170</v>
      </c>
      <c r="HC356">
        <v>1.37</v>
      </c>
      <c r="HD356" s="8" t="s">
        <v>176</v>
      </c>
      <c r="HE356">
        <v>57.5</v>
      </c>
      <c r="HF356" s="8" t="s">
        <v>170</v>
      </c>
      <c r="HG356">
        <v>0.755</v>
      </c>
      <c r="HH356" s="8" t="s">
        <v>176</v>
      </c>
      <c r="HI356">
        <v>0.65600000000000003</v>
      </c>
      <c r="HJ356" s="8" t="s">
        <v>176</v>
      </c>
      <c r="HK356">
        <v>0.53400000000000003</v>
      </c>
      <c r="HL356" s="8" t="s">
        <v>176</v>
      </c>
      <c r="HM356">
        <v>0.48099999999999998</v>
      </c>
      <c r="HN356" s="8" t="s">
        <v>176</v>
      </c>
      <c r="HO356">
        <v>0.46899999999999997</v>
      </c>
      <c r="HP356" s="8" t="s">
        <v>176</v>
      </c>
      <c r="HQ356">
        <v>24.86</v>
      </c>
      <c r="HR356" s="8" t="s">
        <v>169</v>
      </c>
      <c r="HS356">
        <v>54.5</v>
      </c>
      <c r="HT356" s="8" t="s">
        <v>170</v>
      </c>
      <c r="HU356">
        <v>31.36</v>
      </c>
      <c r="HV356" s="8" t="s">
        <v>169</v>
      </c>
      <c r="HW356">
        <v>57.3</v>
      </c>
      <c r="HX356" s="8" t="s">
        <v>170</v>
      </c>
      <c r="HY356">
        <v>29.64</v>
      </c>
      <c r="HZ356" s="8" t="s">
        <v>169</v>
      </c>
      <c r="IA356">
        <v>29.1</v>
      </c>
      <c r="IB356" s="8" t="s">
        <v>169</v>
      </c>
      <c r="IC356">
        <v>27.83</v>
      </c>
      <c r="ID356" s="8" t="s">
        <v>169</v>
      </c>
      <c r="IE356">
        <v>26.39</v>
      </c>
      <c r="IF356" s="8" t="s">
        <v>169</v>
      </c>
      <c r="IG356">
        <v>25.93</v>
      </c>
      <c r="IH356" s="8" t="s">
        <v>169</v>
      </c>
      <c r="II356">
        <v>1.88</v>
      </c>
      <c r="IJ356" s="8" t="s">
        <v>177</v>
      </c>
      <c r="IK356">
        <v>0</v>
      </c>
      <c r="IL356" s="8" t="s">
        <v>177</v>
      </c>
      <c r="IM356">
        <v>6.41</v>
      </c>
      <c r="IN356" s="8" t="s">
        <v>170</v>
      </c>
      <c r="IO356">
        <v>28.8</v>
      </c>
      <c r="IP356" s="8" t="s">
        <v>177</v>
      </c>
      <c r="IQ356">
        <v>55</v>
      </c>
      <c r="IR356" s="8" t="s">
        <v>170</v>
      </c>
      <c r="IS356">
        <v>3.92</v>
      </c>
      <c r="IT356" s="8" t="s">
        <v>177</v>
      </c>
      <c r="IU356">
        <v>3.2</v>
      </c>
      <c r="IV356" s="8" t="s">
        <v>177</v>
      </c>
      <c r="IW356">
        <v>1.6</v>
      </c>
      <c r="IX356" s="8" t="s">
        <v>177</v>
      </c>
      <c r="IY356">
        <v>0.65700000000000003</v>
      </c>
      <c r="IZ356" s="8" t="s">
        <v>177</v>
      </c>
      <c r="JA356">
        <v>0.46100000000000002</v>
      </c>
      <c r="JB356" s="8" t="s">
        <v>177</v>
      </c>
      <c r="JC356">
        <v>-15.75</v>
      </c>
      <c r="JD356" s="8" t="s">
        <v>169</v>
      </c>
      <c r="JE356">
        <v>12885</v>
      </c>
      <c r="JF356" s="8" t="s">
        <v>178</v>
      </c>
      <c r="JG356">
        <v>32.35</v>
      </c>
      <c r="JH356" s="8" t="s">
        <v>169</v>
      </c>
      <c r="JI356">
        <v>11.7</v>
      </c>
      <c r="JJ356" s="8" t="s">
        <v>178</v>
      </c>
      <c r="JK356">
        <v>10.27</v>
      </c>
      <c r="JL356" s="8" t="s">
        <v>169</v>
      </c>
      <c r="JM356">
        <v>7.98</v>
      </c>
      <c r="JN356" s="8" t="s">
        <v>169</v>
      </c>
      <c r="JO356">
        <v>-11.03</v>
      </c>
      <c r="JP356" s="8" t="s">
        <v>169</v>
      </c>
      <c r="JQ356">
        <v>-13.61</v>
      </c>
      <c r="JR356" s="8" t="s">
        <v>169</v>
      </c>
      <c r="JS356">
        <v>-14.17</v>
      </c>
      <c r="JT356" s="8" t="s">
        <v>169</v>
      </c>
      <c r="JU356">
        <v>1.72</v>
      </c>
      <c r="JV356" s="8" t="s">
        <v>171</v>
      </c>
      <c r="JW356">
        <v>1.74</v>
      </c>
      <c r="JX356" s="8" t="s">
        <v>171</v>
      </c>
      <c r="JY356">
        <v>1.52E-2</v>
      </c>
      <c r="JZ356" s="8" t="s">
        <v>174</v>
      </c>
    </row>
    <row r="357" spans="1:286" ht="14.25" customHeight="1" x14ac:dyDescent="0.2">
      <c r="A357" s="4">
        <v>17</v>
      </c>
      <c r="B357" s="4">
        <v>4</v>
      </c>
      <c r="C357" s="4" t="s">
        <v>246</v>
      </c>
      <c r="D357" s="4" t="s">
        <v>247</v>
      </c>
      <c r="E357" s="4" t="str">
        <f>CONCATENATE(A357,"_",B357)</f>
        <v>17_4</v>
      </c>
      <c r="F357" s="5">
        <v>45074</v>
      </c>
      <c r="G357" s="5" t="s">
        <v>248</v>
      </c>
      <c r="H357">
        <v>1</v>
      </c>
      <c r="I357">
        <v>40</v>
      </c>
      <c r="J357">
        <v>2</v>
      </c>
      <c r="K357">
        <v>1</v>
      </c>
      <c r="L357">
        <v>1</v>
      </c>
      <c r="M357">
        <v>1</v>
      </c>
      <c r="N357">
        <v>2</v>
      </c>
      <c r="O357">
        <v>2</v>
      </c>
      <c r="P357">
        <v>2</v>
      </c>
      <c r="Q357" s="7">
        <f>IF(AND(K357&gt;=1, K357&lt;=2), 1, 2)</f>
        <v>1</v>
      </c>
      <c r="R357" s="7">
        <f>IF(AND(L357&gt;=1, L357&lt;=2), 1, 2)</f>
        <v>1</v>
      </c>
      <c r="S357" s="7">
        <f>IF(AND(M357&gt;=1, M357&lt;=2), 1, 2)</f>
        <v>1</v>
      </c>
      <c r="T357" s="7">
        <f>IF(AND(N357&gt;=1, N357&lt;=2), 1, 2)</f>
        <v>1</v>
      </c>
      <c r="U357" s="7">
        <f>IF(AND(O357&gt;=1, O357&lt;=2), 1, 2)</f>
        <v>1</v>
      </c>
      <c r="V357" s="7">
        <f>IF(AND(P357&gt;=1, P357&lt;=2), 1, 2)</f>
        <v>1</v>
      </c>
      <c r="W357">
        <v>3</v>
      </c>
      <c r="X357">
        <v>1</v>
      </c>
      <c r="Y357">
        <v>1</v>
      </c>
      <c r="Z357">
        <v>4</v>
      </c>
      <c r="AA357">
        <v>4</v>
      </c>
      <c r="AB357">
        <v>4</v>
      </c>
      <c r="AC357">
        <v>2</v>
      </c>
      <c r="AD357">
        <v>4</v>
      </c>
      <c r="AE357">
        <v>3</v>
      </c>
      <c r="AF357">
        <v>1</v>
      </c>
      <c r="AG357">
        <v>1</v>
      </c>
      <c r="AH357">
        <v>4</v>
      </c>
      <c r="AI357">
        <v>4</v>
      </c>
      <c r="AJ357">
        <v>4</v>
      </c>
      <c r="AK357">
        <v>2</v>
      </c>
      <c r="AL357">
        <v>4</v>
      </c>
      <c r="AM357" s="9">
        <f>((AE357-AJ357)+COS(RADIANS(45))*(AI357-AF357)+COS(RADIANS(45))*(AG357-AL357))/(4+SQRT(32))</f>
        <v>-0.10355339059327377</v>
      </c>
      <c r="AN357" s="9">
        <f>((AK357-AH357)+COS(RADIANS(45))*(AF357-AI357)+COS(RADIANS(45))*(AG357-AL357))/(4+SQRT(32))</f>
        <v>-0.64644660940672627</v>
      </c>
      <c r="AO357">
        <v>3</v>
      </c>
      <c r="AP357">
        <v>4</v>
      </c>
      <c r="AQ357">
        <v>3</v>
      </c>
      <c r="AR357">
        <v>39.53</v>
      </c>
      <c r="AS357" s="8" t="s">
        <v>169</v>
      </c>
      <c r="AT357">
        <v>36.35</v>
      </c>
      <c r="AU357" s="8" t="s">
        <v>169</v>
      </c>
      <c r="AV357">
        <v>8.7899999999999991</v>
      </c>
      <c r="AW357" s="8" t="s">
        <v>170</v>
      </c>
      <c r="AX357">
        <v>47.77</v>
      </c>
      <c r="AY357" s="8" t="s">
        <v>169</v>
      </c>
      <c r="AZ357">
        <v>56.3</v>
      </c>
      <c r="BA357" s="8" t="s">
        <v>170</v>
      </c>
      <c r="BB357">
        <v>43.21</v>
      </c>
      <c r="BC357" s="8" t="s">
        <v>169</v>
      </c>
      <c r="BD357">
        <v>41.37</v>
      </c>
      <c r="BE357" s="8" t="s">
        <v>169</v>
      </c>
      <c r="BF357">
        <v>38.520000000000003</v>
      </c>
      <c r="BG357" s="8" t="s">
        <v>169</v>
      </c>
      <c r="BH357">
        <v>37.450000000000003</v>
      </c>
      <c r="BI357" s="8" t="s">
        <v>169</v>
      </c>
      <c r="BJ357">
        <v>37.24</v>
      </c>
      <c r="BK357" s="8" t="s">
        <v>169</v>
      </c>
      <c r="BL357">
        <v>36.71</v>
      </c>
      <c r="BM357" s="8" t="s">
        <v>169</v>
      </c>
      <c r="BN357">
        <v>35.020000000000003</v>
      </c>
      <c r="BO357" s="8" t="s">
        <v>169</v>
      </c>
      <c r="BP357">
        <v>54.8</v>
      </c>
      <c r="BQ357" s="8" t="s">
        <v>170</v>
      </c>
      <c r="BR357">
        <v>40.99</v>
      </c>
      <c r="BS357" s="8" t="s">
        <v>169</v>
      </c>
      <c r="BT357">
        <v>57.3</v>
      </c>
      <c r="BU357" s="8" t="s">
        <v>170</v>
      </c>
      <c r="BV357">
        <v>37.909999999999997</v>
      </c>
      <c r="BW357" s="8" t="s">
        <v>169</v>
      </c>
      <c r="BX357">
        <v>37.61</v>
      </c>
      <c r="BY357" s="8" t="s">
        <v>169</v>
      </c>
      <c r="BZ357">
        <v>36.54</v>
      </c>
      <c r="CA357" s="8" t="s">
        <v>169</v>
      </c>
      <c r="CB357">
        <v>35.770000000000003</v>
      </c>
      <c r="CC357" s="8" t="s">
        <v>169</v>
      </c>
      <c r="CD357">
        <v>35.619999999999997</v>
      </c>
      <c r="CE357" s="8" t="s">
        <v>169</v>
      </c>
      <c r="CF357">
        <v>35.33</v>
      </c>
      <c r="CG357" s="8" t="s">
        <v>169</v>
      </c>
      <c r="CH357">
        <v>31.89</v>
      </c>
      <c r="CI357" s="8" t="s">
        <v>169</v>
      </c>
      <c r="CJ357">
        <v>54.6</v>
      </c>
      <c r="CK357" s="8" t="s">
        <v>170</v>
      </c>
      <c r="CL357">
        <v>40.81</v>
      </c>
      <c r="CM357" s="8" t="s">
        <v>169</v>
      </c>
      <c r="CN357">
        <v>57.3</v>
      </c>
      <c r="CO357" s="8" t="s">
        <v>170</v>
      </c>
      <c r="CP357">
        <v>37.25</v>
      </c>
      <c r="CQ357" s="8" t="s">
        <v>169</v>
      </c>
      <c r="CR357">
        <v>36.630000000000003</v>
      </c>
      <c r="CS357" s="8" t="s">
        <v>169</v>
      </c>
      <c r="CT357">
        <v>35.17</v>
      </c>
      <c r="CU357" s="8" t="s">
        <v>169</v>
      </c>
      <c r="CV357">
        <v>33.4</v>
      </c>
      <c r="CW357" s="8" t="s">
        <v>169</v>
      </c>
      <c r="CX357">
        <v>32.950000000000003</v>
      </c>
      <c r="CY357" s="8" t="s">
        <v>169</v>
      </c>
      <c r="CZ357" s="8">
        <f>BL357-CF357</f>
        <v>1.3800000000000026</v>
      </c>
      <c r="DA357" s="8" t="s">
        <v>169</v>
      </c>
      <c r="DB357" s="8">
        <f>CP357-CX357</f>
        <v>4.2999999999999972</v>
      </c>
      <c r="DC357" s="8" t="s">
        <v>169</v>
      </c>
      <c r="DD357">
        <v>2.0699999999999998</v>
      </c>
      <c r="DE357" s="8" t="s">
        <v>171</v>
      </c>
      <c r="DF357">
        <v>0</v>
      </c>
      <c r="DG357" s="8" t="s">
        <v>171</v>
      </c>
      <c r="DH357">
        <v>0</v>
      </c>
      <c r="DI357" s="8" t="s">
        <v>170</v>
      </c>
      <c r="DJ357">
        <v>3.05</v>
      </c>
      <c r="DK357" s="8" t="s">
        <v>171</v>
      </c>
      <c r="DL357">
        <v>57.3</v>
      </c>
      <c r="DM357" s="8" t="s">
        <v>170</v>
      </c>
      <c r="DN357">
        <v>1.98</v>
      </c>
      <c r="DO357" s="8" t="s">
        <v>171</v>
      </c>
      <c r="DP357">
        <v>1.71</v>
      </c>
      <c r="DQ357" s="8" t="s">
        <v>171</v>
      </c>
      <c r="DR357">
        <v>1.47</v>
      </c>
      <c r="DS357" s="8" t="s">
        <v>171</v>
      </c>
      <c r="DT357">
        <v>1.38</v>
      </c>
      <c r="DU357" s="8" t="s">
        <v>171</v>
      </c>
      <c r="DV357" s="9">
        <f>DD357/DT357</f>
        <v>1.5</v>
      </c>
      <c r="DW357">
        <v>1.94</v>
      </c>
      <c r="DX357" s="8" t="s">
        <v>172</v>
      </c>
      <c r="DY357">
        <v>0</v>
      </c>
      <c r="DZ357" s="8" t="s">
        <v>172</v>
      </c>
      <c r="EA357">
        <v>0</v>
      </c>
      <c r="EB357" s="8" t="s">
        <v>170</v>
      </c>
      <c r="EC357">
        <v>2.92</v>
      </c>
      <c r="ED357" s="8" t="s">
        <v>172</v>
      </c>
      <c r="EE357">
        <v>57.2</v>
      </c>
      <c r="EF357" s="8" t="s">
        <v>170</v>
      </c>
      <c r="EG357">
        <v>2.1</v>
      </c>
      <c r="EH357" s="8" t="s">
        <v>172</v>
      </c>
      <c r="EI357">
        <v>2.0499999999999998</v>
      </c>
      <c r="EJ357" s="8" t="s">
        <v>172</v>
      </c>
      <c r="EK357">
        <v>1.94</v>
      </c>
      <c r="EL357" s="8" t="s">
        <v>172</v>
      </c>
      <c r="EM357">
        <v>1.8</v>
      </c>
      <c r="EN357" s="8" t="s">
        <v>172</v>
      </c>
      <c r="EO357">
        <v>1.76</v>
      </c>
      <c r="EP357" s="8" t="s">
        <v>172</v>
      </c>
      <c r="EQ357">
        <v>1.41E-2</v>
      </c>
      <c r="ER357" s="8" t="s">
        <v>173</v>
      </c>
      <c r="ES357">
        <v>7.5100000000000002E-3</v>
      </c>
      <c r="ET357" s="8" t="s">
        <v>173</v>
      </c>
      <c r="EU357">
        <v>54.2</v>
      </c>
      <c r="EV357" s="8" t="s">
        <v>170</v>
      </c>
      <c r="EW357">
        <v>5.3699999999999998E-2</v>
      </c>
      <c r="EX357" s="8" t="s">
        <v>173</v>
      </c>
      <c r="EY357">
        <v>14.2</v>
      </c>
      <c r="EZ357" s="8" t="s">
        <v>170</v>
      </c>
      <c r="FA357">
        <v>1.9599999999999999E-2</v>
      </c>
      <c r="FB357" s="8" t="s">
        <v>173</v>
      </c>
      <c r="FC357">
        <v>1.7999999999999999E-2</v>
      </c>
      <c r="FD357" s="8" t="s">
        <v>173</v>
      </c>
      <c r="FE357">
        <v>1.3599999999999999E-2</v>
      </c>
      <c r="FF357" s="8" t="s">
        <v>173</v>
      </c>
      <c r="FG357">
        <v>1.0699999999999999E-2</v>
      </c>
      <c r="FH357" s="8" t="s">
        <v>173</v>
      </c>
      <c r="FI357">
        <v>1.01E-2</v>
      </c>
      <c r="FJ357" s="8" t="s">
        <v>173</v>
      </c>
      <c r="FK357">
        <v>0</v>
      </c>
      <c r="FL357" s="8" t="s">
        <v>174</v>
      </c>
      <c r="FM357">
        <v>0</v>
      </c>
      <c r="FN357" s="8" t="s">
        <v>170</v>
      </c>
      <c r="FO357">
        <v>8.9700000000000002E-2</v>
      </c>
      <c r="FP357" s="8" t="s">
        <v>174</v>
      </c>
      <c r="FQ357">
        <v>46.4</v>
      </c>
      <c r="FR357" s="8" t="s">
        <v>170</v>
      </c>
      <c r="FS357">
        <v>3.9E-2</v>
      </c>
      <c r="FT357" s="8" t="s">
        <v>174</v>
      </c>
      <c r="FU357">
        <v>3.0300000000000001E-2</v>
      </c>
      <c r="FV357" s="8" t="s">
        <v>174</v>
      </c>
      <c r="FW357">
        <v>1.2E-2</v>
      </c>
      <c r="FX357" s="8" t="s">
        <v>174</v>
      </c>
      <c r="FY357">
        <v>4.0000000000000001E-3</v>
      </c>
      <c r="FZ357" s="8" t="s">
        <v>174</v>
      </c>
      <c r="GA357">
        <v>2.7899999999999999E-3</v>
      </c>
      <c r="GB357" s="8" t="s">
        <v>174</v>
      </c>
      <c r="GC357">
        <v>2.1700000000000001E-3</v>
      </c>
      <c r="GD357" s="8" t="s">
        <v>175</v>
      </c>
      <c r="GE357">
        <v>1.08E-3</v>
      </c>
      <c r="GF357" s="8" t="s">
        <v>175</v>
      </c>
      <c r="GG357">
        <v>13.2</v>
      </c>
      <c r="GH357" s="8" t="s">
        <v>170</v>
      </c>
      <c r="GI357">
        <v>8.4499999999999992E-3</v>
      </c>
      <c r="GJ357" s="8" t="s">
        <v>175</v>
      </c>
      <c r="GK357">
        <v>58.7</v>
      </c>
      <c r="GL357" s="8" t="s">
        <v>170</v>
      </c>
      <c r="GM357">
        <v>4.5900000000000003E-3</v>
      </c>
      <c r="GN357" s="8" t="s">
        <v>175</v>
      </c>
      <c r="GO357">
        <v>3.7499999999999999E-3</v>
      </c>
      <c r="GP357" s="8" t="s">
        <v>175</v>
      </c>
      <c r="GQ357">
        <v>1.81E-3</v>
      </c>
      <c r="GR357" s="8" t="s">
        <v>175</v>
      </c>
      <c r="GS357">
        <v>1.31E-3</v>
      </c>
      <c r="GT357" s="8" t="s">
        <v>175</v>
      </c>
      <c r="GU357">
        <v>1.2199999999999999E-3</v>
      </c>
      <c r="GV357" s="8" t="s">
        <v>175</v>
      </c>
      <c r="GW357">
        <v>0.56200000000000006</v>
      </c>
      <c r="GX357" s="8" t="s">
        <v>176</v>
      </c>
      <c r="GY357">
        <v>0.41899999999999998</v>
      </c>
      <c r="GZ357" s="8" t="s">
        <v>176</v>
      </c>
      <c r="HA357">
        <v>33.6</v>
      </c>
      <c r="HB357" s="8" t="s">
        <v>170</v>
      </c>
      <c r="HC357">
        <v>1.37</v>
      </c>
      <c r="HD357" s="8" t="s">
        <v>176</v>
      </c>
      <c r="HE357">
        <v>57.5</v>
      </c>
      <c r="HF357" s="8" t="s">
        <v>170</v>
      </c>
      <c r="HG357">
        <v>0.755</v>
      </c>
      <c r="HH357" s="8" t="s">
        <v>176</v>
      </c>
      <c r="HI357">
        <v>0.65600000000000003</v>
      </c>
      <c r="HJ357" s="8" t="s">
        <v>176</v>
      </c>
      <c r="HK357">
        <v>0.53400000000000003</v>
      </c>
      <c r="HL357" s="8" t="s">
        <v>176</v>
      </c>
      <c r="HM357">
        <v>0.48099999999999998</v>
      </c>
      <c r="HN357" s="8" t="s">
        <v>176</v>
      </c>
      <c r="HO357">
        <v>0.46899999999999997</v>
      </c>
      <c r="HP357" s="8" t="s">
        <v>176</v>
      </c>
      <c r="HQ357">
        <v>24.86</v>
      </c>
      <c r="HR357" s="8" t="s">
        <v>169</v>
      </c>
      <c r="HS357">
        <v>54.5</v>
      </c>
      <c r="HT357" s="8" t="s">
        <v>170</v>
      </c>
      <c r="HU357">
        <v>31.36</v>
      </c>
      <c r="HV357" s="8" t="s">
        <v>169</v>
      </c>
      <c r="HW357">
        <v>57.3</v>
      </c>
      <c r="HX357" s="8" t="s">
        <v>170</v>
      </c>
      <c r="HY357">
        <v>29.64</v>
      </c>
      <c r="HZ357" s="8" t="s">
        <v>169</v>
      </c>
      <c r="IA357">
        <v>29.1</v>
      </c>
      <c r="IB357" s="8" t="s">
        <v>169</v>
      </c>
      <c r="IC357">
        <v>27.83</v>
      </c>
      <c r="ID357" s="8" t="s">
        <v>169</v>
      </c>
      <c r="IE357">
        <v>26.39</v>
      </c>
      <c r="IF357" s="8" t="s">
        <v>169</v>
      </c>
      <c r="IG357">
        <v>25.93</v>
      </c>
      <c r="IH357" s="8" t="s">
        <v>169</v>
      </c>
      <c r="II357">
        <v>1.88</v>
      </c>
      <c r="IJ357" s="8" t="s">
        <v>177</v>
      </c>
      <c r="IK357">
        <v>0</v>
      </c>
      <c r="IL357" s="8" t="s">
        <v>177</v>
      </c>
      <c r="IM357">
        <v>6.41</v>
      </c>
      <c r="IN357" s="8" t="s">
        <v>170</v>
      </c>
      <c r="IO357">
        <v>28.8</v>
      </c>
      <c r="IP357" s="8" t="s">
        <v>177</v>
      </c>
      <c r="IQ357">
        <v>55</v>
      </c>
      <c r="IR357" s="8" t="s">
        <v>170</v>
      </c>
      <c r="IS357">
        <v>3.92</v>
      </c>
      <c r="IT357" s="8" t="s">
        <v>177</v>
      </c>
      <c r="IU357">
        <v>3.2</v>
      </c>
      <c r="IV357" s="8" t="s">
        <v>177</v>
      </c>
      <c r="IW357">
        <v>1.6</v>
      </c>
      <c r="IX357" s="8" t="s">
        <v>177</v>
      </c>
      <c r="IY357">
        <v>0.65700000000000003</v>
      </c>
      <c r="IZ357" s="8" t="s">
        <v>177</v>
      </c>
      <c r="JA357">
        <v>0.46100000000000002</v>
      </c>
      <c r="JB357" s="8" t="s">
        <v>177</v>
      </c>
      <c r="JC357">
        <v>-15.75</v>
      </c>
      <c r="JD357" s="8" t="s">
        <v>169</v>
      </c>
      <c r="JE357">
        <v>12885</v>
      </c>
      <c r="JF357" s="8" t="s">
        <v>178</v>
      </c>
      <c r="JG357">
        <v>32.35</v>
      </c>
      <c r="JH357" s="8" t="s">
        <v>169</v>
      </c>
      <c r="JI357">
        <v>11.7</v>
      </c>
      <c r="JJ357" s="8" t="s">
        <v>178</v>
      </c>
      <c r="JK357">
        <v>10.27</v>
      </c>
      <c r="JL357" s="8" t="s">
        <v>169</v>
      </c>
      <c r="JM357">
        <v>7.98</v>
      </c>
      <c r="JN357" s="8" t="s">
        <v>169</v>
      </c>
      <c r="JO357">
        <v>-11.03</v>
      </c>
      <c r="JP357" s="8" t="s">
        <v>169</v>
      </c>
      <c r="JQ357">
        <v>-13.61</v>
      </c>
      <c r="JR357" s="8" t="s">
        <v>169</v>
      </c>
      <c r="JS357">
        <v>-14.17</v>
      </c>
      <c r="JT357" s="8" t="s">
        <v>169</v>
      </c>
      <c r="JU357">
        <v>1.72</v>
      </c>
      <c r="JV357" s="8" t="s">
        <v>171</v>
      </c>
      <c r="JW357">
        <v>1.74</v>
      </c>
      <c r="JX357" s="8" t="s">
        <v>171</v>
      </c>
      <c r="JY357">
        <v>1.52E-2</v>
      </c>
      <c r="JZ357" s="8" t="s">
        <v>174</v>
      </c>
    </row>
    <row r="358" spans="1:286" ht="14.25" customHeight="1" x14ac:dyDescent="0.2">
      <c r="A358" s="4">
        <v>18</v>
      </c>
      <c r="B358" s="4">
        <v>4</v>
      </c>
      <c r="C358" s="4" t="s">
        <v>246</v>
      </c>
      <c r="D358" s="4" t="s">
        <v>247</v>
      </c>
      <c r="E358" s="4" t="str">
        <f>CONCATENATE(A358,"_",B358)</f>
        <v>18_4</v>
      </c>
      <c r="F358" s="5">
        <v>45074</v>
      </c>
      <c r="G358" s="5" t="s">
        <v>248</v>
      </c>
      <c r="H358">
        <v>1</v>
      </c>
      <c r="I358">
        <v>54</v>
      </c>
      <c r="J358">
        <v>2</v>
      </c>
      <c r="K358">
        <v>1</v>
      </c>
      <c r="L358">
        <v>1</v>
      </c>
      <c r="M358">
        <v>1</v>
      </c>
      <c r="N358">
        <v>2</v>
      </c>
      <c r="O358">
        <v>3</v>
      </c>
      <c r="P358">
        <v>1</v>
      </c>
      <c r="Q358" s="7">
        <f>IF(AND(K358&gt;=1, K358&lt;=2), 1, 2)</f>
        <v>1</v>
      </c>
      <c r="R358" s="7">
        <f>IF(AND(L358&gt;=1, L358&lt;=2), 1, 2)</f>
        <v>1</v>
      </c>
      <c r="S358" s="7">
        <f>IF(AND(M358&gt;=1, M358&lt;=2), 1, 2)</f>
        <v>1</v>
      </c>
      <c r="T358" s="7">
        <f>IF(AND(N358&gt;=1, N358&lt;=2), 1, 2)</f>
        <v>1</v>
      </c>
      <c r="U358" s="7">
        <f>IF(AND(O358&gt;=1, O358&lt;=2), 1, 2)</f>
        <v>2</v>
      </c>
      <c r="V358" s="7">
        <f>IF(AND(P358&gt;=1, P358&lt;=2), 1, 2)</f>
        <v>1</v>
      </c>
      <c r="W358">
        <v>5</v>
      </c>
      <c r="X358">
        <v>2</v>
      </c>
      <c r="Y358">
        <v>3</v>
      </c>
      <c r="Z358">
        <v>1</v>
      </c>
      <c r="AA358">
        <v>4</v>
      </c>
      <c r="AB358">
        <v>2</v>
      </c>
      <c r="AC358">
        <v>3</v>
      </c>
      <c r="AD358">
        <v>1</v>
      </c>
      <c r="AE358">
        <v>5</v>
      </c>
      <c r="AF358">
        <v>2</v>
      </c>
      <c r="AG358">
        <v>3</v>
      </c>
      <c r="AH358">
        <v>1</v>
      </c>
      <c r="AI358">
        <v>4</v>
      </c>
      <c r="AJ358">
        <v>2</v>
      </c>
      <c r="AK358">
        <v>3</v>
      </c>
      <c r="AL358">
        <v>1</v>
      </c>
      <c r="AM358" s="9">
        <f>((AE358-AJ358)+COS(RADIANS(45))*(AI358-AF358)+COS(RADIANS(45))*(AG358-AL358))/(4+SQRT(32))</f>
        <v>0.60355339059327373</v>
      </c>
      <c r="AN358" s="9">
        <f>((AK358-AH358)+COS(RADIANS(45))*(AF358-AI358)+COS(RADIANS(45))*(AG358-AL358))/(4+SQRT(32))</f>
        <v>0.20710678118654754</v>
      </c>
      <c r="AO358">
        <v>5</v>
      </c>
      <c r="AP358">
        <v>5</v>
      </c>
      <c r="AQ358">
        <v>5</v>
      </c>
      <c r="AR358">
        <v>39.53</v>
      </c>
      <c r="AS358" s="8" t="s">
        <v>169</v>
      </c>
      <c r="AT358">
        <v>36.35</v>
      </c>
      <c r="AU358" s="8" t="s">
        <v>169</v>
      </c>
      <c r="AV358">
        <v>8.7899999999999991</v>
      </c>
      <c r="AW358" s="8" t="s">
        <v>170</v>
      </c>
      <c r="AX358">
        <v>47.77</v>
      </c>
      <c r="AY358" s="8" t="s">
        <v>169</v>
      </c>
      <c r="AZ358">
        <v>56.3</v>
      </c>
      <c r="BA358" s="8" t="s">
        <v>170</v>
      </c>
      <c r="BB358">
        <v>43.21</v>
      </c>
      <c r="BC358" s="8" t="s">
        <v>169</v>
      </c>
      <c r="BD358">
        <v>41.37</v>
      </c>
      <c r="BE358" s="8" t="s">
        <v>169</v>
      </c>
      <c r="BF358">
        <v>38.520000000000003</v>
      </c>
      <c r="BG358" s="8" t="s">
        <v>169</v>
      </c>
      <c r="BH358">
        <v>37.450000000000003</v>
      </c>
      <c r="BI358" s="8" t="s">
        <v>169</v>
      </c>
      <c r="BJ358">
        <v>37.24</v>
      </c>
      <c r="BK358" s="8" t="s">
        <v>169</v>
      </c>
      <c r="BL358">
        <v>36.71</v>
      </c>
      <c r="BM358" s="8" t="s">
        <v>169</v>
      </c>
      <c r="BN358">
        <v>35.020000000000003</v>
      </c>
      <c r="BO358" s="8" t="s">
        <v>169</v>
      </c>
      <c r="BP358">
        <v>54.8</v>
      </c>
      <c r="BQ358" s="8" t="s">
        <v>170</v>
      </c>
      <c r="BR358">
        <v>40.99</v>
      </c>
      <c r="BS358" s="8" t="s">
        <v>169</v>
      </c>
      <c r="BT358">
        <v>57.3</v>
      </c>
      <c r="BU358" s="8" t="s">
        <v>170</v>
      </c>
      <c r="BV358">
        <v>37.909999999999997</v>
      </c>
      <c r="BW358" s="8" t="s">
        <v>169</v>
      </c>
      <c r="BX358">
        <v>37.61</v>
      </c>
      <c r="BY358" s="8" t="s">
        <v>169</v>
      </c>
      <c r="BZ358">
        <v>36.54</v>
      </c>
      <c r="CA358" s="8" t="s">
        <v>169</v>
      </c>
      <c r="CB358">
        <v>35.770000000000003</v>
      </c>
      <c r="CC358" s="8" t="s">
        <v>169</v>
      </c>
      <c r="CD358">
        <v>35.619999999999997</v>
      </c>
      <c r="CE358" s="8" t="s">
        <v>169</v>
      </c>
      <c r="CF358">
        <v>35.33</v>
      </c>
      <c r="CG358" s="8" t="s">
        <v>169</v>
      </c>
      <c r="CH358">
        <v>31.89</v>
      </c>
      <c r="CI358" s="8" t="s">
        <v>169</v>
      </c>
      <c r="CJ358">
        <v>54.6</v>
      </c>
      <c r="CK358" s="8" t="s">
        <v>170</v>
      </c>
      <c r="CL358">
        <v>40.81</v>
      </c>
      <c r="CM358" s="8" t="s">
        <v>169</v>
      </c>
      <c r="CN358">
        <v>57.3</v>
      </c>
      <c r="CO358" s="8" t="s">
        <v>170</v>
      </c>
      <c r="CP358">
        <v>37.25</v>
      </c>
      <c r="CQ358" s="8" t="s">
        <v>169</v>
      </c>
      <c r="CR358">
        <v>36.630000000000003</v>
      </c>
      <c r="CS358" s="8" t="s">
        <v>169</v>
      </c>
      <c r="CT358">
        <v>35.17</v>
      </c>
      <c r="CU358" s="8" t="s">
        <v>169</v>
      </c>
      <c r="CV358">
        <v>33.4</v>
      </c>
      <c r="CW358" s="8" t="s">
        <v>169</v>
      </c>
      <c r="CX358">
        <v>32.950000000000003</v>
      </c>
      <c r="CY358" s="8" t="s">
        <v>169</v>
      </c>
      <c r="CZ358" s="8">
        <f>BL358-CF358</f>
        <v>1.3800000000000026</v>
      </c>
      <c r="DA358" s="8" t="s">
        <v>169</v>
      </c>
      <c r="DB358" s="8">
        <f>CP358-CX358</f>
        <v>4.2999999999999972</v>
      </c>
      <c r="DC358" s="8" t="s">
        <v>169</v>
      </c>
      <c r="DD358">
        <v>2.0699999999999998</v>
      </c>
      <c r="DE358" s="8" t="s">
        <v>171</v>
      </c>
      <c r="DF358">
        <v>0</v>
      </c>
      <c r="DG358" s="8" t="s">
        <v>171</v>
      </c>
      <c r="DH358">
        <v>0</v>
      </c>
      <c r="DI358" s="8" t="s">
        <v>170</v>
      </c>
      <c r="DJ358">
        <v>3.05</v>
      </c>
      <c r="DK358" s="8" t="s">
        <v>171</v>
      </c>
      <c r="DL358">
        <v>57.3</v>
      </c>
      <c r="DM358" s="8" t="s">
        <v>170</v>
      </c>
      <c r="DN358">
        <v>1.98</v>
      </c>
      <c r="DO358" s="8" t="s">
        <v>171</v>
      </c>
      <c r="DP358">
        <v>1.71</v>
      </c>
      <c r="DQ358" s="8" t="s">
        <v>171</v>
      </c>
      <c r="DR358">
        <v>1.47</v>
      </c>
      <c r="DS358" s="8" t="s">
        <v>171</v>
      </c>
      <c r="DT358">
        <v>1.38</v>
      </c>
      <c r="DU358" s="8" t="s">
        <v>171</v>
      </c>
      <c r="DV358" s="9">
        <f>DD358/DT358</f>
        <v>1.5</v>
      </c>
      <c r="DW358">
        <v>1.94</v>
      </c>
      <c r="DX358" s="8" t="s">
        <v>172</v>
      </c>
      <c r="DY358">
        <v>0</v>
      </c>
      <c r="DZ358" s="8" t="s">
        <v>172</v>
      </c>
      <c r="EA358">
        <v>0</v>
      </c>
      <c r="EB358" s="8" t="s">
        <v>170</v>
      </c>
      <c r="EC358">
        <v>2.92</v>
      </c>
      <c r="ED358" s="8" t="s">
        <v>172</v>
      </c>
      <c r="EE358">
        <v>57.2</v>
      </c>
      <c r="EF358" s="8" t="s">
        <v>170</v>
      </c>
      <c r="EG358">
        <v>2.1</v>
      </c>
      <c r="EH358" s="8" t="s">
        <v>172</v>
      </c>
      <c r="EI358">
        <v>2.0499999999999998</v>
      </c>
      <c r="EJ358" s="8" t="s">
        <v>172</v>
      </c>
      <c r="EK358">
        <v>1.94</v>
      </c>
      <c r="EL358" s="8" t="s">
        <v>172</v>
      </c>
      <c r="EM358">
        <v>1.8</v>
      </c>
      <c r="EN358" s="8" t="s">
        <v>172</v>
      </c>
      <c r="EO358">
        <v>1.76</v>
      </c>
      <c r="EP358" s="8" t="s">
        <v>172</v>
      </c>
      <c r="EQ358">
        <v>1.41E-2</v>
      </c>
      <c r="ER358" s="8" t="s">
        <v>173</v>
      </c>
      <c r="ES358">
        <v>7.5100000000000002E-3</v>
      </c>
      <c r="ET358" s="8" t="s">
        <v>173</v>
      </c>
      <c r="EU358">
        <v>54.2</v>
      </c>
      <c r="EV358" s="8" t="s">
        <v>170</v>
      </c>
      <c r="EW358">
        <v>5.3699999999999998E-2</v>
      </c>
      <c r="EX358" s="8" t="s">
        <v>173</v>
      </c>
      <c r="EY358">
        <v>14.2</v>
      </c>
      <c r="EZ358" s="8" t="s">
        <v>170</v>
      </c>
      <c r="FA358">
        <v>1.9599999999999999E-2</v>
      </c>
      <c r="FB358" s="8" t="s">
        <v>173</v>
      </c>
      <c r="FC358">
        <v>1.7999999999999999E-2</v>
      </c>
      <c r="FD358" s="8" t="s">
        <v>173</v>
      </c>
      <c r="FE358">
        <v>1.3599999999999999E-2</v>
      </c>
      <c r="FF358" s="8" t="s">
        <v>173</v>
      </c>
      <c r="FG358">
        <v>1.0699999999999999E-2</v>
      </c>
      <c r="FH358" s="8" t="s">
        <v>173</v>
      </c>
      <c r="FI358">
        <v>1.01E-2</v>
      </c>
      <c r="FJ358" s="8" t="s">
        <v>173</v>
      </c>
      <c r="FK358">
        <v>0</v>
      </c>
      <c r="FL358" s="8" t="s">
        <v>174</v>
      </c>
      <c r="FM358">
        <v>0</v>
      </c>
      <c r="FN358" s="8" t="s">
        <v>170</v>
      </c>
      <c r="FO358">
        <v>8.9700000000000002E-2</v>
      </c>
      <c r="FP358" s="8" t="s">
        <v>174</v>
      </c>
      <c r="FQ358">
        <v>46.4</v>
      </c>
      <c r="FR358" s="8" t="s">
        <v>170</v>
      </c>
      <c r="FS358">
        <v>3.9E-2</v>
      </c>
      <c r="FT358" s="8" t="s">
        <v>174</v>
      </c>
      <c r="FU358">
        <v>3.0300000000000001E-2</v>
      </c>
      <c r="FV358" s="8" t="s">
        <v>174</v>
      </c>
      <c r="FW358">
        <v>1.2E-2</v>
      </c>
      <c r="FX358" s="8" t="s">
        <v>174</v>
      </c>
      <c r="FY358">
        <v>4.0000000000000001E-3</v>
      </c>
      <c r="FZ358" s="8" t="s">
        <v>174</v>
      </c>
      <c r="GA358">
        <v>2.7899999999999999E-3</v>
      </c>
      <c r="GB358" s="8" t="s">
        <v>174</v>
      </c>
      <c r="GC358">
        <v>2.1700000000000001E-3</v>
      </c>
      <c r="GD358" s="8" t="s">
        <v>175</v>
      </c>
      <c r="GE358">
        <v>1.08E-3</v>
      </c>
      <c r="GF358" s="8" t="s">
        <v>175</v>
      </c>
      <c r="GG358">
        <v>13.2</v>
      </c>
      <c r="GH358" s="8" t="s">
        <v>170</v>
      </c>
      <c r="GI358">
        <v>8.4499999999999992E-3</v>
      </c>
      <c r="GJ358" s="8" t="s">
        <v>175</v>
      </c>
      <c r="GK358">
        <v>58.7</v>
      </c>
      <c r="GL358" s="8" t="s">
        <v>170</v>
      </c>
      <c r="GM358">
        <v>4.5900000000000003E-3</v>
      </c>
      <c r="GN358" s="8" t="s">
        <v>175</v>
      </c>
      <c r="GO358">
        <v>3.7499999999999999E-3</v>
      </c>
      <c r="GP358" s="8" t="s">
        <v>175</v>
      </c>
      <c r="GQ358">
        <v>1.81E-3</v>
      </c>
      <c r="GR358" s="8" t="s">
        <v>175</v>
      </c>
      <c r="GS358">
        <v>1.31E-3</v>
      </c>
      <c r="GT358" s="8" t="s">
        <v>175</v>
      </c>
      <c r="GU358">
        <v>1.2199999999999999E-3</v>
      </c>
      <c r="GV358" s="8" t="s">
        <v>175</v>
      </c>
      <c r="GW358">
        <v>0.56200000000000006</v>
      </c>
      <c r="GX358" s="8" t="s">
        <v>176</v>
      </c>
      <c r="GY358">
        <v>0.41899999999999998</v>
      </c>
      <c r="GZ358" s="8" t="s">
        <v>176</v>
      </c>
      <c r="HA358">
        <v>33.6</v>
      </c>
      <c r="HB358" s="8" t="s">
        <v>170</v>
      </c>
      <c r="HC358">
        <v>1.37</v>
      </c>
      <c r="HD358" s="8" t="s">
        <v>176</v>
      </c>
      <c r="HE358">
        <v>57.5</v>
      </c>
      <c r="HF358" s="8" t="s">
        <v>170</v>
      </c>
      <c r="HG358">
        <v>0.755</v>
      </c>
      <c r="HH358" s="8" t="s">
        <v>176</v>
      </c>
      <c r="HI358">
        <v>0.65600000000000003</v>
      </c>
      <c r="HJ358" s="8" t="s">
        <v>176</v>
      </c>
      <c r="HK358">
        <v>0.53400000000000003</v>
      </c>
      <c r="HL358" s="8" t="s">
        <v>176</v>
      </c>
      <c r="HM358">
        <v>0.48099999999999998</v>
      </c>
      <c r="HN358" s="8" t="s">
        <v>176</v>
      </c>
      <c r="HO358">
        <v>0.46899999999999997</v>
      </c>
      <c r="HP358" s="8" t="s">
        <v>176</v>
      </c>
      <c r="HQ358">
        <v>24.86</v>
      </c>
      <c r="HR358" s="8" t="s">
        <v>169</v>
      </c>
      <c r="HS358">
        <v>54.5</v>
      </c>
      <c r="HT358" s="8" t="s">
        <v>170</v>
      </c>
      <c r="HU358">
        <v>31.36</v>
      </c>
      <c r="HV358" s="8" t="s">
        <v>169</v>
      </c>
      <c r="HW358">
        <v>57.3</v>
      </c>
      <c r="HX358" s="8" t="s">
        <v>170</v>
      </c>
      <c r="HY358">
        <v>29.64</v>
      </c>
      <c r="HZ358" s="8" t="s">
        <v>169</v>
      </c>
      <c r="IA358">
        <v>29.1</v>
      </c>
      <c r="IB358" s="8" t="s">
        <v>169</v>
      </c>
      <c r="IC358">
        <v>27.83</v>
      </c>
      <c r="ID358" s="8" t="s">
        <v>169</v>
      </c>
      <c r="IE358">
        <v>26.39</v>
      </c>
      <c r="IF358" s="8" t="s">
        <v>169</v>
      </c>
      <c r="IG358">
        <v>25.93</v>
      </c>
      <c r="IH358" s="8" t="s">
        <v>169</v>
      </c>
      <c r="II358">
        <v>1.88</v>
      </c>
      <c r="IJ358" s="8" t="s">
        <v>177</v>
      </c>
      <c r="IK358">
        <v>0</v>
      </c>
      <c r="IL358" s="8" t="s">
        <v>177</v>
      </c>
      <c r="IM358">
        <v>6.41</v>
      </c>
      <c r="IN358" s="8" t="s">
        <v>170</v>
      </c>
      <c r="IO358">
        <v>28.8</v>
      </c>
      <c r="IP358" s="8" t="s">
        <v>177</v>
      </c>
      <c r="IQ358">
        <v>55</v>
      </c>
      <c r="IR358" s="8" t="s">
        <v>170</v>
      </c>
      <c r="IS358">
        <v>3.92</v>
      </c>
      <c r="IT358" s="8" t="s">
        <v>177</v>
      </c>
      <c r="IU358">
        <v>3.2</v>
      </c>
      <c r="IV358" s="8" t="s">
        <v>177</v>
      </c>
      <c r="IW358">
        <v>1.6</v>
      </c>
      <c r="IX358" s="8" t="s">
        <v>177</v>
      </c>
      <c r="IY358">
        <v>0.65700000000000003</v>
      </c>
      <c r="IZ358" s="8" t="s">
        <v>177</v>
      </c>
      <c r="JA358">
        <v>0.46100000000000002</v>
      </c>
      <c r="JB358" s="8" t="s">
        <v>177</v>
      </c>
      <c r="JC358">
        <v>-15.75</v>
      </c>
      <c r="JD358" s="8" t="s">
        <v>169</v>
      </c>
      <c r="JE358">
        <v>12885</v>
      </c>
      <c r="JF358" s="8" t="s">
        <v>178</v>
      </c>
      <c r="JG358">
        <v>32.35</v>
      </c>
      <c r="JH358" s="8" t="s">
        <v>169</v>
      </c>
      <c r="JI358">
        <v>11.7</v>
      </c>
      <c r="JJ358" s="8" t="s">
        <v>178</v>
      </c>
      <c r="JK358">
        <v>10.27</v>
      </c>
      <c r="JL358" s="8" t="s">
        <v>169</v>
      </c>
      <c r="JM358">
        <v>7.98</v>
      </c>
      <c r="JN358" s="8" t="s">
        <v>169</v>
      </c>
      <c r="JO358">
        <v>-11.03</v>
      </c>
      <c r="JP358" s="8" t="s">
        <v>169</v>
      </c>
      <c r="JQ358">
        <v>-13.61</v>
      </c>
      <c r="JR358" s="8" t="s">
        <v>169</v>
      </c>
      <c r="JS358">
        <v>-14.17</v>
      </c>
      <c r="JT358" s="8" t="s">
        <v>169</v>
      </c>
      <c r="JU358">
        <v>1.72</v>
      </c>
      <c r="JV358" s="8" t="s">
        <v>171</v>
      </c>
      <c r="JW358">
        <v>1.74</v>
      </c>
      <c r="JX358" s="8" t="s">
        <v>171</v>
      </c>
      <c r="JY358">
        <v>1.52E-2</v>
      </c>
      <c r="JZ358" s="8" t="s">
        <v>174</v>
      </c>
    </row>
    <row r="359" spans="1:286" ht="14.25" customHeight="1" x14ac:dyDescent="0.2">
      <c r="A359" s="4">
        <v>19</v>
      </c>
      <c r="B359" s="4">
        <v>4</v>
      </c>
      <c r="C359" s="4" t="s">
        <v>246</v>
      </c>
      <c r="D359" s="4" t="s">
        <v>247</v>
      </c>
      <c r="E359" s="4" t="str">
        <f>CONCATENATE(A359,"_",B359)</f>
        <v>19_4</v>
      </c>
      <c r="F359" s="5">
        <v>45074</v>
      </c>
      <c r="G359" s="5" t="s">
        <v>248</v>
      </c>
      <c r="H359">
        <v>1</v>
      </c>
      <c r="I359">
        <v>49</v>
      </c>
      <c r="J359">
        <v>2</v>
      </c>
      <c r="K359">
        <v>1</v>
      </c>
      <c r="L359">
        <v>1</v>
      </c>
      <c r="M359">
        <v>1</v>
      </c>
      <c r="N359">
        <v>2</v>
      </c>
      <c r="O359">
        <v>1</v>
      </c>
      <c r="P359">
        <v>5</v>
      </c>
      <c r="Q359" s="7">
        <f>IF(AND(K359&gt;=1, K359&lt;=2), 1, 2)</f>
        <v>1</v>
      </c>
      <c r="R359" s="7">
        <f>IF(AND(L359&gt;=1, L359&lt;=2), 1, 2)</f>
        <v>1</v>
      </c>
      <c r="S359" s="7">
        <f>IF(AND(M359&gt;=1, M359&lt;=2), 1, 2)</f>
        <v>1</v>
      </c>
      <c r="T359" s="7">
        <f>IF(AND(N359&gt;=1, N359&lt;=2), 1, 2)</f>
        <v>1</v>
      </c>
      <c r="U359" s="7">
        <f>IF(AND(O359&gt;=1, O359&lt;=2), 1, 2)</f>
        <v>1</v>
      </c>
      <c r="V359" s="7">
        <f>IF(AND(P359&gt;=1, P359&lt;=2), 1, 2)</f>
        <v>2</v>
      </c>
      <c r="W359">
        <v>5</v>
      </c>
      <c r="X359">
        <v>1</v>
      </c>
      <c r="Y359">
        <v>1</v>
      </c>
      <c r="Z359">
        <v>5</v>
      </c>
      <c r="AA359">
        <v>5</v>
      </c>
      <c r="AB359">
        <v>1</v>
      </c>
      <c r="AC359">
        <v>1</v>
      </c>
      <c r="AD359">
        <v>3</v>
      </c>
      <c r="AE359">
        <v>5</v>
      </c>
      <c r="AF359">
        <v>1</v>
      </c>
      <c r="AG359">
        <v>1</v>
      </c>
      <c r="AH359">
        <v>5</v>
      </c>
      <c r="AI359">
        <v>5</v>
      </c>
      <c r="AJ359">
        <v>1</v>
      </c>
      <c r="AK359">
        <v>1</v>
      </c>
      <c r="AL359">
        <v>3</v>
      </c>
      <c r="AM359" s="9">
        <f>((AE359-AJ359)+COS(RADIANS(45))*(AI359-AF359)+COS(RADIANS(45))*(AG359-AL359))/(4+SQRT(32))</f>
        <v>0.5606601717798213</v>
      </c>
      <c r="AN359" s="9">
        <f>((AK359-AH359)+COS(RADIANS(45))*(AF359-AI359)+COS(RADIANS(45))*(AG359-AL359))/(4+SQRT(32))</f>
        <v>-0.85355339059327384</v>
      </c>
      <c r="AO359">
        <v>5</v>
      </c>
      <c r="AP359">
        <v>5</v>
      </c>
      <c r="AQ359">
        <v>5</v>
      </c>
      <c r="AR359">
        <v>39.53</v>
      </c>
      <c r="AS359" s="8" t="s">
        <v>169</v>
      </c>
      <c r="AT359">
        <v>36.35</v>
      </c>
      <c r="AU359" s="8" t="s">
        <v>169</v>
      </c>
      <c r="AV359">
        <v>8.7899999999999991</v>
      </c>
      <c r="AW359" s="8" t="s">
        <v>170</v>
      </c>
      <c r="AX359">
        <v>47.77</v>
      </c>
      <c r="AY359" s="8" t="s">
        <v>169</v>
      </c>
      <c r="AZ359">
        <v>56.3</v>
      </c>
      <c r="BA359" s="8" t="s">
        <v>170</v>
      </c>
      <c r="BB359">
        <v>43.21</v>
      </c>
      <c r="BC359" s="8" t="s">
        <v>169</v>
      </c>
      <c r="BD359">
        <v>41.37</v>
      </c>
      <c r="BE359" s="8" t="s">
        <v>169</v>
      </c>
      <c r="BF359">
        <v>38.520000000000003</v>
      </c>
      <c r="BG359" s="8" t="s">
        <v>169</v>
      </c>
      <c r="BH359">
        <v>37.450000000000003</v>
      </c>
      <c r="BI359" s="8" t="s">
        <v>169</v>
      </c>
      <c r="BJ359">
        <v>37.24</v>
      </c>
      <c r="BK359" s="8" t="s">
        <v>169</v>
      </c>
      <c r="BL359">
        <v>36.71</v>
      </c>
      <c r="BM359" s="8" t="s">
        <v>169</v>
      </c>
      <c r="BN359">
        <v>35.020000000000003</v>
      </c>
      <c r="BO359" s="8" t="s">
        <v>169</v>
      </c>
      <c r="BP359">
        <v>54.8</v>
      </c>
      <c r="BQ359" s="8" t="s">
        <v>170</v>
      </c>
      <c r="BR359">
        <v>40.99</v>
      </c>
      <c r="BS359" s="8" t="s">
        <v>169</v>
      </c>
      <c r="BT359">
        <v>57.3</v>
      </c>
      <c r="BU359" s="8" t="s">
        <v>170</v>
      </c>
      <c r="BV359">
        <v>37.909999999999997</v>
      </c>
      <c r="BW359" s="8" t="s">
        <v>169</v>
      </c>
      <c r="BX359">
        <v>37.61</v>
      </c>
      <c r="BY359" s="8" t="s">
        <v>169</v>
      </c>
      <c r="BZ359">
        <v>36.54</v>
      </c>
      <c r="CA359" s="8" t="s">
        <v>169</v>
      </c>
      <c r="CB359">
        <v>35.770000000000003</v>
      </c>
      <c r="CC359" s="8" t="s">
        <v>169</v>
      </c>
      <c r="CD359">
        <v>35.619999999999997</v>
      </c>
      <c r="CE359" s="8" t="s">
        <v>169</v>
      </c>
      <c r="CF359">
        <v>35.33</v>
      </c>
      <c r="CG359" s="8" t="s">
        <v>169</v>
      </c>
      <c r="CH359">
        <v>31.89</v>
      </c>
      <c r="CI359" s="8" t="s">
        <v>169</v>
      </c>
      <c r="CJ359">
        <v>54.6</v>
      </c>
      <c r="CK359" s="8" t="s">
        <v>170</v>
      </c>
      <c r="CL359">
        <v>40.81</v>
      </c>
      <c r="CM359" s="8" t="s">
        <v>169</v>
      </c>
      <c r="CN359">
        <v>57.3</v>
      </c>
      <c r="CO359" s="8" t="s">
        <v>170</v>
      </c>
      <c r="CP359">
        <v>37.25</v>
      </c>
      <c r="CQ359" s="8" t="s">
        <v>169</v>
      </c>
      <c r="CR359">
        <v>36.630000000000003</v>
      </c>
      <c r="CS359" s="8" t="s">
        <v>169</v>
      </c>
      <c r="CT359">
        <v>35.17</v>
      </c>
      <c r="CU359" s="8" t="s">
        <v>169</v>
      </c>
      <c r="CV359">
        <v>33.4</v>
      </c>
      <c r="CW359" s="8" t="s">
        <v>169</v>
      </c>
      <c r="CX359">
        <v>32.950000000000003</v>
      </c>
      <c r="CY359" s="8" t="s">
        <v>169</v>
      </c>
      <c r="CZ359" s="8">
        <f>BL359-CF359</f>
        <v>1.3800000000000026</v>
      </c>
      <c r="DA359" s="8" t="s">
        <v>169</v>
      </c>
      <c r="DB359" s="8">
        <f>CP359-CX359</f>
        <v>4.2999999999999972</v>
      </c>
      <c r="DC359" s="8" t="s">
        <v>169</v>
      </c>
      <c r="DD359">
        <v>2.0699999999999998</v>
      </c>
      <c r="DE359" s="8" t="s">
        <v>171</v>
      </c>
      <c r="DF359">
        <v>0</v>
      </c>
      <c r="DG359" s="8" t="s">
        <v>171</v>
      </c>
      <c r="DH359">
        <v>0</v>
      </c>
      <c r="DI359" s="8" t="s">
        <v>170</v>
      </c>
      <c r="DJ359">
        <v>3.05</v>
      </c>
      <c r="DK359" s="8" t="s">
        <v>171</v>
      </c>
      <c r="DL359">
        <v>57.3</v>
      </c>
      <c r="DM359" s="8" t="s">
        <v>170</v>
      </c>
      <c r="DN359">
        <v>1.98</v>
      </c>
      <c r="DO359" s="8" t="s">
        <v>171</v>
      </c>
      <c r="DP359">
        <v>1.71</v>
      </c>
      <c r="DQ359" s="8" t="s">
        <v>171</v>
      </c>
      <c r="DR359">
        <v>1.47</v>
      </c>
      <c r="DS359" s="8" t="s">
        <v>171</v>
      </c>
      <c r="DT359">
        <v>1.38</v>
      </c>
      <c r="DU359" s="8" t="s">
        <v>171</v>
      </c>
      <c r="DV359" s="9">
        <f>DD359/DT359</f>
        <v>1.5</v>
      </c>
      <c r="DW359">
        <v>1.94</v>
      </c>
      <c r="DX359" s="8" t="s">
        <v>172</v>
      </c>
      <c r="DY359">
        <v>0</v>
      </c>
      <c r="DZ359" s="8" t="s">
        <v>172</v>
      </c>
      <c r="EA359">
        <v>0</v>
      </c>
      <c r="EB359" s="8" t="s">
        <v>170</v>
      </c>
      <c r="EC359">
        <v>2.92</v>
      </c>
      <c r="ED359" s="8" t="s">
        <v>172</v>
      </c>
      <c r="EE359">
        <v>57.2</v>
      </c>
      <c r="EF359" s="8" t="s">
        <v>170</v>
      </c>
      <c r="EG359">
        <v>2.1</v>
      </c>
      <c r="EH359" s="8" t="s">
        <v>172</v>
      </c>
      <c r="EI359">
        <v>2.0499999999999998</v>
      </c>
      <c r="EJ359" s="8" t="s">
        <v>172</v>
      </c>
      <c r="EK359">
        <v>1.94</v>
      </c>
      <c r="EL359" s="8" t="s">
        <v>172</v>
      </c>
      <c r="EM359">
        <v>1.8</v>
      </c>
      <c r="EN359" s="8" t="s">
        <v>172</v>
      </c>
      <c r="EO359">
        <v>1.76</v>
      </c>
      <c r="EP359" s="8" t="s">
        <v>172</v>
      </c>
      <c r="EQ359">
        <v>1.41E-2</v>
      </c>
      <c r="ER359" s="8" t="s">
        <v>173</v>
      </c>
      <c r="ES359">
        <v>7.5100000000000002E-3</v>
      </c>
      <c r="ET359" s="8" t="s">
        <v>173</v>
      </c>
      <c r="EU359">
        <v>54.2</v>
      </c>
      <c r="EV359" s="8" t="s">
        <v>170</v>
      </c>
      <c r="EW359">
        <v>5.3699999999999998E-2</v>
      </c>
      <c r="EX359" s="8" t="s">
        <v>173</v>
      </c>
      <c r="EY359">
        <v>14.2</v>
      </c>
      <c r="EZ359" s="8" t="s">
        <v>170</v>
      </c>
      <c r="FA359">
        <v>1.9599999999999999E-2</v>
      </c>
      <c r="FB359" s="8" t="s">
        <v>173</v>
      </c>
      <c r="FC359">
        <v>1.7999999999999999E-2</v>
      </c>
      <c r="FD359" s="8" t="s">
        <v>173</v>
      </c>
      <c r="FE359">
        <v>1.3599999999999999E-2</v>
      </c>
      <c r="FF359" s="8" t="s">
        <v>173</v>
      </c>
      <c r="FG359">
        <v>1.0699999999999999E-2</v>
      </c>
      <c r="FH359" s="8" t="s">
        <v>173</v>
      </c>
      <c r="FI359">
        <v>1.01E-2</v>
      </c>
      <c r="FJ359" s="8" t="s">
        <v>173</v>
      </c>
      <c r="FK359">
        <v>0</v>
      </c>
      <c r="FL359" s="8" t="s">
        <v>174</v>
      </c>
      <c r="FM359">
        <v>0</v>
      </c>
      <c r="FN359" s="8" t="s">
        <v>170</v>
      </c>
      <c r="FO359">
        <v>8.9700000000000002E-2</v>
      </c>
      <c r="FP359" s="8" t="s">
        <v>174</v>
      </c>
      <c r="FQ359">
        <v>46.4</v>
      </c>
      <c r="FR359" s="8" t="s">
        <v>170</v>
      </c>
      <c r="FS359">
        <v>3.9E-2</v>
      </c>
      <c r="FT359" s="8" t="s">
        <v>174</v>
      </c>
      <c r="FU359">
        <v>3.0300000000000001E-2</v>
      </c>
      <c r="FV359" s="8" t="s">
        <v>174</v>
      </c>
      <c r="FW359">
        <v>1.2E-2</v>
      </c>
      <c r="FX359" s="8" t="s">
        <v>174</v>
      </c>
      <c r="FY359">
        <v>4.0000000000000001E-3</v>
      </c>
      <c r="FZ359" s="8" t="s">
        <v>174</v>
      </c>
      <c r="GA359">
        <v>2.7899999999999999E-3</v>
      </c>
      <c r="GB359" s="8" t="s">
        <v>174</v>
      </c>
      <c r="GC359">
        <v>2.1700000000000001E-3</v>
      </c>
      <c r="GD359" s="8" t="s">
        <v>175</v>
      </c>
      <c r="GE359">
        <v>1.08E-3</v>
      </c>
      <c r="GF359" s="8" t="s">
        <v>175</v>
      </c>
      <c r="GG359">
        <v>13.2</v>
      </c>
      <c r="GH359" s="8" t="s">
        <v>170</v>
      </c>
      <c r="GI359">
        <v>8.4499999999999992E-3</v>
      </c>
      <c r="GJ359" s="8" t="s">
        <v>175</v>
      </c>
      <c r="GK359">
        <v>58.7</v>
      </c>
      <c r="GL359" s="8" t="s">
        <v>170</v>
      </c>
      <c r="GM359">
        <v>4.5900000000000003E-3</v>
      </c>
      <c r="GN359" s="8" t="s">
        <v>175</v>
      </c>
      <c r="GO359">
        <v>3.7499999999999999E-3</v>
      </c>
      <c r="GP359" s="8" t="s">
        <v>175</v>
      </c>
      <c r="GQ359">
        <v>1.81E-3</v>
      </c>
      <c r="GR359" s="8" t="s">
        <v>175</v>
      </c>
      <c r="GS359">
        <v>1.31E-3</v>
      </c>
      <c r="GT359" s="8" t="s">
        <v>175</v>
      </c>
      <c r="GU359">
        <v>1.2199999999999999E-3</v>
      </c>
      <c r="GV359" s="8" t="s">
        <v>175</v>
      </c>
      <c r="GW359">
        <v>0.56200000000000006</v>
      </c>
      <c r="GX359" s="8" t="s">
        <v>176</v>
      </c>
      <c r="GY359">
        <v>0.41899999999999998</v>
      </c>
      <c r="GZ359" s="8" t="s">
        <v>176</v>
      </c>
      <c r="HA359">
        <v>33.6</v>
      </c>
      <c r="HB359" s="8" t="s">
        <v>170</v>
      </c>
      <c r="HC359">
        <v>1.37</v>
      </c>
      <c r="HD359" s="8" t="s">
        <v>176</v>
      </c>
      <c r="HE359">
        <v>57.5</v>
      </c>
      <c r="HF359" s="8" t="s">
        <v>170</v>
      </c>
      <c r="HG359">
        <v>0.755</v>
      </c>
      <c r="HH359" s="8" t="s">
        <v>176</v>
      </c>
      <c r="HI359">
        <v>0.65600000000000003</v>
      </c>
      <c r="HJ359" s="8" t="s">
        <v>176</v>
      </c>
      <c r="HK359">
        <v>0.53400000000000003</v>
      </c>
      <c r="HL359" s="8" t="s">
        <v>176</v>
      </c>
      <c r="HM359">
        <v>0.48099999999999998</v>
      </c>
      <c r="HN359" s="8" t="s">
        <v>176</v>
      </c>
      <c r="HO359">
        <v>0.46899999999999997</v>
      </c>
      <c r="HP359" s="8" t="s">
        <v>176</v>
      </c>
      <c r="HQ359">
        <v>24.86</v>
      </c>
      <c r="HR359" s="8" t="s">
        <v>169</v>
      </c>
      <c r="HS359">
        <v>54.5</v>
      </c>
      <c r="HT359" s="8" t="s">
        <v>170</v>
      </c>
      <c r="HU359">
        <v>31.36</v>
      </c>
      <c r="HV359" s="8" t="s">
        <v>169</v>
      </c>
      <c r="HW359">
        <v>57.3</v>
      </c>
      <c r="HX359" s="8" t="s">
        <v>170</v>
      </c>
      <c r="HY359">
        <v>29.64</v>
      </c>
      <c r="HZ359" s="8" t="s">
        <v>169</v>
      </c>
      <c r="IA359">
        <v>29.1</v>
      </c>
      <c r="IB359" s="8" t="s">
        <v>169</v>
      </c>
      <c r="IC359">
        <v>27.83</v>
      </c>
      <c r="ID359" s="8" t="s">
        <v>169</v>
      </c>
      <c r="IE359">
        <v>26.39</v>
      </c>
      <c r="IF359" s="8" t="s">
        <v>169</v>
      </c>
      <c r="IG359">
        <v>25.93</v>
      </c>
      <c r="IH359" s="8" t="s">
        <v>169</v>
      </c>
      <c r="II359">
        <v>1.88</v>
      </c>
      <c r="IJ359" s="8" t="s">
        <v>177</v>
      </c>
      <c r="IK359">
        <v>0</v>
      </c>
      <c r="IL359" s="8" t="s">
        <v>177</v>
      </c>
      <c r="IM359">
        <v>6.41</v>
      </c>
      <c r="IN359" s="8" t="s">
        <v>170</v>
      </c>
      <c r="IO359">
        <v>28.8</v>
      </c>
      <c r="IP359" s="8" t="s">
        <v>177</v>
      </c>
      <c r="IQ359">
        <v>55</v>
      </c>
      <c r="IR359" s="8" t="s">
        <v>170</v>
      </c>
      <c r="IS359">
        <v>3.92</v>
      </c>
      <c r="IT359" s="8" t="s">
        <v>177</v>
      </c>
      <c r="IU359">
        <v>3.2</v>
      </c>
      <c r="IV359" s="8" t="s">
        <v>177</v>
      </c>
      <c r="IW359">
        <v>1.6</v>
      </c>
      <c r="IX359" s="8" t="s">
        <v>177</v>
      </c>
      <c r="IY359">
        <v>0.65700000000000003</v>
      </c>
      <c r="IZ359" s="8" t="s">
        <v>177</v>
      </c>
      <c r="JA359">
        <v>0.46100000000000002</v>
      </c>
      <c r="JB359" s="8" t="s">
        <v>177</v>
      </c>
      <c r="JC359">
        <v>-15.75</v>
      </c>
      <c r="JD359" s="8" t="s">
        <v>169</v>
      </c>
      <c r="JE359">
        <v>12885</v>
      </c>
      <c r="JF359" s="8" t="s">
        <v>178</v>
      </c>
      <c r="JG359">
        <v>32.35</v>
      </c>
      <c r="JH359" s="8" t="s">
        <v>169</v>
      </c>
      <c r="JI359">
        <v>11.7</v>
      </c>
      <c r="JJ359" s="8" t="s">
        <v>178</v>
      </c>
      <c r="JK359">
        <v>10.27</v>
      </c>
      <c r="JL359" s="8" t="s">
        <v>169</v>
      </c>
      <c r="JM359">
        <v>7.98</v>
      </c>
      <c r="JN359" s="8" t="s">
        <v>169</v>
      </c>
      <c r="JO359">
        <v>-11.03</v>
      </c>
      <c r="JP359" s="8" t="s">
        <v>169</v>
      </c>
      <c r="JQ359">
        <v>-13.61</v>
      </c>
      <c r="JR359" s="8" t="s">
        <v>169</v>
      </c>
      <c r="JS359">
        <v>-14.17</v>
      </c>
      <c r="JT359" s="8" t="s">
        <v>169</v>
      </c>
      <c r="JU359">
        <v>1.72</v>
      </c>
      <c r="JV359" s="8" t="s">
        <v>171</v>
      </c>
      <c r="JW359">
        <v>1.74</v>
      </c>
      <c r="JX359" s="8" t="s">
        <v>171</v>
      </c>
      <c r="JY359">
        <v>1.52E-2</v>
      </c>
      <c r="JZ359" s="8" t="s">
        <v>174</v>
      </c>
    </row>
    <row r="360" spans="1:286" ht="14.25" customHeight="1" x14ac:dyDescent="0.2">
      <c r="A360" s="4">
        <v>20</v>
      </c>
      <c r="B360" s="4">
        <v>4</v>
      </c>
      <c r="C360" s="4" t="s">
        <v>246</v>
      </c>
      <c r="D360" s="4" t="s">
        <v>247</v>
      </c>
      <c r="E360" s="4" t="str">
        <f>CONCATENATE(A360,"_",B360)</f>
        <v>20_4</v>
      </c>
      <c r="F360" s="5">
        <v>45074</v>
      </c>
      <c r="G360" s="5" t="s">
        <v>248</v>
      </c>
      <c r="H360">
        <v>2</v>
      </c>
      <c r="I360">
        <v>37</v>
      </c>
      <c r="J360">
        <v>1</v>
      </c>
      <c r="K360">
        <v>1</v>
      </c>
      <c r="L360">
        <v>1</v>
      </c>
      <c r="M360">
        <v>1</v>
      </c>
      <c r="N360">
        <v>2</v>
      </c>
      <c r="O360">
        <v>1</v>
      </c>
      <c r="P360">
        <v>1</v>
      </c>
      <c r="Q360" s="7">
        <f>IF(AND(K360&gt;=1, K360&lt;=2), 1, 2)</f>
        <v>1</v>
      </c>
      <c r="R360" s="7">
        <f>IF(AND(L360&gt;=1, L360&lt;=2), 1, 2)</f>
        <v>1</v>
      </c>
      <c r="S360" s="7">
        <f>IF(AND(M360&gt;=1, M360&lt;=2), 1, 2)</f>
        <v>1</v>
      </c>
      <c r="T360" s="7">
        <f>IF(AND(N360&gt;=1, N360&lt;=2), 1, 2)</f>
        <v>1</v>
      </c>
      <c r="U360" s="7">
        <f>IF(AND(O360&gt;=1, O360&lt;=2), 1, 2)</f>
        <v>1</v>
      </c>
      <c r="V360" s="7">
        <f>IF(AND(P360&gt;=1, P360&lt;=2), 1, 2)</f>
        <v>1</v>
      </c>
      <c r="W360">
        <v>3</v>
      </c>
      <c r="X360">
        <v>1</v>
      </c>
      <c r="Y360">
        <v>1</v>
      </c>
      <c r="Z360">
        <v>2</v>
      </c>
      <c r="AA360">
        <v>4</v>
      </c>
      <c r="AB360">
        <v>2</v>
      </c>
      <c r="AC360">
        <v>1</v>
      </c>
      <c r="AD360">
        <v>5</v>
      </c>
      <c r="AE360">
        <v>3</v>
      </c>
      <c r="AF360">
        <v>1</v>
      </c>
      <c r="AG360">
        <v>1</v>
      </c>
      <c r="AH360">
        <v>2</v>
      </c>
      <c r="AI360">
        <v>4</v>
      </c>
      <c r="AJ360">
        <v>2</v>
      </c>
      <c r="AK360">
        <v>1</v>
      </c>
      <c r="AL360">
        <v>5</v>
      </c>
      <c r="AM360" s="9">
        <f>((AE360-AJ360)+COS(RADIANS(45))*(AI360-AF360)+COS(RADIANS(45))*(AG360-AL360))/(4+SQRT(32))</f>
        <v>3.0330085889910652E-2</v>
      </c>
      <c r="AN360" s="9">
        <f>((AK360-AH360)+COS(RADIANS(45))*(AF360-AI360)+COS(RADIANS(45))*(AG360-AL360))/(4+SQRT(32))</f>
        <v>-0.61611652351681567</v>
      </c>
      <c r="AO360">
        <v>3</v>
      </c>
      <c r="AP360">
        <v>4</v>
      </c>
      <c r="AQ360">
        <v>3</v>
      </c>
      <c r="AR360">
        <v>39.53</v>
      </c>
      <c r="AS360" s="8" t="s">
        <v>169</v>
      </c>
      <c r="AT360">
        <v>36.35</v>
      </c>
      <c r="AU360" s="8" t="s">
        <v>169</v>
      </c>
      <c r="AV360">
        <v>8.7899999999999991</v>
      </c>
      <c r="AW360" s="8" t="s">
        <v>170</v>
      </c>
      <c r="AX360">
        <v>47.77</v>
      </c>
      <c r="AY360" s="8" t="s">
        <v>169</v>
      </c>
      <c r="AZ360">
        <v>56.3</v>
      </c>
      <c r="BA360" s="8" t="s">
        <v>170</v>
      </c>
      <c r="BB360">
        <v>43.21</v>
      </c>
      <c r="BC360" s="8" t="s">
        <v>169</v>
      </c>
      <c r="BD360">
        <v>41.37</v>
      </c>
      <c r="BE360" s="8" t="s">
        <v>169</v>
      </c>
      <c r="BF360">
        <v>38.520000000000003</v>
      </c>
      <c r="BG360" s="8" t="s">
        <v>169</v>
      </c>
      <c r="BH360">
        <v>37.450000000000003</v>
      </c>
      <c r="BI360" s="8" t="s">
        <v>169</v>
      </c>
      <c r="BJ360">
        <v>37.24</v>
      </c>
      <c r="BK360" s="8" t="s">
        <v>169</v>
      </c>
      <c r="BL360">
        <v>36.71</v>
      </c>
      <c r="BM360" s="8" t="s">
        <v>169</v>
      </c>
      <c r="BN360">
        <v>35.020000000000003</v>
      </c>
      <c r="BO360" s="8" t="s">
        <v>169</v>
      </c>
      <c r="BP360">
        <v>54.8</v>
      </c>
      <c r="BQ360" s="8" t="s">
        <v>170</v>
      </c>
      <c r="BR360">
        <v>40.99</v>
      </c>
      <c r="BS360" s="8" t="s">
        <v>169</v>
      </c>
      <c r="BT360">
        <v>57.3</v>
      </c>
      <c r="BU360" s="8" t="s">
        <v>170</v>
      </c>
      <c r="BV360">
        <v>37.909999999999997</v>
      </c>
      <c r="BW360" s="8" t="s">
        <v>169</v>
      </c>
      <c r="BX360">
        <v>37.61</v>
      </c>
      <c r="BY360" s="8" t="s">
        <v>169</v>
      </c>
      <c r="BZ360">
        <v>36.54</v>
      </c>
      <c r="CA360" s="8" t="s">
        <v>169</v>
      </c>
      <c r="CB360">
        <v>35.770000000000003</v>
      </c>
      <c r="CC360" s="8" t="s">
        <v>169</v>
      </c>
      <c r="CD360">
        <v>35.619999999999997</v>
      </c>
      <c r="CE360" s="8" t="s">
        <v>169</v>
      </c>
      <c r="CF360">
        <v>35.33</v>
      </c>
      <c r="CG360" s="8" t="s">
        <v>169</v>
      </c>
      <c r="CH360">
        <v>31.89</v>
      </c>
      <c r="CI360" s="8" t="s">
        <v>169</v>
      </c>
      <c r="CJ360">
        <v>54.6</v>
      </c>
      <c r="CK360" s="8" t="s">
        <v>170</v>
      </c>
      <c r="CL360">
        <v>40.81</v>
      </c>
      <c r="CM360" s="8" t="s">
        <v>169</v>
      </c>
      <c r="CN360">
        <v>57.3</v>
      </c>
      <c r="CO360" s="8" t="s">
        <v>170</v>
      </c>
      <c r="CP360">
        <v>37.25</v>
      </c>
      <c r="CQ360" s="8" t="s">
        <v>169</v>
      </c>
      <c r="CR360">
        <v>36.630000000000003</v>
      </c>
      <c r="CS360" s="8" t="s">
        <v>169</v>
      </c>
      <c r="CT360">
        <v>35.17</v>
      </c>
      <c r="CU360" s="8" t="s">
        <v>169</v>
      </c>
      <c r="CV360">
        <v>33.4</v>
      </c>
      <c r="CW360" s="8" t="s">
        <v>169</v>
      </c>
      <c r="CX360">
        <v>32.950000000000003</v>
      </c>
      <c r="CY360" s="8" t="s">
        <v>169</v>
      </c>
      <c r="CZ360" s="8">
        <f>BL360-CF360</f>
        <v>1.3800000000000026</v>
      </c>
      <c r="DA360" s="8" t="s">
        <v>169</v>
      </c>
      <c r="DB360" s="8">
        <f>CP360-CX360</f>
        <v>4.2999999999999972</v>
      </c>
      <c r="DC360" s="8" t="s">
        <v>169</v>
      </c>
      <c r="DD360">
        <v>2.0699999999999998</v>
      </c>
      <c r="DE360" s="8" t="s">
        <v>171</v>
      </c>
      <c r="DF360">
        <v>0</v>
      </c>
      <c r="DG360" s="8" t="s">
        <v>171</v>
      </c>
      <c r="DH360">
        <v>0</v>
      </c>
      <c r="DI360" s="8" t="s">
        <v>170</v>
      </c>
      <c r="DJ360">
        <v>3.05</v>
      </c>
      <c r="DK360" s="8" t="s">
        <v>171</v>
      </c>
      <c r="DL360">
        <v>57.3</v>
      </c>
      <c r="DM360" s="8" t="s">
        <v>170</v>
      </c>
      <c r="DN360">
        <v>1.98</v>
      </c>
      <c r="DO360" s="8" t="s">
        <v>171</v>
      </c>
      <c r="DP360">
        <v>1.71</v>
      </c>
      <c r="DQ360" s="8" t="s">
        <v>171</v>
      </c>
      <c r="DR360">
        <v>1.47</v>
      </c>
      <c r="DS360" s="8" t="s">
        <v>171</v>
      </c>
      <c r="DT360">
        <v>1.38</v>
      </c>
      <c r="DU360" s="8" t="s">
        <v>171</v>
      </c>
      <c r="DV360" s="9">
        <f>DD360/DT360</f>
        <v>1.5</v>
      </c>
      <c r="DW360">
        <v>1.94</v>
      </c>
      <c r="DX360" s="8" t="s">
        <v>172</v>
      </c>
      <c r="DY360">
        <v>0</v>
      </c>
      <c r="DZ360" s="8" t="s">
        <v>172</v>
      </c>
      <c r="EA360">
        <v>0</v>
      </c>
      <c r="EB360" s="8" t="s">
        <v>170</v>
      </c>
      <c r="EC360">
        <v>2.92</v>
      </c>
      <c r="ED360" s="8" t="s">
        <v>172</v>
      </c>
      <c r="EE360">
        <v>57.2</v>
      </c>
      <c r="EF360" s="8" t="s">
        <v>170</v>
      </c>
      <c r="EG360">
        <v>2.1</v>
      </c>
      <c r="EH360" s="8" t="s">
        <v>172</v>
      </c>
      <c r="EI360">
        <v>2.0499999999999998</v>
      </c>
      <c r="EJ360" s="8" t="s">
        <v>172</v>
      </c>
      <c r="EK360">
        <v>1.94</v>
      </c>
      <c r="EL360" s="8" t="s">
        <v>172</v>
      </c>
      <c r="EM360">
        <v>1.8</v>
      </c>
      <c r="EN360" s="8" t="s">
        <v>172</v>
      </c>
      <c r="EO360">
        <v>1.76</v>
      </c>
      <c r="EP360" s="8" t="s">
        <v>172</v>
      </c>
      <c r="EQ360">
        <v>1.41E-2</v>
      </c>
      <c r="ER360" s="8" t="s">
        <v>173</v>
      </c>
      <c r="ES360">
        <v>7.5100000000000002E-3</v>
      </c>
      <c r="ET360" s="8" t="s">
        <v>173</v>
      </c>
      <c r="EU360">
        <v>54.2</v>
      </c>
      <c r="EV360" s="8" t="s">
        <v>170</v>
      </c>
      <c r="EW360">
        <v>5.3699999999999998E-2</v>
      </c>
      <c r="EX360" s="8" t="s">
        <v>173</v>
      </c>
      <c r="EY360">
        <v>14.2</v>
      </c>
      <c r="EZ360" s="8" t="s">
        <v>170</v>
      </c>
      <c r="FA360">
        <v>1.9599999999999999E-2</v>
      </c>
      <c r="FB360" s="8" t="s">
        <v>173</v>
      </c>
      <c r="FC360">
        <v>1.7999999999999999E-2</v>
      </c>
      <c r="FD360" s="8" t="s">
        <v>173</v>
      </c>
      <c r="FE360">
        <v>1.3599999999999999E-2</v>
      </c>
      <c r="FF360" s="8" t="s">
        <v>173</v>
      </c>
      <c r="FG360">
        <v>1.0699999999999999E-2</v>
      </c>
      <c r="FH360" s="8" t="s">
        <v>173</v>
      </c>
      <c r="FI360">
        <v>1.01E-2</v>
      </c>
      <c r="FJ360" s="8" t="s">
        <v>173</v>
      </c>
      <c r="FK360">
        <v>0</v>
      </c>
      <c r="FL360" s="8" t="s">
        <v>174</v>
      </c>
      <c r="FM360">
        <v>0</v>
      </c>
      <c r="FN360" s="8" t="s">
        <v>170</v>
      </c>
      <c r="FO360">
        <v>8.9700000000000002E-2</v>
      </c>
      <c r="FP360" s="8" t="s">
        <v>174</v>
      </c>
      <c r="FQ360">
        <v>46.4</v>
      </c>
      <c r="FR360" s="8" t="s">
        <v>170</v>
      </c>
      <c r="FS360">
        <v>3.9E-2</v>
      </c>
      <c r="FT360" s="8" t="s">
        <v>174</v>
      </c>
      <c r="FU360">
        <v>3.0300000000000001E-2</v>
      </c>
      <c r="FV360" s="8" t="s">
        <v>174</v>
      </c>
      <c r="FW360">
        <v>1.2E-2</v>
      </c>
      <c r="FX360" s="8" t="s">
        <v>174</v>
      </c>
      <c r="FY360">
        <v>4.0000000000000001E-3</v>
      </c>
      <c r="FZ360" s="8" t="s">
        <v>174</v>
      </c>
      <c r="GA360">
        <v>2.7899999999999999E-3</v>
      </c>
      <c r="GB360" s="8" t="s">
        <v>174</v>
      </c>
      <c r="GC360">
        <v>2.1700000000000001E-3</v>
      </c>
      <c r="GD360" s="8" t="s">
        <v>175</v>
      </c>
      <c r="GE360">
        <v>1.08E-3</v>
      </c>
      <c r="GF360" s="8" t="s">
        <v>175</v>
      </c>
      <c r="GG360">
        <v>13.2</v>
      </c>
      <c r="GH360" s="8" t="s">
        <v>170</v>
      </c>
      <c r="GI360">
        <v>8.4499999999999992E-3</v>
      </c>
      <c r="GJ360" s="8" t="s">
        <v>175</v>
      </c>
      <c r="GK360">
        <v>58.7</v>
      </c>
      <c r="GL360" s="8" t="s">
        <v>170</v>
      </c>
      <c r="GM360">
        <v>4.5900000000000003E-3</v>
      </c>
      <c r="GN360" s="8" t="s">
        <v>175</v>
      </c>
      <c r="GO360">
        <v>3.7499999999999999E-3</v>
      </c>
      <c r="GP360" s="8" t="s">
        <v>175</v>
      </c>
      <c r="GQ360">
        <v>1.81E-3</v>
      </c>
      <c r="GR360" s="8" t="s">
        <v>175</v>
      </c>
      <c r="GS360">
        <v>1.31E-3</v>
      </c>
      <c r="GT360" s="8" t="s">
        <v>175</v>
      </c>
      <c r="GU360">
        <v>1.2199999999999999E-3</v>
      </c>
      <c r="GV360" s="8" t="s">
        <v>175</v>
      </c>
      <c r="GW360">
        <v>0.56200000000000006</v>
      </c>
      <c r="GX360" s="8" t="s">
        <v>176</v>
      </c>
      <c r="GY360">
        <v>0.41899999999999998</v>
      </c>
      <c r="GZ360" s="8" t="s">
        <v>176</v>
      </c>
      <c r="HA360">
        <v>33.6</v>
      </c>
      <c r="HB360" s="8" t="s">
        <v>170</v>
      </c>
      <c r="HC360">
        <v>1.37</v>
      </c>
      <c r="HD360" s="8" t="s">
        <v>176</v>
      </c>
      <c r="HE360">
        <v>57.5</v>
      </c>
      <c r="HF360" s="8" t="s">
        <v>170</v>
      </c>
      <c r="HG360">
        <v>0.755</v>
      </c>
      <c r="HH360" s="8" t="s">
        <v>176</v>
      </c>
      <c r="HI360">
        <v>0.65600000000000003</v>
      </c>
      <c r="HJ360" s="8" t="s">
        <v>176</v>
      </c>
      <c r="HK360">
        <v>0.53400000000000003</v>
      </c>
      <c r="HL360" s="8" t="s">
        <v>176</v>
      </c>
      <c r="HM360">
        <v>0.48099999999999998</v>
      </c>
      <c r="HN360" s="8" t="s">
        <v>176</v>
      </c>
      <c r="HO360">
        <v>0.46899999999999997</v>
      </c>
      <c r="HP360" s="8" t="s">
        <v>176</v>
      </c>
      <c r="HQ360">
        <v>24.86</v>
      </c>
      <c r="HR360" s="8" t="s">
        <v>169</v>
      </c>
      <c r="HS360">
        <v>54.5</v>
      </c>
      <c r="HT360" s="8" t="s">
        <v>170</v>
      </c>
      <c r="HU360">
        <v>31.36</v>
      </c>
      <c r="HV360" s="8" t="s">
        <v>169</v>
      </c>
      <c r="HW360">
        <v>57.3</v>
      </c>
      <c r="HX360" s="8" t="s">
        <v>170</v>
      </c>
      <c r="HY360">
        <v>29.64</v>
      </c>
      <c r="HZ360" s="8" t="s">
        <v>169</v>
      </c>
      <c r="IA360">
        <v>29.1</v>
      </c>
      <c r="IB360" s="8" t="s">
        <v>169</v>
      </c>
      <c r="IC360">
        <v>27.83</v>
      </c>
      <c r="ID360" s="8" t="s">
        <v>169</v>
      </c>
      <c r="IE360">
        <v>26.39</v>
      </c>
      <c r="IF360" s="8" t="s">
        <v>169</v>
      </c>
      <c r="IG360">
        <v>25.93</v>
      </c>
      <c r="IH360" s="8" t="s">
        <v>169</v>
      </c>
      <c r="II360">
        <v>1.88</v>
      </c>
      <c r="IJ360" s="8" t="s">
        <v>177</v>
      </c>
      <c r="IK360">
        <v>0</v>
      </c>
      <c r="IL360" s="8" t="s">
        <v>177</v>
      </c>
      <c r="IM360">
        <v>6.41</v>
      </c>
      <c r="IN360" s="8" t="s">
        <v>170</v>
      </c>
      <c r="IO360">
        <v>28.8</v>
      </c>
      <c r="IP360" s="8" t="s">
        <v>177</v>
      </c>
      <c r="IQ360">
        <v>55</v>
      </c>
      <c r="IR360" s="8" t="s">
        <v>170</v>
      </c>
      <c r="IS360">
        <v>3.92</v>
      </c>
      <c r="IT360" s="8" t="s">
        <v>177</v>
      </c>
      <c r="IU360">
        <v>3.2</v>
      </c>
      <c r="IV360" s="8" t="s">
        <v>177</v>
      </c>
      <c r="IW360">
        <v>1.6</v>
      </c>
      <c r="IX360" s="8" t="s">
        <v>177</v>
      </c>
      <c r="IY360">
        <v>0.65700000000000003</v>
      </c>
      <c r="IZ360" s="8" t="s">
        <v>177</v>
      </c>
      <c r="JA360">
        <v>0.46100000000000002</v>
      </c>
      <c r="JB360" s="8" t="s">
        <v>177</v>
      </c>
      <c r="JC360">
        <v>-15.75</v>
      </c>
      <c r="JD360" s="8" t="s">
        <v>169</v>
      </c>
      <c r="JE360">
        <v>12885</v>
      </c>
      <c r="JF360" s="8" t="s">
        <v>178</v>
      </c>
      <c r="JG360">
        <v>32.35</v>
      </c>
      <c r="JH360" s="8" t="s">
        <v>169</v>
      </c>
      <c r="JI360">
        <v>11.7</v>
      </c>
      <c r="JJ360" s="8" t="s">
        <v>178</v>
      </c>
      <c r="JK360">
        <v>10.27</v>
      </c>
      <c r="JL360" s="8" t="s">
        <v>169</v>
      </c>
      <c r="JM360">
        <v>7.98</v>
      </c>
      <c r="JN360" s="8" t="s">
        <v>169</v>
      </c>
      <c r="JO360">
        <v>-11.03</v>
      </c>
      <c r="JP360" s="8" t="s">
        <v>169</v>
      </c>
      <c r="JQ360">
        <v>-13.61</v>
      </c>
      <c r="JR360" s="8" t="s">
        <v>169</v>
      </c>
      <c r="JS360">
        <v>-14.17</v>
      </c>
      <c r="JT360" s="8" t="s">
        <v>169</v>
      </c>
      <c r="JU360">
        <v>1.72</v>
      </c>
      <c r="JV360" s="8" t="s">
        <v>171</v>
      </c>
      <c r="JW360">
        <v>1.74</v>
      </c>
      <c r="JX360" s="8" t="s">
        <v>171</v>
      </c>
      <c r="JY360">
        <v>1.52E-2</v>
      </c>
      <c r="JZ360" s="8" t="s">
        <v>174</v>
      </c>
    </row>
    <row r="361" spans="1:286" ht="14.25" customHeight="1" x14ac:dyDescent="0.2">
      <c r="A361" s="4">
        <v>21</v>
      </c>
      <c r="B361" s="4">
        <v>4</v>
      </c>
      <c r="C361" s="4" t="s">
        <v>246</v>
      </c>
      <c r="D361" s="4" t="s">
        <v>247</v>
      </c>
      <c r="E361" s="4" t="str">
        <f>CONCATENATE(A361,"_",B361)</f>
        <v>21_4</v>
      </c>
      <c r="F361" s="5">
        <v>45074</v>
      </c>
      <c r="G361" s="5" t="s">
        <v>248</v>
      </c>
      <c r="H361">
        <v>1</v>
      </c>
      <c r="I361">
        <v>25</v>
      </c>
      <c r="J361">
        <v>1</v>
      </c>
      <c r="K361">
        <v>1</v>
      </c>
      <c r="L361">
        <v>1</v>
      </c>
      <c r="M361">
        <v>2</v>
      </c>
      <c r="N361">
        <v>2</v>
      </c>
      <c r="O361">
        <v>1</v>
      </c>
      <c r="P361">
        <v>3</v>
      </c>
      <c r="Q361" s="7">
        <f>IF(AND(K361&gt;=1, K361&lt;=2), 1, 2)</f>
        <v>1</v>
      </c>
      <c r="R361" s="7">
        <f>IF(AND(L361&gt;=1, L361&lt;=2), 1, 2)</f>
        <v>1</v>
      </c>
      <c r="S361" s="7">
        <f>IF(AND(M361&gt;=1, M361&lt;=2), 1, 2)</f>
        <v>1</v>
      </c>
      <c r="T361" s="7">
        <f>IF(AND(N361&gt;=1, N361&lt;=2), 1, 2)</f>
        <v>1</v>
      </c>
      <c r="U361" s="7">
        <f>IF(AND(O361&gt;=1, O361&lt;=2), 1, 2)</f>
        <v>1</v>
      </c>
      <c r="V361" s="7">
        <f>IF(AND(P361&gt;=1, P361&lt;=2), 1, 2)</f>
        <v>2</v>
      </c>
      <c r="W361">
        <v>5</v>
      </c>
      <c r="X361">
        <v>1</v>
      </c>
      <c r="Y361">
        <v>2</v>
      </c>
      <c r="Z361">
        <v>2</v>
      </c>
      <c r="AA361">
        <v>5</v>
      </c>
      <c r="AB361" s="10">
        <v>1</v>
      </c>
      <c r="AC361">
        <v>3</v>
      </c>
      <c r="AD361">
        <v>1</v>
      </c>
      <c r="AE361">
        <v>5</v>
      </c>
      <c r="AF361">
        <v>1</v>
      </c>
      <c r="AG361">
        <v>2</v>
      </c>
      <c r="AH361">
        <v>2</v>
      </c>
      <c r="AI361">
        <v>5</v>
      </c>
      <c r="AJ361" s="10">
        <v>1</v>
      </c>
      <c r="AK361">
        <v>3</v>
      </c>
      <c r="AL361">
        <v>1</v>
      </c>
      <c r="AM361" s="9">
        <f>((AE361-AJ361)+COS(RADIANS(45))*(AI361-AF361)+COS(RADIANS(45))*(AG361-AL361))/(4+SQRT(32))</f>
        <v>0.78033008588991071</v>
      </c>
      <c r="AN361" s="9">
        <f>((AK361-AH361)+COS(RADIANS(45))*(AF361-AI361)+COS(RADIANS(45))*(AG361-AL361))/(4+SQRT(32))</f>
        <v>-0.11611652351681563</v>
      </c>
      <c r="AO361">
        <v>5</v>
      </c>
      <c r="AP361">
        <v>5</v>
      </c>
      <c r="AQ361">
        <v>5</v>
      </c>
      <c r="AR361">
        <v>39.53</v>
      </c>
      <c r="AS361" s="8" t="s">
        <v>169</v>
      </c>
      <c r="AT361">
        <v>36.35</v>
      </c>
      <c r="AU361" s="8" t="s">
        <v>169</v>
      </c>
      <c r="AV361">
        <v>8.7899999999999991</v>
      </c>
      <c r="AW361" s="8" t="s">
        <v>170</v>
      </c>
      <c r="AX361">
        <v>47.77</v>
      </c>
      <c r="AY361" s="8" t="s">
        <v>169</v>
      </c>
      <c r="AZ361">
        <v>56.3</v>
      </c>
      <c r="BA361" s="8" t="s">
        <v>170</v>
      </c>
      <c r="BB361">
        <v>43.21</v>
      </c>
      <c r="BC361" s="8" t="s">
        <v>169</v>
      </c>
      <c r="BD361">
        <v>41.37</v>
      </c>
      <c r="BE361" s="8" t="s">
        <v>169</v>
      </c>
      <c r="BF361">
        <v>38.520000000000003</v>
      </c>
      <c r="BG361" s="8" t="s">
        <v>169</v>
      </c>
      <c r="BH361">
        <v>37.450000000000003</v>
      </c>
      <c r="BI361" s="8" t="s">
        <v>169</v>
      </c>
      <c r="BJ361">
        <v>37.24</v>
      </c>
      <c r="BK361" s="8" t="s">
        <v>169</v>
      </c>
      <c r="BL361">
        <v>36.71</v>
      </c>
      <c r="BM361" s="8" t="s">
        <v>169</v>
      </c>
      <c r="BN361">
        <v>35.020000000000003</v>
      </c>
      <c r="BO361" s="8" t="s">
        <v>169</v>
      </c>
      <c r="BP361">
        <v>54.8</v>
      </c>
      <c r="BQ361" s="8" t="s">
        <v>170</v>
      </c>
      <c r="BR361">
        <v>40.99</v>
      </c>
      <c r="BS361" s="8" t="s">
        <v>169</v>
      </c>
      <c r="BT361">
        <v>57.3</v>
      </c>
      <c r="BU361" s="8" t="s">
        <v>170</v>
      </c>
      <c r="BV361">
        <v>37.909999999999997</v>
      </c>
      <c r="BW361" s="8" t="s">
        <v>169</v>
      </c>
      <c r="BX361">
        <v>37.61</v>
      </c>
      <c r="BY361" s="8" t="s">
        <v>169</v>
      </c>
      <c r="BZ361">
        <v>36.54</v>
      </c>
      <c r="CA361" s="8" t="s">
        <v>169</v>
      </c>
      <c r="CB361">
        <v>35.770000000000003</v>
      </c>
      <c r="CC361" s="8" t="s">
        <v>169</v>
      </c>
      <c r="CD361">
        <v>35.619999999999997</v>
      </c>
      <c r="CE361" s="8" t="s">
        <v>169</v>
      </c>
      <c r="CF361">
        <v>35.33</v>
      </c>
      <c r="CG361" s="8" t="s">
        <v>169</v>
      </c>
      <c r="CH361">
        <v>31.89</v>
      </c>
      <c r="CI361" s="8" t="s">
        <v>169</v>
      </c>
      <c r="CJ361">
        <v>54.6</v>
      </c>
      <c r="CK361" s="8" t="s">
        <v>170</v>
      </c>
      <c r="CL361">
        <v>40.81</v>
      </c>
      <c r="CM361" s="8" t="s">
        <v>169</v>
      </c>
      <c r="CN361">
        <v>57.3</v>
      </c>
      <c r="CO361" s="8" t="s">
        <v>170</v>
      </c>
      <c r="CP361">
        <v>37.25</v>
      </c>
      <c r="CQ361" s="8" t="s">
        <v>169</v>
      </c>
      <c r="CR361">
        <v>36.630000000000003</v>
      </c>
      <c r="CS361" s="8" t="s">
        <v>169</v>
      </c>
      <c r="CT361">
        <v>35.17</v>
      </c>
      <c r="CU361" s="8" t="s">
        <v>169</v>
      </c>
      <c r="CV361">
        <v>33.4</v>
      </c>
      <c r="CW361" s="8" t="s">
        <v>169</v>
      </c>
      <c r="CX361">
        <v>32.950000000000003</v>
      </c>
      <c r="CY361" s="8" t="s">
        <v>169</v>
      </c>
      <c r="CZ361" s="8">
        <f>BL361-CF361</f>
        <v>1.3800000000000026</v>
      </c>
      <c r="DA361" s="8" t="s">
        <v>169</v>
      </c>
      <c r="DB361" s="8">
        <f>CP361-CX361</f>
        <v>4.2999999999999972</v>
      </c>
      <c r="DC361" s="8" t="s">
        <v>169</v>
      </c>
      <c r="DD361">
        <v>2.0699999999999998</v>
      </c>
      <c r="DE361" s="8" t="s">
        <v>171</v>
      </c>
      <c r="DF361">
        <v>0</v>
      </c>
      <c r="DG361" s="8" t="s">
        <v>171</v>
      </c>
      <c r="DH361">
        <v>0</v>
      </c>
      <c r="DI361" s="8" t="s">
        <v>170</v>
      </c>
      <c r="DJ361">
        <v>3.05</v>
      </c>
      <c r="DK361" s="8" t="s">
        <v>171</v>
      </c>
      <c r="DL361">
        <v>57.3</v>
      </c>
      <c r="DM361" s="8" t="s">
        <v>170</v>
      </c>
      <c r="DN361">
        <v>1.98</v>
      </c>
      <c r="DO361" s="8" t="s">
        <v>171</v>
      </c>
      <c r="DP361">
        <v>1.71</v>
      </c>
      <c r="DQ361" s="8" t="s">
        <v>171</v>
      </c>
      <c r="DR361">
        <v>1.47</v>
      </c>
      <c r="DS361" s="8" t="s">
        <v>171</v>
      </c>
      <c r="DT361">
        <v>1.38</v>
      </c>
      <c r="DU361" s="8" t="s">
        <v>171</v>
      </c>
      <c r="DV361" s="9">
        <f>DD361/DT361</f>
        <v>1.5</v>
      </c>
      <c r="DW361">
        <v>1.94</v>
      </c>
      <c r="DX361" s="8" t="s">
        <v>172</v>
      </c>
      <c r="DY361">
        <v>0</v>
      </c>
      <c r="DZ361" s="8" t="s">
        <v>172</v>
      </c>
      <c r="EA361">
        <v>0</v>
      </c>
      <c r="EB361" s="8" t="s">
        <v>170</v>
      </c>
      <c r="EC361">
        <v>2.92</v>
      </c>
      <c r="ED361" s="8" t="s">
        <v>172</v>
      </c>
      <c r="EE361">
        <v>57.2</v>
      </c>
      <c r="EF361" s="8" t="s">
        <v>170</v>
      </c>
      <c r="EG361">
        <v>2.1</v>
      </c>
      <c r="EH361" s="8" t="s">
        <v>172</v>
      </c>
      <c r="EI361">
        <v>2.0499999999999998</v>
      </c>
      <c r="EJ361" s="8" t="s">
        <v>172</v>
      </c>
      <c r="EK361">
        <v>1.94</v>
      </c>
      <c r="EL361" s="8" t="s">
        <v>172</v>
      </c>
      <c r="EM361">
        <v>1.8</v>
      </c>
      <c r="EN361" s="8" t="s">
        <v>172</v>
      </c>
      <c r="EO361">
        <v>1.76</v>
      </c>
      <c r="EP361" s="8" t="s">
        <v>172</v>
      </c>
      <c r="EQ361">
        <v>1.41E-2</v>
      </c>
      <c r="ER361" s="8" t="s">
        <v>173</v>
      </c>
      <c r="ES361">
        <v>7.5100000000000002E-3</v>
      </c>
      <c r="ET361" s="8" t="s">
        <v>173</v>
      </c>
      <c r="EU361">
        <v>54.2</v>
      </c>
      <c r="EV361" s="8" t="s">
        <v>170</v>
      </c>
      <c r="EW361">
        <v>5.3699999999999998E-2</v>
      </c>
      <c r="EX361" s="8" t="s">
        <v>173</v>
      </c>
      <c r="EY361">
        <v>14.2</v>
      </c>
      <c r="EZ361" s="8" t="s">
        <v>170</v>
      </c>
      <c r="FA361">
        <v>1.9599999999999999E-2</v>
      </c>
      <c r="FB361" s="8" t="s">
        <v>173</v>
      </c>
      <c r="FC361">
        <v>1.7999999999999999E-2</v>
      </c>
      <c r="FD361" s="8" t="s">
        <v>173</v>
      </c>
      <c r="FE361">
        <v>1.3599999999999999E-2</v>
      </c>
      <c r="FF361" s="8" t="s">
        <v>173</v>
      </c>
      <c r="FG361">
        <v>1.0699999999999999E-2</v>
      </c>
      <c r="FH361" s="8" t="s">
        <v>173</v>
      </c>
      <c r="FI361">
        <v>1.01E-2</v>
      </c>
      <c r="FJ361" s="8" t="s">
        <v>173</v>
      </c>
      <c r="FK361">
        <v>0</v>
      </c>
      <c r="FL361" s="8" t="s">
        <v>174</v>
      </c>
      <c r="FM361">
        <v>0</v>
      </c>
      <c r="FN361" s="8" t="s">
        <v>170</v>
      </c>
      <c r="FO361">
        <v>8.9700000000000002E-2</v>
      </c>
      <c r="FP361" s="8" t="s">
        <v>174</v>
      </c>
      <c r="FQ361">
        <v>46.4</v>
      </c>
      <c r="FR361" s="8" t="s">
        <v>170</v>
      </c>
      <c r="FS361">
        <v>3.9E-2</v>
      </c>
      <c r="FT361" s="8" t="s">
        <v>174</v>
      </c>
      <c r="FU361">
        <v>3.0300000000000001E-2</v>
      </c>
      <c r="FV361" s="8" t="s">
        <v>174</v>
      </c>
      <c r="FW361">
        <v>1.2E-2</v>
      </c>
      <c r="FX361" s="8" t="s">
        <v>174</v>
      </c>
      <c r="FY361">
        <v>4.0000000000000001E-3</v>
      </c>
      <c r="FZ361" s="8" t="s">
        <v>174</v>
      </c>
      <c r="GA361">
        <v>2.7899999999999999E-3</v>
      </c>
      <c r="GB361" s="8" t="s">
        <v>174</v>
      </c>
      <c r="GC361">
        <v>2.1700000000000001E-3</v>
      </c>
      <c r="GD361" s="8" t="s">
        <v>175</v>
      </c>
      <c r="GE361">
        <v>1.08E-3</v>
      </c>
      <c r="GF361" s="8" t="s">
        <v>175</v>
      </c>
      <c r="GG361">
        <v>13.2</v>
      </c>
      <c r="GH361" s="8" t="s">
        <v>170</v>
      </c>
      <c r="GI361">
        <v>8.4499999999999992E-3</v>
      </c>
      <c r="GJ361" s="8" t="s">
        <v>175</v>
      </c>
      <c r="GK361">
        <v>58.7</v>
      </c>
      <c r="GL361" s="8" t="s">
        <v>170</v>
      </c>
      <c r="GM361">
        <v>4.5900000000000003E-3</v>
      </c>
      <c r="GN361" s="8" t="s">
        <v>175</v>
      </c>
      <c r="GO361">
        <v>3.7499999999999999E-3</v>
      </c>
      <c r="GP361" s="8" t="s">
        <v>175</v>
      </c>
      <c r="GQ361">
        <v>1.81E-3</v>
      </c>
      <c r="GR361" s="8" t="s">
        <v>175</v>
      </c>
      <c r="GS361">
        <v>1.31E-3</v>
      </c>
      <c r="GT361" s="8" t="s">
        <v>175</v>
      </c>
      <c r="GU361">
        <v>1.2199999999999999E-3</v>
      </c>
      <c r="GV361" s="8" t="s">
        <v>175</v>
      </c>
      <c r="GW361">
        <v>0.56200000000000006</v>
      </c>
      <c r="GX361" s="8" t="s">
        <v>176</v>
      </c>
      <c r="GY361">
        <v>0.41899999999999998</v>
      </c>
      <c r="GZ361" s="8" t="s">
        <v>176</v>
      </c>
      <c r="HA361">
        <v>33.6</v>
      </c>
      <c r="HB361" s="8" t="s">
        <v>170</v>
      </c>
      <c r="HC361">
        <v>1.37</v>
      </c>
      <c r="HD361" s="8" t="s">
        <v>176</v>
      </c>
      <c r="HE361">
        <v>57.5</v>
      </c>
      <c r="HF361" s="8" t="s">
        <v>170</v>
      </c>
      <c r="HG361">
        <v>0.755</v>
      </c>
      <c r="HH361" s="8" t="s">
        <v>176</v>
      </c>
      <c r="HI361">
        <v>0.65600000000000003</v>
      </c>
      <c r="HJ361" s="8" t="s">
        <v>176</v>
      </c>
      <c r="HK361">
        <v>0.53400000000000003</v>
      </c>
      <c r="HL361" s="8" t="s">
        <v>176</v>
      </c>
      <c r="HM361">
        <v>0.48099999999999998</v>
      </c>
      <c r="HN361" s="8" t="s">
        <v>176</v>
      </c>
      <c r="HO361">
        <v>0.46899999999999997</v>
      </c>
      <c r="HP361" s="8" t="s">
        <v>176</v>
      </c>
      <c r="HQ361">
        <v>24.86</v>
      </c>
      <c r="HR361" s="8" t="s">
        <v>169</v>
      </c>
      <c r="HS361">
        <v>54.5</v>
      </c>
      <c r="HT361" s="8" t="s">
        <v>170</v>
      </c>
      <c r="HU361">
        <v>31.36</v>
      </c>
      <c r="HV361" s="8" t="s">
        <v>169</v>
      </c>
      <c r="HW361">
        <v>57.3</v>
      </c>
      <c r="HX361" s="8" t="s">
        <v>170</v>
      </c>
      <c r="HY361">
        <v>29.64</v>
      </c>
      <c r="HZ361" s="8" t="s">
        <v>169</v>
      </c>
      <c r="IA361">
        <v>29.1</v>
      </c>
      <c r="IB361" s="8" t="s">
        <v>169</v>
      </c>
      <c r="IC361">
        <v>27.83</v>
      </c>
      <c r="ID361" s="8" t="s">
        <v>169</v>
      </c>
      <c r="IE361">
        <v>26.39</v>
      </c>
      <c r="IF361" s="8" t="s">
        <v>169</v>
      </c>
      <c r="IG361">
        <v>25.93</v>
      </c>
      <c r="IH361" s="8" t="s">
        <v>169</v>
      </c>
      <c r="II361">
        <v>1.88</v>
      </c>
      <c r="IJ361" s="8" t="s">
        <v>177</v>
      </c>
      <c r="IK361">
        <v>0</v>
      </c>
      <c r="IL361" s="8" t="s">
        <v>177</v>
      </c>
      <c r="IM361">
        <v>6.41</v>
      </c>
      <c r="IN361" s="8" t="s">
        <v>170</v>
      </c>
      <c r="IO361">
        <v>28.8</v>
      </c>
      <c r="IP361" s="8" t="s">
        <v>177</v>
      </c>
      <c r="IQ361">
        <v>55</v>
      </c>
      <c r="IR361" s="8" t="s">
        <v>170</v>
      </c>
      <c r="IS361">
        <v>3.92</v>
      </c>
      <c r="IT361" s="8" t="s">
        <v>177</v>
      </c>
      <c r="IU361">
        <v>3.2</v>
      </c>
      <c r="IV361" s="8" t="s">
        <v>177</v>
      </c>
      <c r="IW361">
        <v>1.6</v>
      </c>
      <c r="IX361" s="8" t="s">
        <v>177</v>
      </c>
      <c r="IY361">
        <v>0.65700000000000003</v>
      </c>
      <c r="IZ361" s="8" t="s">
        <v>177</v>
      </c>
      <c r="JA361">
        <v>0.46100000000000002</v>
      </c>
      <c r="JB361" s="8" t="s">
        <v>177</v>
      </c>
      <c r="JC361">
        <v>-15.75</v>
      </c>
      <c r="JD361" s="8" t="s">
        <v>169</v>
      </c>
      <c r="JE361">
        <v>12885</v>
      </c>
      <c r="JF361" s="8" t="s">
        <v>178</v>
      </c>
      <c r="JG361">
        <v>32.35</v>
      </c>
      <c r="JH361" s="8" t="s">
        <v>169</v>
      </c>
      <c r="JI361">
        <v>11.7</v>
      </c>
      <c r="JJ361" s="8" t="s">
        <v>178</v>
      </c>
      <c r="JK361">
        <v>10.27</v>
      </c>
      <c r="JL361" s="8" t="s">
        <v>169</v>
      </c>
      <c r="JM361">
        <v>7.98</v>
      </c>
      <c r="JN361" s="8" t="s">
        <v>169</v>
      </c>
      <c r="JO361">
        <v>-11.03</v>
      </c>
      <c r="JP361" s="8" t="s">
        <v>169</v>
      </c>
      <c r="JQ361">
        <v>-13.61</v>
      </c>
      <c r="JR361" s="8" t="s">
        <v>169</v>
      </c>
      <c r="JS361">
        <v>-14.17</v>
      </c>
      <c r="JT361" s="8" t="s">
        <v>169</v>
      </c>
      <c r="JU361">
        <v>1.72</v>
      </c>
      <c r="JV361" s="8" t="s">
        <v>171</v>
      </c>
      <c r="JW361">
        <v>1.74</v>
      </c>
      <c r="JX361" s="8" t="s">
        <v>171</v>
      </c>
      <c r="JY361">
        <v>1.52E-2</v>
      </c>
      <c r="JZ361" s="8" t="s">
        <v>174</v>
      </c>
    </row>
    <row r="362" spans="1:286" ht="14.25" customHeight="1" x14ac:dyDescent="0.2">
      <c r="A362" s="4">
        <v>22</v>
      </c>
      <c r="B362" s="4">
        <v>4</v>
      </c>
      <c r="C362" s="4" t="s">
        <v>246</v>
      </c>
      <c r="D362" s="4" t="s">
        <v>247</v>
      </c>
      <c r="E362" s="4" t="str">
        <f>CONCATENATE(A362,"_",B362)</f>
        <v>22_4</v>
      </c>
      <c r="F362" s="5">
        <v>45074</v>
      </c>
      <c r="G362" s="5" t="s">
        <v>248</v>
      </c>
      <c r="H362">
        <v>1</v>
      </c>
      <c r="I362">
        <v>30</v>
      </c>
      <c r="J362">
        <v>2</v>
      </c>
      <c r="K362">
        <v>1</v>
      </c>
      <c r="L362">
        <v>1</v>
      </c>
      <c r="M362">
        <v>1</v>
      </c>
      <c r="N362">
        <v>2</v>
      </c>
      <c r="O362">
        <v>1</v>
      </c>
      <c r="P362">
        <v>3</v>
      </c>
      <c r="Q362" s="7">
        <f>IF(AND(K362&gt;=1, K362&lt;=2), 1, 2)</f>
        <v>1</v>
      </c>
      <c r="R362" s="7">
        <f>IF(AND(L362&gt;=1, L362&lt;=2), 1, 2)</f>
        <v>1</v>
      </c>
      <c r="S362" s="7">
        <f>IF(AND(M362&gt;=1, M362&lt;=2), 1, 2)</f>
        <v>1</v>
      </c>
      <c r="T362" s="7">
        <f>IF(AND(N362&gt;=1, N362&lt;=2), 1, 2)</f>
        <v>1</v>
      </c>
      <c r="U362" s="7">
        <f>IF(AND(O362&gt;=1, O362&lt;=2), 1, 2)</f>
        <v>1</v>
      </c>
      <c r="V362" s="7">
        <f>IF(AND(P362&gt;=1, P362&lt;=2), 1, 2)</f>
        <v>2</v>
      </c>
      <c r="W362" s="10">
        <v>5</v>
      </c>
      <c r="X362">
        <v>1</v>
      </c>
      <c r="Y362">
        <v>1</v>
      </c>
      <c r="Z362">
        <v>5</v>
      </c>
      <c r="AA362">
        <v>3</v>
      </c>
      <c r="AB362">
        <v>1</v>
      </c>
      <c r="AC362">
        <v>1</v>
      </c>
      <c r="AD362">
        <v>3</v>
      </c>
      <c r="AE362" s="10">
        <v>5</v>
      </c>
      <c r="AF362">
        <v>1</v>
      </c>
      <c r="AG362">
        <v>1</v>
      </c>
      <c r="AH362">
        <v>5</v>
      </c>
      <c r="AI362">
        <v>3</v>
      </c>
      <c r="AJ362">
        <v>1</v>
      </c>
      <c r="AK362">
        <v>1</v>
      </c>
      <c r="AL362">
        <v>3</v>
      </c>
      <c r="AM362" s="9">
        <f>((AE362-AJ362)+COS(RADIANS(45))*(AI362-AF362)+COS(RADIANS(45))*(AG362-AL362))/(4+SQRT(32))</f>
        <v>0.41421356237309509</v>
      </c>
      <c r="AN362" s="9">
        <f>((AK362-AH362)+COS(RADIANS(45))*(AF362-AI362)+COS(RADIANS(45))*(AG362-AL362))/(4+SQRT(32))</f>
        <v>-0.70710678118654757</v>
      </c>
      <c r="AO362">
        <v>3</v>
      </c>
      <c r="AP362">
        <v>4</v>
      </c>
      <c r="AQ362">
        <v>3</v>
      </c>
      <c r="AR362">
        <v>39.53</v>
      </c>
      <c r="AS362" s="8" t="s">
        <v>169</v>
      </c>
      <c r="AT362">
        <v>36.35</v>
      </c>
      <c r="AU362" s="8" t="s">
        <v>169</v>
      </c>
      <c r="AV362">
        <v>8.7899999999999991</v>
      </c>
      <c r="AW362" s="8" t="s">
        <v>170</v>
      </c>
      <c r="AX362">
        <v>47.77</v>
      </c>
      <c r="AY362" s="8" t="s">
        <v>169</v>
      </c>
      <c r="AZ362">
        <v>56.3</v>
      </c>
      <c r="BA362" s="8" t="s">
        <v>170</v>
      </c>
      <c r="BB362">
        <v>43.21</v>
      </c>
      <c r="BC362" s="8" t="s">
        <v>169</v>
      </c>
      <c r="BD362">
        <v>41.37</v>
      </c>
      <c r="BE362" s="8" t="s">
        <v>169</v>
      </c>
      <c r="BF362">
        <v>38.520000000000003</v>
      </c>
      <c r="BG362" s="8" t="s">
        <v>169</v>
      </c>
      <c r="BH362">
        <v>37.450000000000003</v>
      </c>
      <c r="BI362" s="8" t="s">
        <v>169</v>
      </c>
      <c r="BJ362">
        <v>37.24</v>
      </c>
      <c r="BK362" s="8" t="s">
        <v>169</v>
      </c>
      <c r="BL362">
        <v>36.71</v>
      </c>
      <c r="BM362" s="8" t="s">
        <v>169</v>
      </c>
      <c r="BN362">
        <v>35.020000000000003</v>
      </c>
      <c r="BO362" s="8" t="s">
        <v>169</v>
      </c>
      <c r="BP362">
        <v>54.8</v>
      </c>
      <c r="BQ362" s="8" t="s">
        <v>170</v>
      </c>
      <c r="BR362">
        <v>40.99</v>
      </c>
      <c r="BS362" s="8" t="s">
        <v>169</v>
      </c>
      <c r="BT362">
        <v>57.3</v>
      </c>
      <c r="BU362" s="8" t="s">
        <v>170</v>
      </c>
      <c r="BV362">
        <v>37.909999999999997</v>
      </c>
      <c r="BW362" s="8" t="s">
        <v>169</v>
      </c>
      <c r="BX362">
        <v>37.61</v>
      </c>
      <c r="BY362" s="8" t="s">
        <v>169</v>
      </c>
      <c r="BZ362">
        <v>36.54</v>
      </c>
      <c r="CA362" s="8" t="s">
        <v>169</v>
      </c>
      <c r="CB362">
        <v>35.770000000000003</v>
      </c>
      <c r="CC362" s="8" t="s">
        <v>169</v>
      </c>
      <c r="CD362">
        <v>35.619999999999997</v>
      </c>
      <c r="CE362" s="8" t="s">
        <v>169</v>
      </c>
      <c r="CF362">
        <v>35.33</v>
      </c>
      <c r="CG362" s="8" t="s">
        <v>169</v>
      </c>
      <c r="CH362">
        <v>31.89</v>
      </c>
      <c r="CI362" s="8" t="s">
        <v>169</v>
      </c>
      <c r="CJ362">
        <v>54.6</v>
      </c>
      <c r="CK362" s="8" t="s">
        <v>170</v>
      </c>
      <c r="CL362">
        <v>40.81</v>
      </c>
      <c r="CM362" s="8" t="s">
        <v>169</v>
      </c>
      <c r="CN362">
        <v>57.3</v>
      </c>
      <c r="CO362" s="8" t="s">
        <v>170</v>
      </c>
      <c r="CP362">
        <v>37.25</v>
      </c>
      <c r="CQ362" s="8" t="s">
        <v>169</v>
      </c>
      <c r="CR362">
        <v>36.630000000000003</v>
      </c>
      <c r="CS362" s="8" t="s">
        <v>169</v>
      </c>
      <c r="CT362">
        <v>35.17</v>
      </c>
      <c r="CU362" s="8" t="s">
        <v>169</v>
      </c>
      <c r="CV362">
        <v>33.4</v>
      </c>
      <c r="CW362" s="8" t="s">
        <v>169</v>
      </c>
      <c r="CX362">
        <v>32.950000000000003</v>
      </c>
      <c r="CY362" s="8" t="s">
        <v>169</v>
      </c>
      <c r="CZ362" s="8">
        <f>BL362-CF362</f>
        <v>1.3800000000000026</v>
      </c>
      <c r="DA362" s="8" t="s">
        <v>169</v>
      </c>
      <c r="DB362" s="8">
        <f>CP362-CX362</f>
        <v>4.2999999999999972</v>
      </c>
      <c r="DC362" s="8" t="s">
        <v>169</v>
      </c>
      <c r="DD362">
        <v>2.0699999999999998</v>
      </c>
      <c r="DE362" s="8" t="s">
        <v>171</v>
      </c>
      <c r="DF362">
        <v>0</v>
      </c>
      <c r="DG362" s="8" t="s">
        <v>171</v>
      </c>
      <c r="DH362">
        <v>0</v>
      </c>
      <c r="DI362" s="8" t="s">
        <v>170</v>
      </c>
      <c r="DJ362">
        <v>3.05</v>
      </c>
      <c r="DK362" s="8" t="s">
        <v>171</v>
      </c>
      <c r="DL362">
        <v>57.3</v>
      </c>
      <c r="DM362" s="8" t="s">
        <v>170</v>
      </c>
      <c r="DN362">
        <v>1.98</v>
      </c>
      <c r="DO362" s="8" t="s">
        <v>171</v>
      </c>
      <c r="DP362">
        <v>1.71</v>
      </c>
      <c r="DQ362" s="8" t="s">
        <v>171</v>
      </c>
      <c r="DR362">
        <v>1.47</v>
      </c>
      <c r="DS362" s="8" t="s">
        <v>171</v>
      </c>
      <c r="DT362">
        <v>1.38</v>
      </c>
      <c r="DU362" s="8" t="s">
        <v>171</v>
      </c>
      <c r="DV362" s="9">
        <f>DD362/DT362</f>
        <v>1.5</v>
      </c>
      <c r="DW362">
        <v>1.94</v>
      </c>
      <c r="DX362" s="8" t="s">
        <v>172</v>
      </c>
      <c r="DY362">
        <v>0</v>
      </c>
      <c r="DZ362" s="8" t="s">
        <v>172</v>
      </c>
      <c r="EA362">
        <v>0</v>
      </c>
      <c r="EB362" s="8" t="s">
        <v>170</v>
      </c>
      <c r="EC362">
        <v>2.92</v>
      </c>
      <c r="ED362" s="8" t="s">
        <v>172</v>
      </c>
      <c r="EE362">
        <v>57.2</v>
      </c>
      <c r="EF362" s="8" t="s">
        <v>170</v>
      </c>
      <c r="EG362">
        <v>2.1</v>
      </c>
      <c r="EH362" s="8" t="s">
        <v>172</v>
      </c>
      <c r="EI362">
        <v>2.0499999999999998</v>
      </c>
      <c r="EJ362" s="8" t="s">
        <v>172</v>
      </c>
      <c r="EK362">
        <v>1.94</v>
      </c>
      <c r="EL362" s="8" t="s">
        <v>172</v>
      </c>
      <c r="EM362">
        <v>1.8</v>
      </c>
      <c r="EN362" s="8" t="s">
        <v>172</v>
      </c>
      <c r="EO362">
        <v>1.76</v>
      </c>
      <c r="EP362" s="8" t="s">
        <v>172</v>
      </c>
      <c r="EQ362">
        <v>1.41E-2</v>
      </c>
      <c r="ER362" s="8" t="s">
        <v>173</v>
      </c>
      <c r="ES362">
        <v>7.5100000000000002E-3</v>
      </c>
      <c r="ET362" s="8" t="s">
        <v>173</v>
      </c>
      <c r="EU362">
        <v>54.2</v>
      </c>
      <c r="EV362" s="8" t="s">
        <v>170</v>
      </c>
      <c r="EW362">
        <v>5.3699999999999998E-2</v>
      </c>
      <c r="EX362" s="8" t="s">
        <v>173</v>
      </c>
      <c r="EY362">
        <v>14.2</v>
      </c>
      <c r="EZ362" s="8" t="s">
        <v>170</v>
      </c>
      <c r="FA362">
        <v>1.9599999999999999E-2</v>
      </c>
      <c r="FB362" s="8" t="s">
        <v>173</v>
      </c>
      <c r="FC362">
        <v>1.7999999999999999E-2</v>
      </c>
      <c r="FD362" s="8" t="s">
        <v>173</v>
      </c>
      <c r="FE362">
        <v>1.3599999999999999E-2</v>
      </c>
      <c r="FF362" s="8" t="s">
        <v>173</v>
      </c>
      <c r="FG362">
        <v>1.0699999999999999E-2</v>
      </c>
      <c r="FH362" s="8" t="s">
        <v>173</v>
      </c>
      <c r="FI362">
        <v>1.01E-2</v>
      </c>
      <c r="FJ362" s="8" t="s">
        <v>173</v>
      </c>
      <c r="FK362">
        <v>0</v>
      </c>
      <c r="FL362" s="8" t="s">
        <v>174</v>
      </c>
      <c r="FM362">
        <v>0</v>
      </c>
      <c r="FN362" s="8" t="s">
        <v>170</v>
      </c>
      <c r="FO362">
        <v>8.9700000000000002E-2</v>
      </c>
      <c r="FP362" s="8" t="s">
        <v>174</v>
      </c>
      <c r="FQ362">
        <v>46.4</v>
      </c>
      <c r="FR362" s="8" t="s">
        <v>170</v>
      </c>
      <c r="FS362">
        <v>3.9E-2</v>
      </c>
      <c r="FT362" s="8" t="s">
        <v>174</v>
      </c>
      <c r="FU362">
        <v>3.0300000000000001E-2</v>
      </c>
      <c r="FV362" s="8" t="s">
        <v>174</v>
      </c>
      <c r="FW362">
        <v>1.2E-2</v>
      </c>
      <c r="FX362" s="8" t="s">
        <v>174</v>
      </c>
      <c r="FY362">
        <v>4.0000000000000001E-3</v>
      </c>
      <c r="FZ362" s="8" t="s">
        <v>174</v>
      </c>
      <c r="GA362">
        <v>2.7899999999999999E-3</v>
      </c>
      <c r="GB362" s="8" t="s">
        <v>174</v>
      </c>
      <c r="GC362">
        <v>2.1700000000000001E-3</v>
      </c>
      <c r="GD362" s="8" t="s">
        <v>175</v>
      </c>
      <c r="GE362">
        <v>1.08E-3</v>
      </c>
      <c r="GF362" s="8" t="s">
        <v>175</v>
      </c>
      <c r="GG362">
        <v>13.2</v>
      </c>
      <c r="GH362" s="8" t="s">
        <v>170</v>
      </c>
      <c r="GI362">
        <v>8.4499999999999992E-3</v>
      </c>
      <c r="GJ362" s="8" t="s">
        <v>175</v>
      </c>
      <c r="GK362">
        <v>58.7</v>
      </c>
      <c r="GL362" s="8" t="s">
        <v>170</v>
      </c>
      <c r="GM362">
        <v>4.5900000000000003E-3</v>
      </c>
      <c r="GN362" s="8" t="s">
        <v>175</v>
      </c>
      <c r="GO362">
        <v>3.7499999999999999E-3</v>
      </c>
      <c r="GP362" s="8" t="s">
        <v>175</v>
      </c>
      <c r="GQ362">
        <v>1.81E-3</v>
      </c>
      <c r="GR362" s="8" t="s">
        <v>175</v>
      </c>
      <c r="GS362">
        <v>1.31E-3</v>
      </c>
      <c r="GT362" s="8" t="s">
        <v>175</v>
      </c>
      <c r="GU362">
        <v>1.2199999999999999E-3</v>
      </c>
      <c r="GV362" s="8" t="s">
        <v>175</v>
      </c>
      <c r="GW362">
        <v>0.56200000000000006</v>
      </c>
      <c r="GX362" s="8" t="s">
        <v>176</v>
      </c>
      <c r="GY362">
        <v>0.41899999999999998</v>
      </c>
      <c r="GZ362" s="8" t="s">
        <v>176</v>
      </c>
      <c r="HA362">
        <v>33.6</v>
      </c>
      <c r="HB362" s="8" t="s">
        <v>170</v>
      </c>
      <c r="HC362">
        <v>1.37</v>
      </c>
      <c r="HD362" s="8" t="s">
        <v>176</v>
      </c>
      <c r="HE362">
        <v>57.5</v>
      </c>
      <c r="HF362" s="8" t="s">
        <v>170</v>
      </c>
      <c r="HG362">
        <v>0.755</v>
      </c>
      <c r="HH362" s="8" t="s">
        <v>176</v>
      </c>
      <c r="HI362">
        <v>0.65600000000000003</v>
      </c>
      <c r="HJ362" s="8" t="s">
        <v>176</v>
      </c>
      <c r="HK362">
        <v>0.53400000000000003</v>
      </c>
      <c r="HL362" s="8" t="s">
        <v>176</v>
      </c>
      <c r="HM362">
        <v>0.48099999999999998</v>
      </c>
      <c r="HN362" s="8" t="s">
        <v>176</v>
      </c>
      <c r="HO362">
        <v>0.46899999999999997</v>
      </c>
      <c r="HP362" s="8" t="s">
        <v>176</v>
      </c>
      <c r="HQ362">
        <v>24.86</v>
      </c>
      <c r="HR362" s="8" t="s">
        <v>169</v>
      </c>
      <c r="HS362">
        <v>54.5</v>
      </c>
      <c r="HT362" s="8" t="s">
        <v>170</v>
      </c>
      <c r="HU362">
        <v>31.36</v>
      </c>
      <c r="HV362" s="8" t="s">
        <v>169</v>
      </c>
      <c r="HW362">
        <v>57.3</v>
      </c>
      <c r="HX362" s="8" t="s">
        <v>170</v>
      </c>
      <c r="HY362">
        <v>29.64</v>
      </c>
      <c r="HZ362" s="8" t="s">
        <v>169</v>
      </c>
      <c r="IA362">
        <v>29.1</v>
      </c>
      <c r="IB362" s="8" t="s">
        <v>169</v>
      </c>
      <c r="IC362">
        <v>27.83</v>
      </c>
      <c r="ID362" s="8" t="s">
        <v>169</v>
      </c>
      <c r="IE362">
        <v>26.39</v>
      </c>
      <c r="IF362" s="8" t="s">
        <v>169</v>
      </c>
      <c r="IG362">
        <v>25.93</v>
      </c>
      <c r="IH362" s="8" t="s">
        <v>169</v>
      </c>
      <c r="II362">
        <v>1.88</v>
      </c>
      <c r="IJ362" s="8" t="s">
        <v>177</v>
      </c>
      <c r="IK362">
        <v>0</v>
      </c>
      <c r="IL362" s="8" t="s">
        <v>177</v>
      </c>
      <c r="IM362">
        <v>6.41</v>
      </c>
      <c r="IN362" s="8" t="s">
        <v>170</v>
      </c>
      <c r="IO362">
        <v>28.8</v>
      </c>
      <c r="IP362" s="8" t="s">
        <v>177</v>
      </c>
      <c r="IQ362">
        <v>55</v>
      </c>
      <c r="IR362" s="8" t="s">
        <v>170</v>
      </c>
      <c r="IS362">
        <v>3.92</v>
      </c>
      <c r="IT362" s="8" t="s">
        <v>177</v>
      </c>
      <c r="IU362">
        <v>3.2</v>
      </c>
      <c r="IV362" s="8" t="s">
        <v>177</v>
      </c>
      <c r="IW362">
        <v>1.6</v>
      </c>
      <c r="IX362" s="8" t="s">
        <v>177</v>
      </c>
      <c r="IY362">
        <v>0.65700000000000003</v>
      </c>
      <c r="IZ362" s="8" t="s">
        <v>177</v>
      </c>
      <c r="JA362">
        <v>0.46100000000000002</v>
      </c>
      <c r="JB362" s="8" t="s">
        <v>177</v>
      </c>
      <c r="JC362">
        <v>-15.75</v>
      </c>
      <c r="JD362" s="8" t="s">
        <v>169</v>
      </c>
      <c r="JE362">
        <v>12885</v>
      </c>
      <c r="JF362" s="8" t="s">
        <v>178</v>
      </c>
      <c r="JG362">
        <v>32.35</v>
      </c>
      <c r="JH362" s="8" t="s">
        <v>169</v>
      </c>
      <c r="JI362">
        <v>11.7</v>
      </c>
      <c r="JJ362" s="8" t="s">
        <v>178</v>
      </c>
      <c r="JK362">
        <v>10.27</v>
      </c>
      <c r="JL362" s="8" t="s">
        <v>169</v>
      </c>
      <c r="JM362">
        <v>7.98</v>
      </c>
      <c r="JN362" s="8" t="s">
        <v>169</v>
      </c>
      <c r="JO362">
        <v>-11.03</v>
      </c>
      <c r="JP362" s="8" t="s">
        <v>169</v>
      </c>
      <c r="JQ362">
        <v>-13.61</v>
      </c>
      <c r="JR362" s="8" t="s">
        <v>169</v>
      </c>
      <c r="JS362">
        <v>-14.17</v>
      </c>
      <c r="JT362" s="8" t="s">
        <v>169</v>
      </c>
      <c r="JU362">
        <v>1.72</v>
      </c>
      <c r="JV362" s="8" t="s">
        <v>171</v>
      </c>
      <c r="JW362">
        <v>1.74</v>
      </c>
      <c r="JX362" s="8" t="s">
        <v>171</v>
      </c>
      <c r="JY362">
        <v>1.52E-2</v>
      </c>
      <c r="JZ362" s="8" t="s">
        <v>174</v>
      </c>
    </row>
    <row r="363" spans="1:286" ht="14.25" customHeight="1" x14ac:dyDescent="0.2">
      <c r="A363" s="4">
        <v>23</v>
      </c>
      <c r="B363" s="4">
        <v>4</v>
      </c>
      <c r="C363" s="4" t="s">
        <v>246</v>
      </c>
      <c r="D363" s="4" t="s">
        <v>247</v>
      </c>
      <c r="E363" s="4" t="str">
        <f>CONCATENATE(A363,"_",B363)</f>
        <v>23_4</v>
      </c>
      <c r="F363" s="5">
        <v>45074</v>
      </c>
      <c r="G363" s="5" t="s">
        <v>248</v>
      </c>
      <c r="H363">
        <v>2</v>
      </c>
      <c r="I363">
        <v>65</v>
      </c>
      <c r="J363">
        <v>1</v>
      </c>
      <c r="K363">
        <v>1</v>
      </c>
      <c r="L363">
        <v>1</v>
      </c>
      <c r="M363">
        <v>2</v>
      </c>
      <c r="N363">
        <v>2</v>
      </c>
      <c r="O363">
        <v>1</v>
      </c>
      <c r="P363">
        <v>4</v>
      </c>
      <c r="Q363" s="7">
        <f>IF(AND(K363&gt;=1, K363&lt;=2), 1, 2)</f>
        <v>1</v>
      </c>
      <c r="R363" s="7">
        <f>IF(AND(L363&gt;=1, L363&lt;=2), 1, 2)</f>
        <v>1</v>
      </c>
      <c r="S363" s="7">
        <f>IF(AND(M363&gt;=1, M363&lt;=2), 1, 2)</f>
        <v>1</v>
      </c>
      <c r="T363" s="7">
        <f>IF(AND(N363&gt;=1, N363&lt;=2), 1, 2)</f>
        <v>1</v>
      </c>
      <c r="U363" s="7">
        <f>IF(AND(O363&gt;=1, O363&lt;=2), 1, 2)</f>
        <v>1</v>
      </c>
      <c r="V363" s="7">
        <f>IF(AND(P363&gt;=1, P363&lt;=2), 1, 2)</f>
        <v>2</v>
      </c>
      <c r="W363">
        <v>5</v>
      </c>
      <c r="X363">
        <v>1</v>
      </c>
      <c r="Y363">
        <v>4</v>
      </c>
      <c r="Z363">
        <v>3</v>
      </c>
      <c r="AA363">
        <v>5</v>
      </c>
      <c r="AB363">
        <v>1</v>
      </c>
      <c r="AC363">
        <v>2</v>
      </c>
      <c r="AD363">
        <v>1</v>
      </c>
      <c r="AE363">
        <v>5</v>
      </c>
      <c r="AF363">
        <v>1</v>
      </c>
      <c r="AG363">
        <v>4</v>
      </c>
      <c r="AH363">
        <v>3</v>
      </c>
      <c r="AI363">
        <v>5</v>
      </c>
      <c r="AJ363">
        <v>1</v>
      </c>
      <c r="AK363">
        <v>2</v>
      </c>
      <c r="AL363">
        <v>1</v>
      </c>
      <c r="AM363" s="9">
        <f>((AE363-AJ363)+COS(RADIANS(45))*(AI363-AF363)+COS(RADIANS(45))*(AG363-AL363))/(4+SQRT(32))</f>
        <v>0.92677669529663698</v>
      </c>
      <c r="AN363" s="9">
        <f>((AK363-AH363)+COS(RADIANS(45))*(AF363-AI363)+COS(RADIANS(45))*(AG363-AL363))/(4+SQRT(32))</f>
        <v>-0.17677669529663689</v>
      </c>
      <c r="AO363">
        <v>5</v>
      </c>
      <c r="AP363">
        <v>5</v>
      </c>
      <c r="AQ363">
        <v>5</v>
      </c>
      <c r="AR363">
        <v>39.53</v>
      </c>
      <c r="AS363" s="8" t="s">
        <v>169</v>
      </c>
      <c r="AT363">
        <v>36.35</v>
      </c>
      <c r="AU363" s="8" t="s">
        <v>169</v>
      </c>
      <c r="AV363">
        <v>8.7899999999999991</v>
      </c>
      <c r="AW363" s="8" t="s">
        <v>170</v>
      </c>
      <c r="AX363">
        <v>47.77</v>
      </c>
      <c r="AY363" s="8" t="s">
        <v>169</v>
      </c>
      <c r="AZ363">
        <v>56.3</v>
      </c>
      <c r="BA363" s="8" t="s">
        <v>170</v>
      </c>
      <c r="BB363">
        <v>43.21</v>
      </c>
      <c r="BC363" s="8" t="s">
        <v>169</v>
      </c>
      <c r="BD363">
        <v>41.37</v>
      </c>
      <c r="BE363" s="8" t="s">
        <v>169</v>
      </c>
      <c r="BF363">
        <v>38.520000000000003</v>
      </c>
      <c r="BG363" s="8" t="s">
        <v>169</v>
      </c>
      <c r="BH363">
        <v>37.450000000000003</v>
      </c>
      <c r="BI363" s="8" t="s">
        <v>169</v>
      </c>
      <c r="BJ363">
        <v>37.24</v>
      </c>
      <c r="BK363" s="8" t="s">
        <v>169</v>
      </c>
      <c r="BL363">
        <v>36.71</v>
      </c>
      <c r="BM363" s="8" t="s">
        <v>169</v>
      </c>
      <c r="BN363">
        <v>35.020000000000003</v>
      </c>
      <c r="BO363" s="8" t="s">
        <v>169</v>
      </c>
      <c r="BP363">
        <v>54.8</v>
      </c>
      <c r="BQ363" s="8" t="s">
        <v>170</v>
      </c>
      <c r="BR363">
        <v>40.99</v>
      </c>
      <c r="BS363" s="8" t="s">
        <v>169</v>
      </c>
      <c r="BT363">
        <v>57.3</v>
      </c>
      <c r="BU363" s="8" t="s">
        <v>170</v>
      </c>
      <c r="BV363">
        <v>37.909999999999997</v>
      </c>
      <c r="BW363" s="8" t="s">
        <v>169</v>
      </c>
      <c r="BX363">
        <v>37.61</v>
      </c>
      <c r="BY363" s="8" t="s">
        <v>169</v>
      </c>
      <c r="BZ363">
        <v>36.54</v>
      </c>
      <c r="CA363" s="8" t="s">
        <v>169</v>
      </c>
      <c r="CB363">
        <v>35.770000000000003</v>
      </c>
      <c r="CC363" s="8" t="s">
        <v>169</v>
      </c>
      <c r="CD363">
        <v>35.619999999999997</v>
      </c>
      <c r="CE363" s="8" t="s">
        <v>169</v>
      </c>
      <c r="CF363">
        <v>35.33</v>
      </c>
      <c r="CG363" s="8" t="s">
        <v>169</v>
      </c>
      <c r="CH363">
        <v>31.89</v>
      </c>
      <c r="CI363" s="8" t="s">
        <v>169</v>
      </c>
      <c r="CJ363">
        <v>54.6</v>
      </c>
      <c r="CK363" s="8" t="s">
        <v>170</v>
      </c>
      <c r="CL363">
        <v>40.81</v>
      </c>
      <c r="CM363" s="8" t="s">
        <v>169</v>
      </c>
      <c r="CN363">
        <v>57.3</v>
      </c>
      <c r="CO363" s="8" t="s">
        <v>170</v>
      </c>
      <c r="CP363">
        <v>37.25</v>
      </c>
      <c r="CQ363" s="8" t="s">
        <v>169</v>
      </c>
      <c r="CR363">
        <v>36.630000000000003</v>
      </c>
      <c r="CS363" s="8" t="s">
        <v>169</v>
      </c>
      <c r="CT363">
        <v>35.17</v>
      </c>
      <c r="CU363" s="8" t="s">
        <v>169</v>
      </c>
      <c r="CV363">
        <v>33.4</v>
      </c>
      <c r="CW363" s="8" t="s">
        <v>169</v>
      </c>
      <c r="CX363">
        <v>32.950000000000003</v>
      </c>
      <c r="CY363" s="8" t="s">
        <v>169</v>
      </c>
      <c r="CZ363" s="8">
        <f>BL363-CF363</f>
        <v>1.3800000000000026</v>
      </c>
      <c r="DA363" s="8" t="s">
        <v>169</v>
      </c>
      <c r="DB363" s="8">
        <f>CP363-CX363</f>
        <v>4.2999999999999972</v>
      </c>
      <c r="DC363" s="8" t="s">
        <v>169</v>
      </c>
      <c r="DD363">
        <v>2.0699999999999998</v>
      </c>
      <c r="DE363" s="8" t="s">
        <v>171</v>
      </c>
      <c r="DF363">
        <v>0</v>
      </c>
      <c r="DG363" s="8" t="s">
        <v>171</v>
      </c>
      <c r="DH363">
        <v>0</v>
      </c>
      <c r="DI363" s="8" t="s">
        <v>170</v>
      </c>
      <c r="DJ363">
        <v>3.05</v>
      </c>
      <c r="DK363" s="8" t="s">
        <v>171</v>
      </c>
      <c r="DL363">
        <v>57.3</v>
      </c>
      <c r="DM363" s="8" t="s">
        <v>170</v>
      </c>
      <c r="DN363">
        <v>1.98</v>
      </c>
      <c r="DO363" s="8" t="s">
        <v>171</v>
      </c>
      <c r="DP363">
        <v>1.71</v>
      </c>
      <c r="DQ363" s="8" t="s">
        <v>171</v>
      </c>
      <c r="DR363">
        <v>1.47</v>
      </c>
      <c r="DS363" s="8" t="s">
        <v>171</v>
      </c>
      <c r="DT363">
        <v>1.38</v>
      </c>
      <c r="DU363" s="8" t="s">
        <v>171</v>
      </c>
      <c r="DV363" s="9">
        <f>DD363/DT363</f>
        <v>1.5</v>
      </c>
      <c r="DW363">
        <v>1.94</v>
      </c>
      <c r="DX363" s="8" t="s">
        <v>172</v>
      </c>
      <c r="DY363">
        <v>0</v>
      </c>
      <c r="DZ363" s="8" t="s">
        <v>172</v>
      </c>
      <c r="EA363">
        <v>0</v>
      </c>
      <c r="EB363" s="8" t="s">
        <v>170</v>
      </c>
      <c r="EC363">
        <v>2.92</v>
      </c>
      <c r="ED363" s="8" t="s">
        <v>172</v>
      </c>
      <c r="EE363">
        <v>57.2</v>
      </c>
      <c r="EF363" s="8" t="s">
        <v>170</v>
      </c>
      <c r="EG363">
        <v>2.1</v>
      </c>
      <c r="EH363" s="8" t="s">
        <v>172</v>
      </c>
      <c r="EI363">
        <v>2.0499999999999998</v>
      </c>
      <c r="EJ363" s="8" t="s">
        <v>172</v>
      </c>
      <c r="EK363">
        <v>1.94</v>
      </c>
      <c r="EL363" s="8" t="s">
        <v>172</v>
      </c>
      <c r="EM363">
        <v>1.8</v>
      </c>
      <c r="EN363" s="8" t="s">
        <v>172</v>
      </c>
      <c r="EO363">
        <v>1.76</v>
      </c>
      <c r="EP363" s="8" t="s">
        <v>172</v>
      </c>
      <c r="EQ363">
        <v>1.41E-2</v>
      </c>
      <c r="ER363" s="8" t="s">
        <v>173</v>
      </c>
      <c r="ES363">
        <v>7.5100000000000002E-3</v>
      </c>
      <c r="ET363" s="8" t="s">
        <v>173</v>
      </c>
      <c r="EU363">
        <v>54.2</v>
      </c>
      <c r="EV363" s="8" t="s">
        <v>170</v>
      </c>
      <c r="EW363">
        <v>5.3699999999999998E-2</v>
      </c>
      <c r="EX363" s="8" t="s">
        <v>173</v>
      </c>
      <c r="EY363">
        <v>14.2</v>
      </c>
      <c r="EZ363" s="8" t="s">
        <v>170</v>
      </c>
      <c r="FA363">
        <v>1.9599999999999999E-2</v>
      </c>
      <c r="FB363" s="8" t="s">
        <v>173</v>
      </c>
      <c r="FC363">
        <v>1.7999999999999999E-2</v>
      </c>
      <c r="FD363" s="8" t="s">
        <v>173</v>
      </c>
      <c r="FE363">
        <v>1.3599999999999999E-2</v>
      </c>
      <c r="FF363" s="8" t="s">
        <v>173</v>
      </c>
      <c r="FG363">
        <v>1.0699999999999999E-2</v>
      </c>
      <c r="FH363" s="8" t="s">
        <v>173</v>
      </c>
      <c r="FI363">
        <v>1.01E-2</v>
      </c>
      <c r="FJ363" s="8" t="s">
        <v>173</v>
      </c>
      <c r="FK363">
        <v>0</v>
      </c>
      <c r="FL363" s="8" t="s">
        <v>174</v>
      </c>
      <c r="FM363">
        <v>0</v>
      </c>
      <c r="FN363" s="8" t="s">
        <v>170</v>
      </c>
      <c r="FO363">
        <v>8.9700000000000002E-2</v>
      </c>
      <c r="FP363" s="8" t="s">
        <v>174</v>
      </c>
      <c r="FQ363">
        <v>46.4</v>
      </c>
      <c r="FR363" s="8" t="s">
        <v>170</v>
      </c>
      <c r="FS363">
        <v>3.9E-2</v>
      </c>
      <c r="FT363" s="8" t="s">
        <v>174</v>
      </c>
      <c r="FU363">
        <v>3.0300000000000001E-2</v>
      </c>
      <c r="FV363" s="8" t="s">
        <v>174</v>
      </c>
      <c r="FW363">
        <v>1.2E-2</v>
      </c>
      <c r="FX363" s="8" t="s">
        <v>174</v>
      </c>
      <c r="FY363">
        <v>4.0000000000000001E-3</v>
      </c>
      <c r="FZ363" s="8" t="s">
        <v>174</v>
      </c>
      <c r="GA363">
        <v>2.7899999999999999E-3</v>
      </c>
      <c r="GB363" s="8" t="s">
        <v>174</v>
      </c>
      <c r="GC363">
        <v>2.1700000000000001E-3</v>
      </c>
      <c r="GD363" s="8" t="s">
        <v>175</v>
      </c>
      <c r="GE363">
        <v>1.08E-3</v>
      </c>
      <c r="GF363" s="8" t="s">
        <v>175</v>
      </c>
      <c r="GG363">
        <v>13.2</v>
      </c>
      <c r="GH363" s="8" t="s">
        <v>170</v>
      </c>
      <c r="GI363">
        <v>8.4499999999999992E-3</v>
      </c>
      <c r="GJ363" s="8" t="s">
        <v>175</v>
      </c>
      <c r="GK363">
        <v>58.7</v>
      </c>
      <c r="GL363" s="8" t="s">
        <v>170</v>
      </c>
      <c r="GM363">
        <v>4.5900000000000003E-3</v>
      </c>
      <c r="GN363" s="8" t="s">
        <v>175</v>
      </c>
      <c r="GO363">
        <v>3.7499999999999999E-3</v>
      </c>
      <c r="GP363" s="8" t="s">
        <v>175</v>
      </c>
      <c r="GQ363">
        <v>1.81E-3</v>
      </c>
      <c r="GR363" s="8" t="s">
        <v>175</v>
      </c>
      <c r="GS363">
        <v>1.31E-3</v>
      </c>
      <c r="GT363" s="8" t="s">
        <v>175</v>
      </c>
      <c r="GU363">
        <v>1.2199999999999999E-3</v>
      </c>
      <c r="GV363" s="8" t="s">
        <v>175</v>
      </c>
      <c r="GW363">
        <v>0.56200000000000006</v>
      </c>
      <c r="GX363" s="8" t="s">
        <v>176</v>
      </c>
      <c r="GY363">
        <v>0.41899999999999998</v>
      </c>
      <c r="GZ363" s="8" t="s">
        <v>176</v>
      </c>
      <c r="HA363">
        <v>33.6</v>
      </c>
      <c r="HB363" s="8" t="s">
        <v>170</v>
      </c>
      <c r="HC363">
        <v>1.37</v>
      </c>
      <c r="HD363" s="8" t="s">
        <v>176</v>
      </c>
      <c r="HE363">
        <v>57.5</v>
      </c>
      <c r="HF363" s="8" t="s">
        <v>170</v>
      </c>
      <c r="HG363">
        <v>0.755</v>
      </c>
      <c r="HH363" s="8" t="s">
        <v>176</v>
      </c>
      <c r="HI363">
        <v>0.65600000000000003</v>
      </c>
      <c r="HJ363" s="8" t="s">
        <v>176</v>
      </c>
      <c r="HK363">
        <v>0.53400000000000003</v>
      </c>
      <c r="HL363" s="8" t="s">
        <v>176</v>
      </c>
      <c r="HM363">
        <v>0.48099999999999998</v>
      </c>
      <c r="HN363" s="8" t="s">
        <v>176</v>
      </c>
      <c r="HO363">
        <v>0.46899999999999997</v>
      </c>
      <c r="HP363" s="8" t="s">
        <v>176</v>
      </c>
      <c r="HQ363">
        <v>24.86</v>
      </c>
      <c r="HR363" s="8" t="s">
        <v>169</v>
      </c>
      <c r="HS363">
        <v>54.5</v>
      </c>
      <c r="HT363" s="8" t="s">
        <v>170</v>
      </c>
      <c r="HU363">
        <v>31.36</v>
      </c>
      <c r="HV363" s="8" t="s">
        <v>169</v>
      </c>
      <c r="HW363">
        <v>57.3</v>
      </c>
      <c r="HX363" s="8" t="s">
        <v>170</v>
      </c>
      <c r="HY363">
        <v>29.64</v>
      </c>
      <c r="HZ363" s="8" t="s">
        <v>169</v>
      </c>
      <c r="IA363">
        <v>29.1</v>
      </c>
      <c r="IB363" s="8" t="s">
        <v>169</v>
      </c>
      <c r="IC363">
        <v>27.83</v>
      </c>
      <c r="ID363" s="8" t="s">
        <v>169</v>
      </c>
      <c r="IE363">
        <v>26.39</v>
      </c>
      <c r="IF363" s="8" t="s">
        <v>169</v>
      </c>
      <c r="IG363">
        <v>25.93</v>
      </c>
      <c r="IH363" s="8" t="s">
        <v>169</v>
      </c>
      <c r="II363">
        <v>1.88</v>
      </c>
      <c r="IJ363" s="8" t="s">
        <v>177</v>
      </c>
      <c r="IK363">
        <v>0</v>
      </c>
      <c r="IL363" s="8" t="s">
        <v>177</v>
      </c>
      <c r="IM363">
        <v>6.41</v>
      </c>
      <c r="IN363" s="8" t="s">
        <v>170</v>
      </c>
      <c r="IO363">
        <v>28.8</v>
      </c>
      <c r="IP363" s="8" t="s">
        <v>177</v>
      </c>
      <c r="IQ363">
        <v>55</v>
      </c>
      <c r="IR363" s="8" t="s">
        <v>170</v>
      </c>
      <c r="IS363">
        <v>3.92</v>
      </c>
      <c r="IT363" s="8" t="s">
        <v>177</v>
      </c>
      <c r="IU363">
        <v>3.2</v>
      </c>
      <c r="IV363" s="8" t="s">
        <v>177</v>
      </c>
      <c r="IW363">
        <v>1.6</v>
      </c>
      <c r="IX363" s="8" t="s">
        <v>177</v>
      </c>
      <c r="IY363">
        <v>0.65700000000000003</v>
      </c>
      <c r="IZ363" s="8" t="s">
        <v>177</v>
      </c>
      <c r="JA363">
        <v>0.46100000000000002</v>
      </c>
      <c r="JB363" s="8" t="s">
        <v>177</v>
      </c>
      <c r="JC363">
        <v>-15.75</v>
      </c>
      <c r="JD363" s="8" t="s">
        <v>169</v>
      </c>
      <c r="JE363">
        <v>12885</v>
      </c>
      <c r="JF363" s="8" t="s">
        <v>178</v>
      </c>
      <c r="JG363">
        <v>32.35</v>
      </c>
      <c r="JH363" s="8" t="s">
        <v>169</v>
      </c>
      <c r="JI363">
        <v>11.7</v>
      </c>
      <c r="JJ363" s="8" t="s">
        <v>178</v>
      </c>
      <c r="JK363">
        <v>10.27</v>
      </c>
      <c r="JL363" s="8" t="s">
        <v>169</v>
      </c>
      <c r="JM363">
        <v>7.98</v>
      </c>
      <c r="JN363" s="8" t="s">
        <v>169</v>
      </c>
      <c r="JO363">
        <v>-11.03</v>
      </c>
      <c r="JP363" s="8" t="s">
        <v>169</v>
      </c>
      <c r="JQ363">
        <v>-13.61</v>
      </c>
      <c r="JR363" s="8" t="s">
        <v>169</v>
      </c>
      <c r="JS363">
        <v>-14.17</v>
      </c>
      <c r="JT363" s="8" t="s">
        <v>169</v>
      </c>
      <c r="JU363">
        <v>1.72</v>
      </c>
      <c r="JV363" s="8" t="s">
        <v>171</v>
      </c>
      <c r="JW363">
        <v>1.74</v>
      </c>
      <c r="JX363" s="8" t="s">
        <v>171</v>
      </c>
      <c r="JY363">
        <v>1.52E-2</v>
      </c>
      <c r="JZ363" s="8" t="s">
        <v>174</v>
      </c>
    </row>
    <row r="364" spans="1:286" ht="14.25" customHeight="1" x14ac:dyDescent="0.2">
      <c r="A364" s="4">
        <v>24</v>
      </c>
      <c r="B364" s="4">
        <v>4</v>
      </c>
      <c r="C364" s="4" t="s">
        <v>246</v>
      </c>
      <c r="D364" s="4" t="s">
        <v>247</v>
      </c>
      <c r="E364" s="4" t="str">
        <f>CONCATENATE(A364,"_",B364)</f>
        <v>24_4</v>
      </c>
      <c r="F364" s="5">
        <v>45074</v>
      </c>
      <c r="G364" s="5" t="s">
        <v>248</v>
      </c>
      <c r="H364">
        <v>2</v>
      </c>
      <c r="I364">
        <v>24</v>
      </c>
      <c r="J364">
        <v>2</v>
      </c>
      <c r="K364">
        <v>1</v>
      </c>
      <c r="L364">
        <v>1</v>
      </c>
      <c r="M364">
        <v>1</v>
      </c>
      <c r="N364">
        <v>2</v>
      </c>
      <c r="O364">
        <v>1</v>
      </c>
      <c r="P364">
        <v>5</v>
      </c>
      <c r="Q364" s="7">
        <f>IF(AND(K364&gt;=1, K364&lt;=2), 1, 2)</f>
        <v>1</v>
      </c>
      <c r="R364" s="7">
        <f>IF(AND(L364&gt;=1, L364&lt;=2), 1, 2)</f>
        <v>1</v>
      </c>
      <c r="S364" s="7">
        <f>IF(AND(M364&gt;=1, M364&lt;=2), 1, 2)</f>
        <v>1</v>
      </c>
      <c r="T364" s="7">
        <f>IF(AND(N364&gt;=1, N364&lt;=2), 1, 2)</f>
        <v>1</v>
      </c>
      <c r="U364" s="7">
        <f>IF(AND(O364&gt;=1, O364&lt;=2), 1, 2)</f>
        <v>1</v>
      </c>
      <c r="V364" s="7">
        <f>IF(AND(P364&gt;=1, P364&lt;=2), 1, 2)</f>
        <v>2</v>
      </c>
      <c r="W364">
        <v>5</v>
      </c>
      <c r="X364">
        <v>1</v>
      </c>
      <c r="Y364">
        <v>4</v>
      </c>
      <c r="Z364">
        <v>1</v>
      </c>
      <c r="AA364">
        <v>5</v>
      </c>
      <c r="AB364">
        <v>1</v>
      </c>
      <c r="AC364">
        <v>4</v>
      </c>
      <c r="AD364">
        <v>2</v>
      </c>
      <c r="AE364">
        <v>5</v>
      </c>
      <c r="AF364">
        <v>1</v>
      </c>
      <c r="AG364">
        <v>4</v>
      </c>
      <c r="AH364">
        <v>1</v>
      </c>
      <c r="AI364">
        <v>5</v>
      </c>
      <c r="AJ364">
        <v>1</v>
      </c>
      <c r="AK364">
        <v>4</v>
      </c>
      <c r="AL364">
        <v>2</v>
      </c>
      <c r="AM364" s="9">
        <f>((AE364-AJ364)+COS(RADIANS(45))*(AI364-AF364)+COS(RADIANS(45))*(AG364-AL364))/(4+SQRT(32))</f>
        <v>0.85355339059327384</v>
      </c>
      <c r="AN364" s="9">
        <f>((AK364-AH364)+COS(RADIANS(45))*(AF364-AI364)+COS(RADIANS(45))*(AG364-AL364))/(4+SQRT(32))</f>
        <v>0.16421356237309503</v>
      </c>
      <c r="AO364">
        <v>5</v>
      </c>
      <c r="AP364">
        <v>5</v>
      </c>
      <c r="AQ364">
        <v>5</v>
      </c>
      <c r="AR364">
        <v>39.53</v>
      </c>
      <c r="AS364" s="8" t="s">
        <v>169</v>
      </c>
      <c r="AT364">
        <v>36.35</v>
      </c>
      <c r="AU364" s="8" t="s">
        <v>169</v>
      </c>
      <c r="AV364">
        <v>8.7899999999999991</v>
      </c>
      <c r="AW364" s="8" t="s">
        <v>170</v>
      </c>
      <c r="AX364">
        <v>47.77</v>
      </c>
      <c r="AY364" s="8" t="s">
        <v>169</v>
      </c>
      <c r="AZ364">
        <v>56.3</v>
      </c>
      <c r="BA364" s="8" t="s">
        <v>170</v>
      </c>
      <c r="BB364">
        <v>43.21</v>
      </c>
      <c r="BC364" s="8" t="s">
        <v>169</v>
      </c>
      <c r="BD364">
        <v>41.37</v>
      </c>
      <c r="BE364" s="8" t="s">
        <v>169</v>
      </c>
      <c r="BF364">
        <v>38.520000000000003</v>
      </c>
      <c r="BG364" s="8" t="s">
        <v>169</v>
      </c>
      <c r="BH364">
        <v>37.450000000000003</v>
      </c>
      <c r="BI364" s="8" t="s">
        <v>169</v>
      </c>
      <c r="BJ364">
        <v>37.24</v>
      </c>
      <c r="BK364" s="8" t="s">
        <v>169</v>
      </c>
      <c r="BL364">
        <v>36.71</v>
      </c>
      <c r="BM364" s="8" t="s">
        <v>169</v>
      </c>
      <c r="BN364">
        <v>35.020000000000003</v>
      </c>
      <c r="BO364" s="8" t="s">
        <v>169</v>
      </c>
      <c r="BP364">
        <v>54.8</v>
      </c>
      <c r="BQ364" s="8" t="s">
        <v>170</v>
      </c>
      <c r="BR364">
        <v>40.99</v>
      </c>
      <c r="BS364" s="8" t="s">
        <v>169</v>
      </c>
      <c r="BT364">
        <v>57.3</v>
      </c>
      <c r="BU364" s="8" t="s">
        <v>170</v>
      </c>
      <c r="BV364">
        <v>37.909999999999997</v>
      </c>
      <c r="BW364" s="8" t="s">
        <v>169</v>
      </c>
      <c r="BX364">
        <v>37.61</v>
      </c>
      <c r="BY364" s="8" t="s">
        <v>169</v>
      </c>
      <c r="BZ364">
        <v>36.54</v>
      </c>
      <c r="CA364" s="8" t="s">
        <v>169</v>
      </c>
      <c r="CB364">
        <v>35.770000000000003</v>
      </c>
      <c r="CC364" s="8" t="s">
        <v>169</v>
      </c>
      <c r="CD364">
        <v>35.619999999999997</v>
      </c>
      <c r="CE364" s="8" t="s">
        <v>169</v>
      </c>
      <c r="CF364">
        <v>35.33</v>
      </c>
      <c r="CG364" s="8" t="s">
        <v>169</v>
      </c>
      <c r="CH364">
        <v>31.89</v>
      </c>
      <c r="CI364" s="8" t="s">
        <v>169</v>
      </c>
      <c r="CJ364">
        <v>54.6</v>
      </c>
      <c r="CK364" s="8" t="s">
        <v>170</v>
      </c>
      <c r="CL364">
        <v>40.81</v>
      </c>
      <c r="CM364" s="8" t="s">
        <v>169</v>
      </c>
      <c r="CN364">
        <v>57.3</v>
      </c>
      <c r="CO364" s="8" t="s">
        <v>170</v>
      </c>
      <c r="CP364">
        <v>37.25</v>
      </c>
      <c r="CQ364" s="8" t="s">
        <v>169</v>
      </c>
      <c r="CR364">
        <v>36.630000000000003</v>
      </c>
      <c r="CS364" s="8" t="s">
        <v>169</v>
      </c>
      <c r="CT364">
        <v>35.17</v>
      </c>
      <c r="CU364" s="8" t="s">
        <v>169</v>
      </c>
      <c r="CV364">
        <v>33.4</v>
      </c>
      <c r="CW364" s="8" t="s">
        <v>169</v>
      </c>
      <c r="CX364">
        <v>32.950000000000003</v>
      </c>
      <c r="CY364" s="8" t="s">
        <v>169</v>
      </c>
      <c r="CZ364" s="8">
        <f>BL364-CF364</f>
        <v>1.3800000000000026</v>
      </c>
      <c r="DA364" s="8" t="s">
        <v>169</v>
      </c>
      <c r="DB364" s="8">
        <f>CP364-CX364</f>
        <v>4.2999999999999972</v>
      </c>
      <c r="DC364" s="8" t="s">
        <v>169</v>
      </c>
      <c r="DD364">
        <v>2.0699999999999998</v>
      </c>
      <c r="DE364" s="8" t="s">
        <v>171</v>
      </c>
      <c r="DF364">
        <v>0</v>
      </c>
      <c r="DG364" s="8" t="s">
        <v>171</v>
      </c>
      <c r="DH364">
        <v>0</v>
      </c>
      <c r="DI364" s="8" t="s">
        <v>170</v>
      </c>
      <c r="DJ364">
        <v>3.05</v>
      </c>
      <c r="DK364" s="8" t="s">
        <v>171</v>
      </c>
      <c r="DL364">
        <v>57.3</v>
      </c>
      <c r="DM364" s="8" t="s">
        <v>170</v>
      </c>
      <c r="DN364">
        <v>1.98</v>
      </c>
      <c r="DO364" s="8" t="s">
        <v>171</v>
      </c>
      <c r="DP364">
        <v>1.71</v>
      </c>
      <c r="DQ364" s="8" t="s">
        <v>171</v>
      </c>
      <c r="DR364">
        <v>1.47</v>
      </c>
      <c r="DS364" s="8" t="s">
        <v>171</v>
      </c>
      <c r="DT364">
        <v>1.38</v>
      </c>
      <c r="DU364" s="8" t="s">
        <v>171</v>
      </c>
      <c r="DV364" s="9">
        <f>DD364/DT364</f>
        <v>1.5</v>
      </c>
      <c r="DW364">
        <v>1.94</v>
      </c>
      <c r="DX364" s="8" t="s">
        <v>172</v>
      </c>
      <c r="DY364">
        <v>0</v>
      </c>
      <c r="DZ364" s="8" t="s">
        <v>172</v>
      </c>
      <c r="EA364">
        <v>0</v>
      </c>
      <c r="EB364" s="8" t="s">
        <v>170</v>
      </c>
      <c r="EC364">
        <v>2.92</v>
      </c>
      <c r="ED364" s="8" t="s">
        <v>172</v>
      </c>
      <c r="EE364">
        <v>57.2</v>
      </c>
      <c r="EF364" s="8" t="s">
        <v>170</v>
      </c>
      <c r="EG364">
        <v>2.1</v>
      </c>
      <c r="EH364" s="8" t="s">
        <v>172</v>
      </c>
      <c r="EI364">
        <v>2.0499999999999998</v>
      </c>
      <c r="EJ364" s="8" t="s">
        <v>172</v>
      </c>
      <c r="EK364">
        <v>1.94</v>
      </c>
      <c r="EL364" s="8" t="s">
        <v>172</v>
      </c>
      <c r="EM364">
        <v>1.8</v>
      </c>
      <c r="EN364" s="8" t="s">
        <v>172</v>
      </c>
      <c r="EO364">
        <v>1.76</v>
      </c>
      <c r="EP364" s="8" t="s">
        <v>172</v>
      </c>
      <c r="EQ364">
        <v>1.41E-2</v>
      </c>
      <c r="ER364" s="8" t="s">
        <v>173</v>
      </c>
      <c r="ES364">
        <v>7.5100000000000002E-3</v>
      </c>
      <c r="ET364" s="8" t="s">
        <v>173</v>
      </c>
      <c r="EU364">
        <v>54.2</v>
      </c>
      <c r="EV364" s="8" t="s">
        <v>170</v>
      </c>
      <c r="EW364">
        <v>5.3699999999999998E-2</v>
      </c>
      <c r="EX364" s="8" t="s">
        <v>173</v>
      </c>
      <c r="EY364">
        <v>14.2</v>
      </c>
      <c r="EZ364" s="8" t="s">
        <v>170</v>
      </c>
      <c r="FA364">
        <v>1.9599999999999999E-2</v>
      </c>
      <c r="FB364" s="8" t="s">
        <v>173</v>
      </c>
      <c r="FC364">
        <v>1.7999999999999999E-2</v>
      </c>
      <c r="FD364" s="8" t="s">
        <v>173</v>
      </c>
      <c r="FE364">
        <v>1.3599999999999999E-2</v>
      </c>
      <c r="FF364" s="8" t="s">
        <v>173</v>
      </c>
      <c r="FG364">
        <v>1.0699999999999999E-2</v>
      </c>
      <c r="FH364" s="8" t="s">
        <v>173</v>
      </c>
      <c r="FI364">
        <v>1.01E-2</v>
      </c>
      <c r="FJ364" s="8" t="s">
        <v>173</v>
      </c>
      <c r="FK364">
        <v>0</v>
      </c>
      <c r="FL364" s="8" t="s">
        <v>174</v>
      </c>
      <c r="FM364">
        <v>0</v>
      </c>
      <c r="FN364" s="8" t="s">
        <v>170</v>
      </c>
      <c r="FO364">
        <v>8.9700000000000002E-2</v>
      </c>
      <c r="FP364" s="8" t="s">
        <v>174</v>
      </c>
      <c r="FQ364">
        <v>46.4</v>
      </c>
      <c r="FR364" s="8" t="s">
        <v>170</v>
      </c>
      <c r="FS364">
        <v>3.9E-2</v>
      </c>
      <c r="FT364" s="8" t="s">
        <v>174</v>
      </c>
      <c r="FU364">
        <v>3.0300000000000001E-2</v>
      </c>
      <c r="FV364" s="8" t="s">
        <v>174</v>
      </c>
      <c r="FW364">
        <v>1.2E-2</v>
      </c>
      <c r="FX364" s="8" t="s">
        <v>174</v>
      </c>
      <c r="FY364">
        <v>4.0000000000000001E-3</v>
      </c>
      <c r="FZ364" s="8" t="s">
        <v>174</v>
      </c>
      <c r="GA364">
        <v>2.7899999999999999E-3</v>
      </c>
      <c r="GB364" s="8" t="s">
        <v>174</v>
      </c>
      <c r="GC364">
        <v>2.1700000000000001E-3</v>
      </c>
      <c r="GD364" s="8" t="s">
        <v>175</v>
      </c>
      <c r="GE364">
        <v>1.08E-3</v>
      </c>
      <c r="GF364" s="8" t="s">
        <v>175</v>
      </c>
      <c r="GG364">
        <v>13.2</v>
      </c>
      <c r="GH364" s="8" t="s">
        <v>170</v>
      </c>
      <c r="GI364">
        <v>8.4499999999999992E-3</v>
      </c>
      <c r="GJ364" s="8" t="s">
        <v>175</v>
      </c>
      <c r="GK364">
        <v>58.7</v>
      </c>
      <c r="GL364" s="8" t="s">
        <v>170</v>
      </c>
      <c r="GM364">
        <v>4.5900000000000003E-3</v>
      </c>
      <c r="GN364" s="8" t="s">
        <v>175</v>
      </c>
      <c r="GO364">
        <v>3.7499999999999999E-3</v>
      </c>
      <c r="GP364" s="8" t="s">
        <v>175</v>
      </c>
      <c r="GQ364">
        <v>1.81E-3</v>
      </c>
      <c r="GR364" s="8" t="s">
        <v>175</v>
      </c>
      <c r="GS364">
        <v>1.31E-3</v>
      </c>
      <c r="GT364" s="8" t="s">
        <v>175</v>
      </c>
      <c r="GU364">
        <v>1.2199999999999999E-3</v>
      </c>
      <c r="GV364" s="8" t="s">
        <v>175</v>
      </c>
      <c r="GW364">
        <v>0.56200000000000006</v>
      </c>
      <c r="GX364" s="8" t="s">
        <v>176</v>
      </c>
      <c r="GY364">
        <v>0.41899999999999998</v>
      </c>
      <c r="GZ364" s="8" t="s">
        <v>176</v>
      </c>
      <c r="HA364">
        <v>33.6</v>
      </c>
      <c r="HB364" s="8" t="s">
        <v>170</v>
      </c>
      <c r="HC364">
        <v>1.37</v>
      </c>
      <c r="HD364" s="8" t="s">
        <v>176</v>
      </c>
      <c r="HE364">
        <v>57.5</v>
      </c>
      <c r="HF364" s="8" t="s">
        <v>170</v>
      </c>
      <c r="HG364">
        <v>0.755</v>
      </c>
      <c r="HH364" s="8" t="s">
        <v>176</v>
      </c>
      <c r="HI364">
        <v>0.65600000000000003</v>
      </c>
      <c r="HJ364" s="8" t="s">
        <v>176</v>
      </c>
      <c r="HK364">
        <v>0.53400000000000003</v>
      </c>
      <c r="HL364" s="8" t="s">
        <v>176</v>
      </c>
      <c r="HM364">
        <v>0.48099999999999998</v>
      </c>
      <c r="HN364" s="8" t="s">
        <v>176</v>
      </c>
      <c r="HO364">
        <v>0.46899999999999997</v>
      </c>
      <c r="HP364" s="8" t="s">
        <v>176</v>
      </c>
      <c r="HQ364">
        <v>24.86</v>
      </c>
      <c r="HR364" s="8" t="s">
        <v>169</v>
      </c>
      <c r="HS364">
        <v>54.5</v>
      </c>
      <c r="HT364" s="8" t="s">
        <v>170</v>
      </c>
      <c r="HU364">
        <v>31.36</v>
      </c>
      <c r="HV364" s="8" t="s">
        <v>169</v>
      </c>
      <c r="HW364">
        <v>57.3</v>
      </c>
      <c r="HX364" s="8" t="s">
        <v>170</v>
      </c>
      <c r="HY364">
        <v>29.64</v>
      </c>
      <c r="HZ364" s="8" t="s">
        <v>169</v>
      </c>
      <c r="IA364">
        <v>29.1</v>
      </c>
      <c r="IB364" s="8" t="s">
        <v>169</v>
      </c>
      <c r="IC364">
        <v>27.83</v>
      </c>
      <c r="ID364" s="8" t="s">
        <v>169</v>
      </c>
      <c r="IE364">
        <v>26.39</v>
      </c>
      <c r="IF364" s="8" t="s">
        <v>169</v>
      </c>
      <c r="IG364">
        <v>25.93</v>
      </c>
      <c r="IH364" s="8" t="s">
        <v>169</v>
      </c>
      <c r="II364">
        <v>1.88</v>
      </c>
      <c r="IJ364" s="8" t="s">
        <v>177</v>
      </c>
      <c r="IK364">
        <v>0</v>
      </c>
      <c r="IL364" s="8" t="s">
        <v>177</v>
      </c>
      <c r="IM364">
        <v>6.41</v>
      </c>
      <c r="IN364" s="8" t="s">
        <v>170</v>
      </c>
      <c r="IO364">
        <v>28.8</v>
      </c>
      <c r="IP364" s="8" t="s">
        <v>177</v>
      </c>
      <c r="IQ364">
        <v>55</v>
      </c>
      <c r="IR364" s="8" t="s">
        <v>170</v>
      </c>
      <c r="IS364">
        <v>3.92</v>
      </c>
      <c r="IT364" s="8" t="s">
        <v>177</v>
      </c>
      <c r="IU364">
        <v>3.2</v>
      </c>
      <c r="IV364" s="8" t="s">
        <v>177</v>
      </c>
      <c r="IW364">
        <v>1.6</v>
      </c>
      <c r="IX364" s="8" t="s">
        <v>177</v>
      </c>
      <c r="IY364">
        <v>0.65700000000000003</v>
      </c>
      <c r="IZ364" s="8" t="s">
        <v>177</v>
      </c>
      <c r="JA364">
        <v>0.46100000000000002</v>
      </c>
      <c r="JB364" s="8" t="s">
        <v>177</v>
      </c>
      <c r="JC364">
        <v>-15.75</v>
      </c>
      <c r="JD364" s="8" t="s">
        <v>169</v>
      </c>
      <c r="JE364">
        <v>12885</v>
      </c>
      <c r="JF364" s="8" t="s">
        <v>178</v>
      </c>
      <c r="JG364">
        <v>32.35</v>
      </c>
      <c r="JH364" s="8" t="s">
        <v>169</v>
      </c>
      <c r="JI364">
        <v>11.7</v>
      </c>
      <c r="JJ364" s="8" t="s">
        <v>178</v>
      </c>
      <c r="JK364">
        <v>10.27</v>
      </c>
      <c r="JL364" s="8" t="s">
        <v>169</v>
      </c>
      <c r="JM364">
        <v>7.98</v>
      </c>
      <c r="JN364" s="8" t="s">
        <v>169</v>
      </c>
      <c r="JO364">
        <v>-11.03</v>
      </c>
      <c r="JP364" s="8" t="s">
        <v>169</v>
      </c>
      <c r="JQ364">
        <v>-13.61</v>
      </c>
      <c r="JR364" s="8" t="s">
        <v>169</v>
      </c>
      <c r="JS364">
        <v>-14.17</v>
      </c>
      <c r="JT364" s="8" t="s">
        <v>169</v>
      </c>
      <c r="JU364">
        <v>1.72</v>
      </c>
      <c r="JV364" s="8" t="s">
        <v>171</v>
      </c>
      <c r="JW364">
        <v>1.74</v>
      </c>
      <c r="JX364" s="8" t="s">
        <v>171</v>
      </c>
      <c r="JY364">
        <v>1.52E-2</v>
      </c>
      <c r="JZ364" s="8" t="s">
        <v>174</v>
      </c>
    </row>
    <row r="365" spans="1:286" ht="14.25" customHeight="1" x14ac:dyDescent="0.2">
      <c r="A365" s="4">
        <v>25</v>
      </c>
      <c r="B365" s="4">
        <v>4</v>
      </c>
      <c r="C365" s="4" t="s">
        <v>246</v>
      </c>
      <c r="D365" s="4" t="s">
        <v>247</v>
      </c>
      <c r="E365" s="4" t="str">
        <f>CONCATENATE(A365,"_",B365)</f>
        <v>25_4</v>
      </c>
      <c r="F365" s="5">
        <v>45074</v>
      </c>
      <c r="G365" s="5" t="s">
        <v>248</v>
      </c>
      <c r="H365">
        <v>2</v>
      </c>
      <c r="I365">
        <v>52</v>
      </c>
      <c r="J365">
        <v>1</v>
      </c>
      <c r="K365">
        <v>1</v>
      </c>
      <c r="L365">
        <v>1</v>
      </c>
      <c r="M365">
        <v>1</v>
      </c>
      <c r="N365">
        <v>3</v>
      </c>
      <c r="O365">
        <v>2</v>
      </c>
      <c r="P365">
        <v>1</v>
      </c>
      <c r="Q365" s="7">
        <f>IF(AND(K365&gt;=1, K365&lt;=2), 1, 2)</f>
        <v>1</v>
      </c>
      <c r="R365" s="7">
        <f>IF(AND(L365&gt;=1, L365&lt;=2), 1, 2)</f>
        <v>1</v>
      </c>
      <c r="S365" s="7">
        <f>IF(AND(M365&gt;=1, M365&lt;=2), 1, 2)</f>
        <v>1</v>
      </c>
      <c r="T365" s="7">
        <f>IF(AND(N365&gt;=1, N365&lt;=2), 1, 2)</f>
        <v>2</v>
      </c>
      <c r="U365" s="7">
        <f>IF(AND(O365&gt;=1, O365&lt;=2), 1, 2)</f>
        <v>1</v>
      </c>
      <c r="V365" s="7">
        <f>IF(AND(P365&gt;=1, P365&lt;=2), 1, 2)</f>
        <v>1</v>
      </c>
      <c r="W365">
        <v>4</v>
      </c>
      <c r="X365">
        <v>1</v>
      </c>
      <c r="Y365">
        <v>3</v>
      </c>
      <c r="Z365">
        <v>4</v>
      </c>
      <c r="AA365">
        <v>5</v>
      </c>
      <c r="AB365">
        <v>1</v>
      </c>
      <c r="AC365">
        <v>4</v>
      </c>
      <c r="AD365">
        <v>3</v>
      </c>
      <c r="AE365">
        <v>4</v>
      </c>
      <c r="AF365">
        <v>1</v>
      </c>
      <c r="AG365">
        <v>3</v>
      </c>
      <c r="AH365">
        <v>4</v>
      </c>
      <c r="AI365">
        <v>5</v>
      </c>
      <c r="AJ365">
        <v>1</v>
      </c>
      <c r="AK365">
        <v>4</v>
      </c>
      <c r="AL365">
        <v>3</v>
      </c>
      <c r="AM365" s="9">
        <f>((AE365-AJ365)+COS(RADIANS(45))*(AI365-AF365)+COS(RADIANS(45))*(AG365-AL365))/(4+SQRT(32))</f>
        <v>0.60355339059327373</v>
      </c>
      <c r="AN365" s="9">
        <f>((AK365-AH365)+COS(RADIANS(45))*(AF365-AI365)+COS(RADIANS(45))*(AG365-AL365))/(4+SQRT(32))</f>
        <v>-0.29289321881345254</v>
      </c>
      <c r="AO365">
        <v>4</v>
      </c>
      <c r="AP365">
        <v>4</v>
      </c>
      <c r="AQ365">
        <v>4</v>
      </c>
      <c r="AR365">
        <v>39.53</v>
      </c>
      <c r="AS365" s="8" t="s">
        <v>169</v>
      </c>
      <c r="AT365">
        <v>36.35</v>
      </c>
      <c r="AU365" s="8" t="s">
        <v>169</v>
      </c>
      <c r="AV365">
        <v>8.7899999999999991</v>
      </c>
      <c r="AW365" s="8" t="s">
        <v>170</v>
      </c>
      <c r="AX365">
        <v>47.77</v>
      </c>
      <c r="AY365" s="8" t="s">
        <v>169</v>
      </c>
      <c r="AZ365">
        <v>56.3</v>
      </c>
      <c r="BA365" s="8" t="s">
        <v>170</v>
      </c>
      <c r="BB365">
        <v>43.21</v>
      </c>
      <c r="BC365" s="8" t="s">
        <v>169</v>
      </c>
      <c r="BD365">
        <v>41.37</v>
      </c>
      <c r="BE365" s="8" t="s">
        <v>169</v>
      </c>
      <c r="BF365">
        <v>38.520000000000003</v>
      </c>
      <c r="BG365" s="8" t="s">
        <v>169</v>
      </c>
      <c r="BH365">
        <v>37.450000000000003</v>
      </c>
      <c r="BI365" s="8" t="s">
        <v>169</v>
      </c>
      <c r="BJ365">
        <v>37.24</v>
      </c>
      <c r="BK365" s="8" t="s">
        <v>169</v>
      </c>
      <c r="BL365">
        <v>36.71</v>
      </c>
      <c r="BM365" s="8" t="s">
        <v>169</v>
      </c>
      <c r="BN365">
        <v>35.020000000000003</v>
      </c>
      <c r="BO365" s="8" t="s">
        <v>169</v>
      </c>
      <c r="BP365">
        <v>54.8</v>
      </c>
      <c r="BQ365" s="8" t="s">
        <v>170</v>
      </c>
      <c r="BR365">
        <v>40.99</v>
      </c>
      <c r="BS365" s="8" t="s">
        <v>169</v>
      </c>
      <c r="BT365">
        <v>57.3</v>
      </c>
      <c r="BU365" s="8" t="s">
        <v>170</v>
      </c>
      <c r="BV365">
        <v>37.909999999999997</v>
      </c>
      <c r="BW365" s="8" t="s">
        <v>169</v>
      </c>
      <c r="BX365">
        <v>37.61</v>
      </c>
      <c r="BY365" s="8" t="s">
        <v>169</v>
      </c>
      <c r="BZ365">
        <v>36.54</v>
      </c>
      <c r="CA365" s="8" t="s">
        <v>169</v>
      </c>
      <c r="CB365">
        <v>35.770000000000003</v>
      </c>
      <c r="CC365" s="8" t="s">
        <v>169</v>
      </c>
      <c r="CD365">
        <v>35.619999999999997</v>
      </c>
      <c r="CE365" s="8" t="s">
        <v>169</v>
      </c>
      <c r="CF365">
        <v>35.33</v>
      </c>
      <c r="CG365" s="8" t="s">
        <v>169</v>
      </c>
      <c r="CH365">
        <v>31.89</v>
      </c>
      <c r="CI365" s="8" t="s">
        <v>169</v>
      </c>
      <c r="CJ365">
        <v>54.6</v>
      </c>
      <c r="CK365" s="8" t="s">
        <v>170</v>
      </c>
      <c r="CL365">
        <v>40.81</v>
      </c>
      <c r="CM365" s="8" t="s">
        <v>169</v>
      </c>
      <c r="CN365">
        <v>57.3</v>
      </c>
      <c r="CO365" s="8" t="s">
        <v>170</v>
      </c>
      <c r="CP365">
        <v>37.25</v>
      </c>
      <c r="CQ365" s="8" t="s">
        <v>169</v>
      </c>
      <c r="CR365">
        <v>36.630000000000003</v>
      </c>
      <c r="CS365" s="8" t="s">
        <v>169</v>
      </c>
      <c r="CT365">
        <v>35.17</v>
      </c>
      <c r="CU365" s="8" t="s">
        <v>169</v>
      </c>
      <c r="CV365">
        <v>33.4</v>
      </c>
      <c r="CW365" s="8" t="s">
        <v>169</v>
      </c>
      <c r="CX365">
        <v>32.950000000000003</v>
      </c>
      <c r="CY365" s="8" t="s">
        <v>169</v>
      </c>
      <c r="CZ365" s="8">
        <f>BL365-CF365</f>
        <v>1.3800000000000026</v>
      </c>
      <c r="DA365" s="8" t="s">
        <v>169</v>
      </c>
      <c r="DB365" s="8">
        <f>CP365-CX365</f>
        <v>4.2999999999999972</v>
      </c>
      <c r="DC365" s="8" t="s">
        <v>169</v>
      </c>
      <c r="DD365">
        <v>2.0699999999999998</v>
      </c>
      <c r="DE365" s="8" t="s">
        <v>171</v>
      </c>
      <c r="DF365">
        <v>0</v>
      </c>
      <c r="DG365" s="8" t="s">
        <v>171</v>
      </c>
      <c r="DH365">
        <v>0</v>
      </c>
      <c r="DI365" s="8" t="s">
        <v>170</v>
      </c>
      <c r="DJ365">
        <v>3.05</v>
      </c>
      <c r="DK365" s="8" t="s">
        <v>171</v>
      </c>
      <c r="DL365">
        <v>57.3</v>
      </c>
      <c r="DM365" s="8" t="s">
        <v>170</v>
      </c>
      <c r="DN365">
        <v>1.98</v>
      </c>
      <c r="DO365" s="8" t="s">
        <v>171</v>
      </c>
      <c r="DP365">
        <v>1.71</v>
      </c>
      <c r="DQ365" s="8" t="s">
        <v>171</v>
      </c>
      <c r="DR365">
        <v>1.47</v>
      </c>
      <c r="DS365" s="8" t="s">
        <v>171</v>
      </c>
      <c r="DT365">
        <v>1.38</v>
      </c>
      <c r="DU365" s="8" t="s">
        <v>171</v>
      </c>
      <c r="DV365" s="9">
        <f>DD365/DT365</f>
        <v>1.5</v>
      </c>
      <c r="DW365">
        <v>1.94</v>
      </c>
      <c r="DX365" s="8" t="s">
        <v>172</v>
      </c>
      <c r="DY365">
        <v>0</v>
      </c>
      <c r="DZ365" s="8" t="s">
        <v>172</v>
      </c>
      <c r="EA365">
        <v>0</v>
      </c>
      <c r="EB365" s="8" t="s">
        <v>170</v>
      </c>
      <c r="EC365">
        <v>2.92</v>
      </c>
      <c r="ED365" s="8" t="s">
        <v>172</v>
      </c>
      <c r="EE365">
        <v>57.2</v>
      </c>
      <c r="EF365" s="8" t="s">
        <v>170</v>
      </c>
      <c r="EG365">
        <v>2.1</v>
      </c>
      <c r="EH365" s="8" t="s">
        <v>172</v>
      </c>
      <c r="EI365">
        <v>2.0499999999999998</v>
      </c>
      <c r="EJ365" s="8" t="s">
        <v>172</v>
      </c>
      <c r="EK365">
        <v>1.94</v>
      </c>
      <c r="EL365" s="8" t="s">
        <v>172</v>
      </c>
      <c r="EM365">
        <v>1.8</v>
      </c>
      <c r="EN365" s="8" t="s">
        <v>172</v>
      </c>
      <c r="EO365">
        <v>1.76</v>
      </c>
      <c r="EP365" s="8" t="s">
        <v>172</v>
      </c>
      <c r="EQ365">
        <v>1.41E-2</v>
      </c>
      <c r="ER365" s="8" t="s">
        <v>173</v>
      </c>
      <c r="ES365">
        <v>7.5100000000000002E-3</v>
      </c>
      <c r="ET365" s="8" t="s">
        <v>173</v>
      </c>
      <c r="EU365">
        <v>54.2</v>
      </c>
      <c r="EV365" s="8" t="s">
        <v>170</v>
      </c>
      <c r="EW365">
        <v>5.3699999999999998E-2</v>
      </c>
      <c r="EX365" s="8" t="s">
        <v>173</v>
      </c>
      <c r="EY365">
        <v>14.2</v>
      </c>
      <c r="EZ365" s="8" t="s">
        <v>170</v>
      </c>
      <c r="FA365">
        <v>1.9599999999999999E-2</v>
      </c>
      <c r="FB365" s="8" t="s">
        <v>173</v>
      </c>
      <c r="FC365">
        <v>1.7999999999999999E-2</v>
      </c>
      <c r="FD365" s="8" t="s">
        <v>173</v>
      </c>
      <c r="FE365">
        <v>1.3599999999999999E-2</v>
      </c>
      <c r="FF365" s="8" t="s">
        <v>173</v>
      </c>
      <c r="FG365">
        <v>1.0699999999999999E-2</v>
      </c>
      <c r="FH365" s="8" t="s">
        <v>173</v>
      </c>
      <c r="FI365">
        <v>1.01E-2</v>
      </c>
      <c r="FJ365" s="8" t="s">
        <v>173</v>
      </c>
      <c r="FK365">
        <v>0</v>
      </c>
      <c r="FL365" s="8" t="s">
        <v>174</v>
      </c>
      <c r="FM365">
        <v>0</v>
      </c>
      <c r="FN365" s="8" t="s">
        <v>170</v>
      </c>
      <c r="FO365">
        <v>8.9700000000000002E-2</v>
      </c>
      <c r="FP365" s="8" t="s">
        <v>174</v>
      </c>
      <c r="FQ365">
        <v>46.4</v>
      </c>
      <c r="FR365" s="8" t="s">
        <v>170</v>
      </c>
      <c r="FS365">
        <v>3.9E-2</v>
      </c>
      <c r="FT365" s="8" t="s">
        <v>174</v>
      </c>
      <c r="FU365">
        <v>3.0300000000000001E-2</v>
      </c>
      <c r="FV365" s="8" t="s">
        <v>174</v>
      </c>
      <c r="FW365">
        <v>1.2E-2</v>
      </c>
      <c r="FX365" s="8" t="s">
        <v>174</v>
      </c>
      <c r="FY365">
        <v>4.0000000000000001E-3</v>
      </c>
      <c r="FZ365" s="8" t="s">
        <v>174</v>
      </c>
      <c r="GA365">
        <v>2.7899999999999999E-3</v>
      </c>
      <c r="GB365" s="8" t="s">
        <v>174</v>
      </c>
      <c r="GC365">
        <v>2.1700000000000001E-3</v>
      </c>
      <c r="GD365" s="8" t="s">
        <v>175</v>
      </c>
      <c r="GE365">
        <v>1.08E-3</v>
      </c>
      <c r="GF365" s="8" t="s">
        <v>175</v>
      </c>
      <c r="GG365">
        <v>13.2</v>
      </c>
      <c r="GH365" s="8" t="s">
        <v>170</v>
      </c>
      <c r="GI365">
        <v>8.4499999999999992E-3</v>
      </c>
      <c r="GJ365" s="8" t="s">
        <v>175</v>
      </c>
      <c r="GK365">
        <v>58.7</v>
      </c>
      <c r="GL365" s="8" t="s">
        <v>170</v>
      </c>
      <c r="GM365">
        <v>4.5900000000000003E-3</v>
      </c>
      <c r="GN365" s="8" t="s">
        <v>175</v>
      </c>
      <c r="GO365">
        <v>3.7499999999999999E-3</v>
      </c>
      <c r="GP365" s="8" t="s">
        <v>175</v>
      </c>
      <c r="GQ365">
        <v>1.81E-3</v>
      </c>
      <c r="GR365" s="8" t="s">
        <v>175</v>
      </c>
      <c r="GS365">
        <v>1.31E-3</v>
      </c>
      <c r="GT365" s="8" t="s">
        <v>175</v>
      </c>
      <c r="GU365">
        <v>1.2199999999999999E-3</v>
      </c>
      <c r="GV365" s="8" t="s">
        <v>175</v>
      </c>
      <c r="GW365">
        <v>0.56200000000000006</v>
      </c>
      <c r="GX365" s="8" t="s">
        <v>176</v>
      </c>
      <c r="GY365">
        <v>0.41899999999999998</v>
      </c>
      <c r="GZ365" s="8" t="s">
        <v>176</v>
      </c>
      <c r="HA365">
        <v>33.6</v>
      </c>
      <c r="HB365" s="8" t="s">
        <v>170</v>
      </c>
      <c r="HC365">
        <v>1.37</v>
      </c>
      <c r="HD365" s="8" t="s">
        <v>176</v>
      </c>
      <c r="HE365">
        <v>57.5</v>
      </c>
      <c r="HF365" s="8" t="s">
        <v>170</v>
      </c>
      <c r="HG365">
        <v>0.755</v>
      </c>
      <c r="HH365" s="8" t="s">
        <v>176</v>
      </c>
      <c r="HI365">
        <v>0.65600000000000003</v>
      </c>
      <c r="HJ365" s="8" t="s">
        <v>176</v>
      </c>
      <c r="HK365">
        <v>0.53400000000000003</v>
      </c>
      <c r="HL365" s="8" t="s">
        <v>176</v>
      </c>
      <c r="HM365">
        <v>0.48099999999999998</v>
      </c>
      <c r="HN365" s="8" t="s">
        <v>176</v>
      </c>
      <c r="HO365">
        <v>0.46899999999999997</v>
      </c>
      <c r="HP365" s="8" t="s">
        <v>176</v>
      </c>
      <c r="HQ365">
        <v>24.86</v>
      </c>
      <c r="HR365" s="8" t="s">
        <v>169</v>
      </c>
      <c r="HS365">
        <v>54.5</v>
      </c>
      <c r="HT365" s="8" t="s">
        <v>170</v>
      </c>
      <c r="HU365">
        <v>31.36</v>
      </c>
      <c r="HV365" s="8" t="s">
        <v>169</v>
      </c>
      <c r="HW365">
        <v>57.3</v>
      </c>
      <c r="HX365" s="8" t="s">
        <v>170</v>
      </c>
      <c r="HY365">
        <v>29.64</v>
      </c>
      <c r="HZ365" s="8" t="s">
        <v>169</v>
      </c>
      <c r="IA365">
        <v>29.1</v>
      </c>
      <c r="IB365" s="8" t="s">
        <v>169</v>
      </c>
      <c r="IC365">
        <v>27.83</v>
      </c>
      <c r="ID365" s="8" t="s">
        <v>169</v>
      </c>
      <c r="IE365">
        <v>26.39</v>
      </c>
      <c r="IF365" s="8" t="s">
        <v>169</v>
      </c>
      <c r="IG365">
        <v>25.93</v>
      </c>
      <c r="IH365" s="8" t="s">
        <v>169</v>
      </c>
      <c r="II365">
        <v>1.88</v>
      </c>
      <c r="IJ365" s="8" t="s">
        <v>177</v>
      </c>
      <c r="IK365">
        <v>0</v>
      </c>
      <c r="IL365" s="8" t="s">
        <v>177</v>
      </c>
      <c r="IM365">
        <v>6.41</v>
      </c>
      <c r="IN365" s="8" t="s">
        <v>170</v>
      </c>
      <c r="IO365">
        <v>28.8</v>
      </c>
      <c r="IP365" s="8" t="s">
        <v>177</v>
      </c>
      <c r="IQ365">
        <v>55</v>
      </c>
      <c r="IR365" s="8" t="s">
        <v>170</v>
      </c>
      <c r="IS365">
        <v>3.92</v>
      </c>
      <c r="IT365" s="8" t="s">
        <v>177</v>
      </c>
      <c r="IU365">
        <v>3.2</v>
      </c>
      <c r="IV365" s="8" t="s">
        <v>177</v>
      </c>
      <c r="IW365">
        <v>1.6</v>
      </c>
      <c r="IX365" s="8" t="s">
        <v>177</v>
      </c>
      <c r="IY365">
        <v>0.65700000000000003</v>
      </c>
      <c r="IZ365" s="8" t="s">
        <v>177</v>
      </c>
      <c r="JA365">
        <v>0.46100000000000002</v>
      </c>
      <c r="JB365" s="8" t="s">
        <v>177</v>
      </c>
      <c r="JC365">
        <v>-15.75</v>
      </c>
      <c r="JD365" s="8" t="s">
        <v>169</v>
      </c>
      <c r="JE365">
        <v>12885</v>
      </c>
      <c r="JF365" s="8" t="s">
        <v>178</v>
      </c>
      <c r="JG365">
        <v>32.35</v>
      </c>
      <c r="JH365" s="8" t="s">
        <v>169</v>
      </c>
      <c r="JI365">
        <v>11.7</v>
      </c>
      <c r="JJ365" s="8" t="s">
        <v>178</v>
      </c>
      <c r="JK365">
        <v>10.27</v>
      </c>
      <c r="JL365" s="8" t="s">
        <v>169</v>
      </c>
      <c r="JM365">
        <v>7.98</v>
      </c>
      <c r="JN365" s="8" t="s">
        <v>169</v>
      </c>
      <c r="JO365">
        <v>-11.03</v>
      </c>
      <c r="JP365" s="8" t="s">
        <v>169</v>
      </c>
      <c r="JQ365">
        <v>-13.61</v>
      </c>
      <c r="JR365" s="8" t="s">
        <v>169</v>
      </c>
      <c r="JS365">
        <v>-14.17</v>
      </c>
      <c r="JT365" s="8" t="s">
        <v>169</v>
      </c>
      <c r="JU365">
        <v>1.72</v>
      </c>
      <c r="JV365" s="8" t="s">
        <v>171</v>
      </c>
      <c r="JW365">
        <v>1.74</v>
      </c>
      <c r="JX365" s="8" t="s">
        <v>171</v>
      </c>
      <c r="JY365">
        <v>1.52E-2</v>
      </c>
      <c r="JZ365" s="8" t="s">
        <v>174</v>
      </c>
    </row>
    <row r="366" spans="1:286" ht="14.25" customHeight="1" x14ac:dyDescent="0.2">
      <c r="A366" s="4">
        <v>1</v>
      </c>
      <c r="B366" s="4">
        <v>4</v>
      </c>
      <c r="C366" s="4" t="s">
        <v>233</v>
      </c>
      <c r="D366" s="4" t="s">
        <v>234</v>
      </c>
      <c r="E366" s="4" t="str">
        <f>CONCATENATE(A366,"_",B366)</f>
        <v>1_4</v>
      </c>
      <c r="F366" s="5">
        <v>45074</v>
      </c>
      <c r="G366" s="5" t="s">
        <v>235</v>
      </c>
      <c r="H366">
        <v>1</v>
      </c>
      <c r="I366">
        <v>29</v>
      </c>
      <c r="J366">
        <v>2</v>
      </c>
      <c r="K366">
        <v>2</v>
      </c>
      <c r="L366">
        <v>1</v>
      </c>
      <c r="M366">
        <v>2</v>
      </c>
      <c r="N366">
        <v>2</v>
      </c>
      <c r="O366">
        <v>4</v>
      </c>
      <c r="P366">
        <v>4</v>
      </c>
      <c r="Q366" s="7">
        <f>IF(AND(K366&gt;=1, K366&lt;=2), 1, 2)</f>
        <v>1</v>
      </c>
      <c r="R366" s="7">
        <f>IF(AND(L366&gt;=1, L366&lt;=2), 1, 2)</f>
        <v>1</v>
      </c>
      <c r="S366" s="7">
        <f>IF(AND(M366&gt;=1, M366&lt;=2), 1, 2)</f>
        <v>1</v>
      </c>
      <c r="T366" s="7">
        <f>IF(AND(N366&gt;=1, N366&lt;=2), 1, 2)</f>
        <v>1</v>
      </c>
      <c r="U366" s="7">
        <f>IF(AND(O366&gt;=1, O366&lt;=2), 1, 2)</f>
        <v>2</v>
      </c>
      <c r="V366" s="7">
        <f>IF(AND(P366&gt;=1, P366&lt;=2), 1, 2)</f>
        <v>2</v>
      </c>
      <c r="W366">
        <v>5</v>
      </c>
      <c r="X366">
        <v>1</v>
      </c>
      <c r="Y366">
        <v>3</v>
      </c>
      <c r="Z366">
        <v>2</v>
      </c>
      <c r="AA366">
        <v>5</v>
      </c>
      <c r="AB366">
        <v>1</v>
      </c>
      <c r="AC366">
        <v>3</v>
      </c>
      <c r="AD366">
        <v>2</v>
      </c>
      <c r="AE366">
        <v>5</v>
      </c>
      <c r="AF366">
        <v>1</v>
      </c>
      <c r="AG366">
        <v>3</v>
      </c>
      <c r="AH366">
        <v>2</v>
      </c>
      <c r="AI366">
        <v>5</v>
      </c>
      <c r="AJ366">
        <v>1</v>
      </c>
      <c r="AK366">
        <v>3</v>
      </c>
      <c r="AL366">
        <v>2</v>
      </c>
      <c r="AM366" s="9">
        <f>((AE366-AJ366)+COS(RADIANS(45))*(AI366-AF366)+COS(RADIANS(45))*(AG366-AL366))/(4+SQRT(32))</f>
        <v>0.78033008588991071</v>
      </c>
      <c r="AN366" s="9">
        <f>((AK366-AH366)+COS(RADIANS(45))*(AF366-AI366)+COS(RADIANS(45))*(AG366-AL366))/(4+SQRT(32))</f>
        <v>-0.11611652351681563</v>
      </c>
      <c r="AO366">
        <v>4</v>
      </c>
      <c r="AP366">
        <v>5</v>
      </c>
      <c r="AQ366">
        <v>5</v>
      </c>
      <c r="AR366">
        <v>46.83</v>
      </c>
      <c r="AS366" s="8" t="s">
        <v>169</v>
      </c>
      <c r="AT366">
        <v>38.86</v>
      </c>
      <c r="AU366" s="8" t="s">
        <v>169</v>
      </c>
      <c r="AV366">
        <v>50</v>
      </c>
      <c r="AW366" s="8" t="s">
        <v>170</v>
      </c>
      <c r="AX366">
        <v>59.09</v>
      </c>
      <c r="AY366" s="8" t="s">
        <v>169</v>
      </c>
      <c r="AZ366">
        <v>58.4</v>
      </c>
      <c r="BA366" s="8" t="s">
        <v>170</v>
      </c>
      <c r="BB366">
        <v>52.61</v>
      </c>
      <c r="BC366" s="8" t="s">
        <v>169</v>
      </c>
      <c r="BD366">
        <v>50.5</v>
      </c>
      <c r="BE366" s="8" t="s">
        <v>169</v>
      </c>
      <c r="BF366">
        <v>43.46</v>
      </c>
      <c r="BG366" s="8" t="s">
        <v>169</v>
      </c>
      <c r="BH366">
        <v>41.19</v>
      </c>
      <c r="BI366" s="8" t="s">
        <v>169</v>
      </c>
      <c r="BJ366">
        <v>40.729999999999997</v>
      </c>
      <c r="BK366" s="8" t="s">
        <v>169</v>
      </c>
      <c r="BL366">
        <v>40.46</v>
      </c>
      <c r="BM366" s="8" t="s">
        <v>169</v>
      </c>
      <c r="BN366">
        <v>35.85</v>
      </c>
      <c r="BO366" s="8" t="s">
        <v>169</v>
      </c>
      <c r="BP366">
        <v>39.5</v>
      </c>
      <c r="BQ366" s="8" t="s">
        <v>170</v>
      </c>
      <c r="BR366">
        <v>51.87</v>
      </c>
      <c r="BS366" s="8" t="s">
        <v>169</v>
      </c>
      <c r="BT366">
        <v>20.9</v>
      </c>
      <c r="BU366" s="8" t="s">
        <v>170</v>
      </c>
      <c r="BV366">
        <v>44.36</v>
      </c>
      <c r="BW366" s="8" t="s">
        <v>169</v>
      </c>
      <c r="BX366">
        <v>42.68</v>
      </c>
      <c r="BY366" s="8" t="s">
        <v>169</v>
      </c>
      <c r="BZ366">
        <v>38.979999999999997</v>
      </c>
      <c r="CA366" s="8" t="s">
        <v>169</v>
      </c>
      <c r="CB366">
        <v>37.380000000000003</v>
      </c>
      <c r="CC366" s="8" t="s">
        <v>169</v>
      </c>
      <c r="CD366">
        <v>36.979999999999997</v>
      </c>
      <c r="CE366" s="8" t="s">
        <v>169</v>
      </c>
      <c r="CF366">
        <v>31.29</v>
      </c>
      <c r="CG366" s="8" t="s">
        <v>169</v>
      </c>
      <c r="CH366">
        <v>29.12</v>
      </c>
      <c r="CI366" s="8" t="s">
        <v>169</v>
      </c>
      <c r="CJ366">
        <v>35</v>
      </c>
      <c r="CK366" s="8" t="s">
        <v>170</v>
      </c>
      <c r="CL366">
        <v>38.270000000000003</v>
      </c>
      <c r="CM366" s="8" t="s">
        <v>169</v>
      </c>
      <c r="CN366">
        <v>23.4</v>
      </c>
      <c r="CO366" s="8" t="s">
        <v>170</v>
      </c>
      <c r="CP366">
        <v>33.25</v>
      </c>
      <c r="CQ366" s="8" t="s">
        <v>169</v>
      </c>
      <c r="CR366">
        <v>32.64</v>
      </c>
      <c r="CS366" s="8" t="s">
        <v>169</v>
      </c>
      <c r="CT366">
        <v>30.78</v>
      </c>
      <c r="CU366" s="8" t="s">
        <v>169</v>
      </c>
      <c r="CV366">
        <v>30.03</v>
      </c>
      <c r="CW366" s="8" t="s">
        <v>169</v>
      </c>
      <c r="CX366">
        <v>29.91</v>
      </c>
      <c r="CY366" s="8" t="s">
        <v>169</v>
      </c>
      <c r="CZ366" s="8">
        <f>BL366-CF366</f>
        <v>9.1700000000000017</v>
      </c>
      <c r="DA366" s="8" t="s">
        <v>169</v>
      </c>
      <c r="DB366" s="8">
        <f>CP366-CX366</f>
        <v>3.34</v>
      </c>
      <c r="DC366" s="8" t="s">
        <v>169</v>
      </c>
      <c r="DD366">
        <v>1.55</v>
      </c>
      <c r="DE366" s="8" t="s">
        <v>171</v>
      </c>
      <c r="DF366">
        <v>0</v>
      </c>
      <c r="DG366" s="8" t="s">
        <v>171</v>
      </c>
      <c r="DH366">
        <v>0</v>
      </c>
      <c r="DI366" s="8" t="s">
        <v>170</v>
      </c>
      <c r="DJ366">
        <v>2.29</v>
      </c>
      <c r="DK366" s="8" t="s">
        <v>171</v>
      </c>
      <c r="DL366">
        <v>16.2</v>
      </c>
      <c r="DM366" s="8" t="s">
        <v>170</v>
      </c>
      <c r="DN366">
        <v>1.44</v>
      </c>
      <c r="DO366" s="8" t="s">
        <v>171</v>
      </c>
      <c r="DP366">
        <v>1.1000000000000001</v>
      </c>
      <c r="DQ366" s="8" t="s">
        <v>171</v>
      </c>
      <c r="DR366">
        <v>0.93500000000000005</v>
      </c>
      <c r="DS366" s="8" t="s">
        <v>171</v>
      </c>
      <c r="DT366">
        <v>0.90700000000000003</v>
      </c>
      <c r="DU366" s="8" t="s">
        <v>171</v>
      </c>
      <c r="DV366" s="9">
        <f>DD366/DT366</f>
        <v>1.7089305402425579</v>
      </c>
      <c r="DW366">
        <v>1.57</v>
      </c>
      <c r="DX366" s="8" t="s">
        <v>172</v>
      </c>
      <c r="DY366">
        <v>0</v>
      </c>
      <c r="DZ366" s="8" t="s">
        <v>172</v>
      </c>
      <c r="EA366">
        <v>0</v>
      </c>
      <c r="EB366" s="8" t="s">
        <v>170</v>
      </c>
      <c r="EC366">
        <v>2.54</v>
      </c>
      <c r="ED366" s="8" t="s">
        <v>172</v>
      </c>
      <c r="EE366">
        <v>35.5</v>
      </c>
      <c r="EF366" s="8" t="s">
        <v>170</v>
      </c>
      <c r="EG366">
        <v>2.1</v>
      </c>
      <c r="EH366" s="8" t="s">
        <v>172</v>
      </c>
      <c r="EI366">
        <v>1.98</v>
      </c>
      <c r="EJ366" s="8" t="s">
        <v>172</v>
      </c>
      <c r="EK366">
        <v>1.5</v>
      </c>
      <c r="EL366" s="8" t="s">
        <v>172</v>
      </c>
      <c r="EM366">
        <v>1.27</v>
      </c>
      <c r="EN366" s="8" t="s">
        <v>172</v>
      </c>
      <c r="EO366">
        <v>1.24</v>
      </c>
      <c r="EP366" s="8" t="s">
        <v>172</v>
      </c>
      <c r="EQ366">
        <v>1.43E-2</v>
      </c>
      <c r="ER366" s="8" t="s">
        <v>173</v>
      </c>
      <c r="ES366">
        <v>7.0800000000000004E-3</v>
      </c>
      <c r="ET366" s="8" t="s">
        <v>173</v>
      </c>
      <c r="EU366">
        <v>26.6</v>
      </c>
      <c r="EV366" s="8" t="s">
        <v>170</v>
      </c>
      <c r="EW366">
        <v>2.8799999999999999E-2</v>
      </c>
      <c r="EX366" s="8" t="s">
        <v>173</v>
      </c>
      <c r="EY366">
        <v>31.5</v>
      </c>
      <c r="EZ366" s="8" t="s">
        <v>170</v>
      </c>
      <c r="FA366">
        <v>1.9400000000000001E-2</v>
      </c>
      <c r="FB366" s="8" t="s">
        <v>173</v>
      </c>
      <c r="FC366">
        <v>1.78E-2</v>
      </c>
      <c r="FD366" s="8" t="s">
        <v>173</v>
      </c>
      <c r="FE366">
        <v>1.3899999999999999E-2</v>
      </c>
      <c r="FF366" s="8" t="s">
        <v>173</v>
      </c>
      <c r="FG366">
        <v>1.11E-2</v>
      </c>
      <c r="FH366" s="8" t="s">
        <v>173</v>
      </c>
      <c r="FI366">
        <v>1.03E-2</v>
      </c>
      <c r="FJ366" s="8" t="s">
        <v>173</v>
      </c>
      <c r="FK366">
        <v>0</v>
      </c>
      <c r="FL366" s="8" t="s">
        <v>174</v>
      </c>
      <c r="FM366">
        <v>0</v>
      </c>
      <c r="FN366" s="8" t="s">
        <v>170</v>
      </c>
      <c r="FO366">
        <v>1.1100000000000001</v>
      </c>
      <c r="FP366" s="8" t="s">
        <v>174</v>
      </c>
      <c r="FQ366">
        <v>23.4</v>
      </c>
      <c r="FR366" s="8" t="s">
        <v>170</v>
      </c>
      <c r="FS366">
        <v>0.22900000000000001</v>
      </c>
      <c r="FT366" s="8" t="s">
        <v>174</v>
      </c>
      <c r="FU366">
        <v>0.157</v>
      </c>
      <c r="FV366" s="8" t="s">
        <v>174</v>
      </c>
      <c r="FW366">
        <v>1.77E-2</v>
      </c>
      <c r="FX366" s="8" t="s">
        <v>174</v>
      </c>
      <c r="FY366">
        <v>3.8700000000000002E-3</v>
      </c>
      <c r="FZ366" s="8" t="s">
        <v>174</v>
      </c>
      <c r="GA366">
        <v>2.4399999999999999E-3</v>
      </c>
      <c r="GB366" s="8" t="s">
        <v>174</v>
      </c>
      <c r="GC366">
        <v>4.0400000000000002E-3</v>
      </c>
      <c r="GD366" s="8" t="s">
        <v>175</v>
      </c>
      <c r="GE366">
        <v>1.2800000000000001E-3</v>
      </c>
      <c r="GF366" s="8" t="s">
        <v>175</v>
      </c>
      <c r="GG366">
        <v>20.399999999999999</v>
      </c>
      <c r="GH366" s="8" t="s">
        <v>170</v>
      </c>
      <c r="GI366">
        <v>9.1000000000000004E-3</v>
      </c>
      <c r="GJ366" s="8" t="s">
        <v>175</v>
      </c>
      <c r="GK366">
        <v>36.799999999999997</v>
      </c>
      <c r="GL366" s="8" t="s">
        <v>170</v>
      </c>
      <c r="GM366">
        <v>7.1000000000000004E-3</v>
      </c>
      <c r="GN366" s="8" t="s">
        <v>175</v>
      </c>
      <c r="GO366">
        <v>6.6299999999999996E-3</v>
      </c>
      <c r="GP366" s="8" t="s">
        <v>175</v>
      </c>
      <c r="GQ366">
        <v>3.9100000000000003E-3</v>
      </c>
      <c r="GR366" s="8" t="s">
        <v>175</v>
      </c>
      <c r="GS366">
        <v>1.67E-3</v>
      </c>
      <c r="GT366" s="8" t="s">
        <v>175</v>
      </c>
      <c r="GU366">
        <v>1.47E-3</v>
      </c>
      <c r="GV366" s="8" t="s">
        <v>175</v>
      </c>
      <c r="GW366">
        <v>0.53</v>
      </c>
      <c r="GX366" s="8" t="s">
        <v>176</v>
      </c>
      <c r="GY366">
        <v>0.38600000000000001</v>
      </c>
      <c r="GZ366" s="8" t="s">
        <v>176</v>
      </c>
      <c r="HA366">
        <v>0.71499999999999997</v>
      </c>
      <c r="HB366" s="8" t="s">
        <v>170</v>
      </c>
      <c r="HC366">
        <v>1.2</v>
      </c>
      <c r="HD366" s="8" t="s">
        <v>176</v>
      </c>
      <c r="HE366">
        <v>1.1599999999999999</v>
      </c>
      <c r="HF366" s="8" t="s">
        <v>170</v>
      </c>
      <c r="HG366">
        <v>0.66200000000000003</v>
      </c>
      <c r="HH366" s="8" t="s">
        <v>176</v>
      </c>
      <c r="HI366">
        <v>0.61899999999999999</v>
      </c>
      <c r="HJ366" s="8" t="s">
        <v>176</v>
      </c>
      <c r="HK366">
        <v>0.51400000000000001</v>
      </c>
      <c r="HL366" s="8" t="s">
        <v>176</v>
      </c>
      <c r="HM366">
        <v>0.45500000000000002</v>
      </c>
      <c r="HN366" s="8" t="s">
        <v>176</v>
      </c>
      <c r="HO366">
        <v>0.441</v>
      </c>
      <c r="HP366" s="8" t="s">
        <v>176</v>
      </c>
      <c r="HQ366">
        <v>21.19</v>
      </c>
      <c r="HR366" s="8" t="s">
        <v>169</v>
      </c>
      <c r="HS366">
        <v>5.39</v>
      </c>
      <c r="HT366" s="8" t="s">
        <v>170</v>
      </c>
      <c r="HU366">
        <v>28.93</v>
      </c>
      <c r="HV366" s="8" t="s">
        <v>169</v>
      </c>
      <c r="HW366">
        <v>16.2</v>
      </c>
      <c r="HX366" s="8" t="s">
        <v>170</v>
      </c>
      <c r="HY366">
        <v>26.56</v>
      </c>
      <c r="HZ366" s="8" t="s">
        <v>169</v>
      </c>
      <c r="IA366">
        <v>25.81</v>
      </c>
      <c r="IB366" s="8" t="s">
        <v>169</v>
      </c>
      <c r="IC366">
        <v>23.4</v>
      </c>
      <c r="ID366" s="8" t="s">
        <v>169</v>
      </c>
      <c r="IE366">
        <v>21.88</v>
      </c>
      <c r="IF366" s="8" t="s">
        <v>169</v>
      </c>
      <c r="IG366">
        <v>21.61</v>
      </c>
      <c r="IH366" s="8" t="s">
        <v>169</v>
      </c>
      <c r="II366">
        <v>2.2599999999999998</v>
      </c>
      <c r="IJ366" s="8" t="s">
        <v>177</v>
      </c>
      <c r="IK366">
        <v>0</v>
      </c>
      <c r="IL366" s="8" t="s">
        <v>177</v>
      </c>
      <c r="IM366">
        <v>1.1399999999999999</v>
      </c>
      <c r="IN366" s="8" t="s">
        <v>170</v>
      </c>
      <c r="IO366">
        <v>24.3</v>
      </c>
      <c r="IP366" s="8" t="s">
        <v>177</v>
      </c>
      <c r="IQ366">
        <v>23.2</v>
      </c>
      <c r="IR366" s="8" t="s">
        <v>170</v>
      </c>
      <c r="IS366">
        <v>6.22</v>
      </c>
      <c r="IT366" s="8" t="s">
        <v>177</v>
      </c>
      <c r="IU366">
        <v>4.29</v>
      </c>
      <c r="IV366" s="8" t="s">
        <v>177</v>
      </c>
      <c r="IW366">
        <v>1.71</v>
      </c>
      <c r="IX366" s="8" t="s">
        <v>177</v>
      </c>
      <c r="IY366">
        <v>0.67900000000000005</v>
      </c>
      <c r="IZ366" s="8" t="s">
        <v>177</v>
      </c>
      <c r="JA366">
        <v>0.47899999999999998</v>
      </c>
      <c r="JB366" s="8" t="s">
        <v>177</v>
      </c>
      <c r="JC366">
        <v>-15.63</v>
      </c>
      <c r="JD366" s="8" t="s">
        <v>169</v>
      </c>
      <c r="JE366">
        <v>12738</v>
      </c>
      <c r="JF366" s="8" t="s">
        <v>178</v>
      </c>
      <c r="JG366">
        <v>41.72</v>
      </c>
      <c r="JH366" s="8" t="s">
        <v>169</v>
      </c>
      <c r="JI366">
        <v>11.7</v>
      </c>
      <c r="JJ366" s="8" t="s">
        <v>178</v>
      </c>
      <c r="JK366">
        <v>6.12</v>
      </c>
      <c r="JL366" s="8" t="s">
        <v>169</v>
      </c>
      <c r="JM366">
        <v>-1.1399999999999999</v>
      </c>
      <c r="JN366" s="8" t="s">
        <v>169</v>
      </c>
      <c r="JO366">
        <v>-11.11</v>
      </c>
      <c r="JP366" s="8" t="s">
        <v>169</v>
      </c>
      <c r="JQ366">
        <v>-13.68</v>
      </c>
      <c r="JR366" s="8" t="s">
        <v>169</v>
      </c>
      <c r="JS366">
        <v>-14.8</v>
      </c>
      <c r="JT366" s="8" t="s">
        <v>169</v>
      </c>
      <c r="JU366">
        <v>1.55</v>
      </c>
      <c r="JV366" s="8" t="s">
        <v>171</v>
      </c>
      <c r="JW366">
        <v>1.84</v>
      </c>
      <c r="JX366" s="8" t="s">
        <v>171</v>
      </c>
      <c r="JY366">
        <v>2.9700000000000001E-2</v>
      </c>
      <c r="JZ366" s="8" t="s">
        <v>174</v>
      </c>
    </row>
    <row r="367" spans="1:286" ht="14.25" customHeight="1" x14ac:dyDescent="0.2">
      <c r="A367" s="4">
        <v>2</v>
      </c>
      <c r="B367" s="4">
        <v>4</v>
      </c>
      <c r="C367" s="4" t="s">
        <v>233</v>
      </c>
      <c r="D367" s="4" t="s">
        <v>234</v>
      </c>
      <c r="E367" s="4" t="str">
        <f>CONCATENATE(A367,"_",B367)</f>
        <v>2_4</v>
      </c>
      <c r="F367" s="5">
        <v>45074</v>
      </c>
      <c r="G367" s="5" t="s">
        <v>235</v>
      </c>
      <c r="H367">
        <v>1</v>
      </c>
      <c r="I367">
        <v>46</v>
      </c>
      <c r="J367">
        <v>1</v>
      </c>
      <c r="K367">
        <v>1</v>
      </c>
      <c r="L367">
        <v>1</v>
      </c>
      <c r="M367">
        <v>2</v>
      </c>
      <c r="N367">
        <v>1</v>
      </c>
      <c r="O367">
        <v>3</v>
      </c>
      <c r="P367">
        <v>1</v>
      </c>
      <c r="Q367" s="7">
        <f>IF(AND(K367&gt;=1, K367&lt;=2), 1, 2)</f>
        <v>1</v>
      </c>
      <c r="R367" s="7">
        <f>IF(AND(L367&gt;=1, L367&lt;=2), 1, 2)</f>
        <v>1</v>
      </c>
      <c r="S367" s="7">
        <f>IF(AND(M367&gt;=1, M367&lt;=2), 1, 2)</f>
        <v>1</v>
      </c>
      <c r="T367" s="7">
        <f>IF(AND(N367&gt;=1, N367&lt;=2), 1, 2)</f>
        <v>1</v>
      </c>
      <c r="U367" s="7">
        <f>IF(AND(O367&gt;=1, O367&lt;=2), 1, 2)</f>
        <v>2</v>
      </c>
      <c r="V367" s="7">
        <f>IF(AND(P367&gt;=1, P367&lt;=2), 1, 2)</f>
        <v>1</v>
      </c>
      <c r="W367">
        <v>5</v>
      </c>
      <c r="X367">
        <v>1</v>
      </c>
      <c r="Y367">
        <v>2</v>
      </c>
      <c r="Z367">
        <v>2</v>
      </c>
      <c r="AA367">
        <v>5</v>
      </c>
      <c r="AB367">
        <v>1</v>
      </c>
      <c r="AC367">
        <v>3</v>
      </c>
      <c r="AD367">
        <v>2</v>
      </c>
      <c r="AE367">
        <v>5</v>
      </c>
      <c r="AF367">
        <v>1</v>
      </c>
      <c r="AG367">
        <v>2</v>
      </c>
      <c r="AH367">
        <v>2</v>
      </c>
      <c r="AI367">
        <v>5</v>
      </c>
      <c r="AJ367">
        <v>1</v>
      </c>
      <c r="AK367">
        <v>3</v>
      </c>
      <c r="AL367">
        <v>2</v>
      </c>
      <c r="AM367" s="9">
        <f>((AE367-AJ367)+COS(RADIANS(45))*(AI367-AF367)+COS(RADIANS(45))*(AG367-AL367))/(4+SQRT(32))</f>
        <v>0.70710678118654757</v>
      </c>
      <c r="AN367" s="9">
        <f>((AK367-AH367)+COS(RADIANS(45))*(AF367-AI367)+COS(RADIANS(45))*(AG367-AL367))/(4+SQRT(32))</f>
        <v>-0.18933982822017875</v>
      </c>
      <c r="AO367">
        <v>4</v>
      </c>
      <c r="AP367">
        <v>4</v>
      </c>
      <c r="AQ367">
        <v>4</v>
      </c>
      <c r="AR367">
        <v>46.83</v>
      </c>
      <c r="AS367" s="8" t="s">
        <v>169</v>
      </c>
      <c r="AT367">
        <v>38.86</v>
      </c>
      <c r="AU367" s="8" t="s">
        <v>169</v>
      </c>
      <c r="AV367">
        <v>50</v>
      </c>
      <c r="AW367" s="8" t="s">
        <v>170</v>
      </c>
      <c r="AX367">
        <v>59.09</v>
      </c>
      <c r="AY367" s="8" t="s">
        <v>169</v>
      </c>
      <c r="AZ367">
        <v>58.4</v>
      </c>
      <c r="BA367" s="8" t="s">
        <v>170</v>
      </c>
      <c r="BB367">
        <v>52.61</v>
      </c>
      <c r="BC367" s="8" t="s">
        <v>169</v>
      </c>
      <c r="BD367">
        <v>50.5</v>
      </c>
      <c r="BE367" s="8" t="s">
        <v>169</v>
      </c>
      <c r="BF367">
        <v>43.46</v>
      </c>
      <c r="BG367" s="8" t="s">
        <v>169</v>
      </c>
      <c r="BH367">
        <v>41.19</v>
      </c>
      <c r="BI367" s="8" t="s">
        <v>169</v>
      </c>
      <c r="BJ367">
        <v>40.729999999999997</v>
      </c>
      <c r="BK367" s="8" t="s">
        <v>169</v>
      </c>
      <c r="BL367">
        <v>40.46</v>
      </c>
      <c r="BM367" s="8" t="s">
        <v>169</v>
      </c>
      <c r="BN367">
        <v>35.85</v>
      </c>
      <c r="BO367" s="8" t="s">
        <v>169</v>
      </c>
      <c r="BP367">
        <v>39.5</v>
      </c>
      <c r="BQ367" s="8" t="s">
        <v>170</v>
      </c>
      <c r="BR367">
        <v>51.87</v>
      </c>
      <c r="BS367" s="8" t="s">
        <v>169</v>
      </c>
      <c r="BT367">
        <v>20.9</v>
      </c>
      <c r="BU367" s="8" t="s">
        <v>170</v>
      </c>
      <c r="BV367">
        <v>44.36</v>
      </c>
      <c r="BW367" s="8" t="s">
        <v>169</v>
      </c>
      <c r="BX367">
        <v>42.68</v>
      </c>
      <c r="BY367" s="8" t="s">
        <v>169</v>
      </c>
      <c r="BZ367">
        <v>38.979999999999997</v>
      </c>
      <c r="CA367" s="8" t="s">
        <v>169</v>
      </c>
      <c r="CB367">
        <v>37.380000000000003</v>
      </c>
      <c r="CC367" s="8" t="s">
        <v>169</v>
      </c>
      <c r="CD367">
        <v>36.979999999999997</v>
      </c>
      <c r="CE367" s="8" t="s">
        <v>169</v>
      </c>
      <c r="CF367">
        <v>31.29</v>
      </c>
      <c r="CG367" s="8" t="s">
        <v>169</v>
      </c>
      <c r="CH367">
        <v>29.12</v>
      </c>
      <c r="CI367" s="8" t="s">
        <v>169</v>
      </c>
      <c r="CJ367">
        <v>35</v>
      </c>
      <c r="CK367" s="8" t="s">
        <v>170</v>
      </c>
      <c r="CL367">
        <v>38.270000000000003</v>
      </c>
      <c r="CM367" s="8" t="s">
        <v>169</v>
      </c>
      <c r="CN367">
        <v>23.4</v>
      </c>
      <c r="CO367" s="8" t="s">
        <v>170</v>
      </c>
      <c r="CP367">
        <v>33.25</v>
      </c>
      <c r="CQ367" s="8" t="s">
        <v>169</v>
      </c>
      <c r="CR367">
        <v>32.64</v>
      </c>
      <c r="CS367" s="8" t="s">
        <v>169</v>
      </c>
      <c r="CT367">
        <v>30.78</v>
      </c>
      <c r="CU367" s="8" t="s">
        <v>169</v>
      </c>
      <c r="CV367">
        <v>30.03</v>
      </c>
      <c r="CW367" s="8" t="s">
        <v>169</v>
      </c>
      <c r="CX367">
        <v>29.91</v>
      </c>
      <c r="CY367" s="8" t="s">
        <v>169</v>
      </c>
      <c r="CZ367" s="8">
        <f>BL367-CF367</f>
        <v>9.1700000000000017</v>
      </c>
      <c r="DA367" s="8" t="s">
        <v>169</v>
      </c>
      <c r="DB367" s="8">
        <f>CP367-CX367</f>
        <v>3.34</v>
      </c>
      <c r="DC367" s="8" t="s">
        <v>169</v>
      </c>
      <c r="DD367">
        <v>1.55</v>
      </c>
      <c r="DE367" s="8" t="s">
        <v>171</v>
      </c>
      <c r="DF367">
        <v>0</v>
      </c>
      <c r="DG367" s="8" t="s">
        <v>171</v>
      </c>
      <c r="DH367">
        <v>0</v>
      </c>
      <c r="DI367" s="8" t="s">
        <v>170</v>
      </c>
      <c r="DJ367">
        <v>2.29</v>
      </c>
      <c r="DK367" s="8" t="s">
        <v>171</v>
      </c>
      <c r="DL367">
        <v>16.2</v>
      </c>
      <c r="DM367" s="8" t="s">
        <v>170</v>
      </c>
      <c r="DN367">
        <v>1.44</v>
      </c>
      <c r="DO367" s="8" t="s">
        <v>171</v>
      </c>
      <c r="DP367">
        <v>1.1000000000000001</v>
      </c>
      <c r="DQ367" s="8" t="s">
        <v>171</v>
      </c>
      <c r="DR367">
        <v>0.93500000000000005</v>
      </c>
      <c r="DS367" s="8" t="s">
        <v>171</v>
      </c>
      <c r="DT367">
        <v>0.90700000000000003</v>
      </c>
      <c r="DU367" s="8" t="s">
        <v>171</v>
      </c>
      <c r="DV367" s="9">
        <f>DD367/DT367</f>
        <v>1.7089305402425579</v>
      </c>
      <c r="DW367">
        <v>1.57</v>
      </c>
      <c r="DX367" s="8" t="s">
        <v>172</v>
      </c>
      <c r="DY367">
        <v>0</v>
      </c>
      <c r="DZ367" s="8" t="s">
        <v>172</v>
      </c>
      <c r="EA367">
        <v>0</v>
      </c>
      <c r="EB367" s="8" t="s">
        <v>170</v>
      </c>
      <c r="EC367">
        <v>2.54</v>
      </c>
      <c r="ED367" s="8" t="s">
        <v>172</v>
      </c>
      <c r="EE367">
        <v>35.5</v>
      </c>
      <c r="EF367" s="8" t="s">
        <v>170</v>
      </c>
      <c r="EG367">
        <v>2.1</v>
      </c>
      <c r="EH367" s="8" t="s">
        <v>172</v>
      </c>
      <c r="EI367">
        <v>1.98</v>
      </c>
      <c r="EJ367" s="8" t="s">
        <v>172</v>
      </c>
      <c r="EK367">
        <v>1.5</v>
      </c>
      <c r="EL367" s="8" t="s">
        <v>172</v>
      </c>
      <c r="EM367">
        <v>1.27</v>
      </c>
      <c r="EN367" s="8" t="s">
        <v>172</v>
      </c>
      <c r="EO367">
        <v>1.24</v>
      </c>
      <c r="EP367" s="8" t="s">
        <v>172</v>
      </c>
      <c r="EQ367">
        <v>1.43E-2</v>
      </c>
      <c r="ER367" s="8" t="s">
        <v>173</v>
      </c>
      <c r="ES367">
        <v>7.0800000000000004E-3</v>
      </c>
      <c r="ET367" s="8" t="s">
        <v>173</v>
      </c>
      <c r="EU367">
        <v>26.6</v>
      </c>
      <c r="EV367" s="8" t="s">
        <v>170</v>
      </c>
      <c r="EW367">
        <v>2.8799999999999999E-2</v>
      </c>
      <c r="EX367" s="8" t="s">
        <v>173</v>
      </c>
      <c r="EY367">
        <v>31.5</v>
      </c>
      <c r="EZ367" s="8" t="s">
        <v>170</v>
      </c>
      <c r="FA367">
        <v>1.9400000000000001E-2</v>
      </c>
      <c r="FB367" s="8" t="s">
        <v>173</v>
      </c>
      <c r="FC367">
        <v>1.78E-2</v>
      </c>
      <c r="FD367" s="8" t="s">
        <v>173</v>
      </c>
      <c r="FE367">
        <v>1.3899999999999999E-2</v>
      </c>
      <c r="FF367" s="8" t="s">
        <v>173</v>
      </c>
      <c r="FG367">
        <v>1.11E-2</v>
      </c>
      <c r="FH367" s="8" t="s">
        <v>173</v>
      </c>
      <c r="FI367">
        <v>1.03E-2</v>
      </c>
      <c r="FJ367" s="8" t="s">
        <v>173</v>
      </c>
      <c r="FK367">
        <v>0</v>
      </c>
      <c r="FL367" s="8" t="s">
        <v>174</v>
      </c>
      <c r="FM367">
        <v>0</v>
      </c>
      <c r="FN367" s="8" t="s">
        <v>170</v>
      </c>
      <c r="FO367">
        <v>1.1100000000000001</v>
      </c>
      <c r="FP367" s="8" t="s">
        <v>174</v>
      </c>
      <c r="FQ367">
        <v>23.4</v>
      </c>
      <c r="FR367" s="8" t="s">
        <v>170</v>
      </c>
      <c r="FS367">
        <v>0.22900000000000001</v>
      </c>
      <c r="FT367" s="8" t="s">
        <v>174</v>
      </c>
      <c r="FU367">
        <v>0.157</v>
      </c>
      <c r="FV367" s="8" t="s">
        <v>174</v>
      </c>
      <c r="FW367">
        <v>1.77E-2</v>
      </c>
      <c r="FX367" s="8" t="s">
        <v>174</v>
      </c>
      <c r="FY367">
        <v>3.8700000000000002E-3</v>
      </c>
      <c r="FZ367" s="8" t="s">
        <v>174</v>
      </c>
      <c r="GA367">
        <v>2.4399999999999999E-3</v>
      </c>
      <c r="GB367" s="8" t="s">
        <v>174</v>
      </c>
      <c r="GC367">
        <v>4.0400000000000002E-3</v>
      </c>
      <c r="GD367" s="8" t="s">
        <v>175</v>
      </c>
      <c r="GE367">
        <v>1.2800000000000001E-3</v>
      </c>
      <c r="GF367" s="8" t="s">
        <v>175</v>
      </c>
      <c r="GG367">
        <v>20.399999999999999</v>
      </c>
      <c r="GH367" s="8" t="s">
        <v>170</v>
      </c>
      <c r="GI367">
        <v>9.1000000000000004E-3</v>
      </c>
      <c r="GJ367" s="8" t="s">
        <v>175</v>
      </c>
      <c r="GK367">
        <v>36.799999999999997</v>
      </c>
      <c r="GL367" s="8" t="s">
        <v>170</v>
      </c>
      <c r="GM367">
        <v>7.1000000000000004E-3</v>
      </c>
      <c r="GN367" s="8" t="s">
        <v>175</v>
      </c>
      <c r="GO367">
        <v>6.6299999999999996E-3</v>
      </c>
      <c r="GP367" s="8" t="s">
        <v>175</v>
      </c>
      <c r="GQ367">
        <v>3.9100000000000003E-3</v>
      </c>
      <c r="GR367" s="8" t="s">
        <v>175</v>
      </c>
      <c r="GS367">
        <v>1.67E-3</v>
      </c>
      <c r="GT367" s="8" t="s">
        <v>175</v>
      </c>
      <c r="GU367">
        <v>1.47E-3</v>
      </c>
      <c r="GV367" s="8" t="s">
        <v>175</v>
      </c>
      <c r="GW367">
        <v>0.53</v>
      </c>
      <c r="GX367" s="8" t="s">
        <v>176</v>
      </c>
      <c r="GY367">
        <v>0.38600000000000001</v>
      </c>
      <c r="GZ367" s="8" t="s">
        <v>176</v>
      </c>
      <c r="HA367">
        <v>0.71499999999999997</v>
      </c>
      <c r="HB367" s="8" t="s">
        <v>170</v>
      </c>
      <c r="HC367">
        <v>1.2</v>
      </c>
      <c r="HD367" s="8" t="s">
        <v>176</v>
      </c>
      <c r="HE367">
        <v>1.1599999999999999</v>
      </c>
      <c r="HF367" s="8" t="s">
        <v>170</v>
      </c>
      <c r="HG367">
        <v>0.66200000000000003</v>
      </c>
      <c r="HH367" s="8" t="s">
        <v>176</v>
      </c>
      <c r="HI367">
        <v>0.61899999999999999</v>
      </c>
      <c r="HJ367" s="8" t="s">
        <v>176</v>
      </c>
      <c r="HK367">
        <v>0.51400000000000001</v>
      </c>
      <c r="HL367" s="8" t="s">
        <v>176</v>
      </c>
      <c r="HM367">
        <v>0.45500000000000002</v>
      </c>
      <c r="HN367" s="8" t="s">
        <v>176</v>
      </c>
      <c r="HO367">
        <v>0.441</v>
      </c>
      <c r="HP367" s="8" t="s">
        <v>176</v>
      </c>
      <c r="HQ367">
        <v>21.19</v>
      </c>
      <c r="HR367" s="8" t="s">
        <v>169</v>
      </c>
      <c r="HS367">
        <v>5.39</v>
      </c>
      <c r="HT367" s="8" t="s">
        <v>170</v>
      </c>
      <c r="HU367">
        <v>28.93</v>
      </c>
      <c r="HV367" s="8" t="s">
        <v>169</v>
      </c>
      <c r="HW367">
        <v>16.2</v>
      </c>
      <c r="HX367" s="8" t="s">
        <v>170</v>
      </c>
      <c r="HY367">
        <v>26.56</v>
      </c>
      <c r="HZ367" s="8" t="s">
        <v>169</v>
      </c>
      <c r="IA367">
        <v>25.81</v>
      </c>
      <c r="IB367" s="8" t="s">
        <v>169</v>
      </c>
      <c r="IC367">
        <v>23.4</v>
      </c>
      <c r="ID367" s="8" t="s">
        <v>169</v>
      </c>
      <c r="IE367">
        <v>21.88</v>
      </c>
      <c r="IF367" s="8" t="s">
        <v>169</v>
      </c>
      <c r="IG367">
        <v>21.61</v>
      </c>
      <c r="IH367" s="8" t="s">
        <v>169</v>
      </c>
      <c r="II367">
        <v>2.2599999999999998</v>
      </c>
      <c r="IJ367" s="8" t="s">
        <v>177</v>
      </c>
      <c r="IK367">
        <v>0</v>
      </c>
      <c r="IL367" s="8" t="s">
        <v>177</v>
      </c>
      <c r="IM367">
        <v>1.1399999999999999</v>
      </c>
      <c r="IN367" s="8" t="s">
        <v>170</v>
      </c>
      <c r="IO367">
        <v>24.3</v>
      </c>
      <c r="IP367" s="8" t="s">
        <v>177</v>
      </c>
      <c r="IQ367">
        <v>23.2</v>
      </c>
      <c r="IR367" s="8" t="s">
        <v>170</v>
      </c>
      <c r="IS367">
        <v>6.22</v>
      </c>
      <c r="IT367" s="8" t="s">
        <v>177</v>
      </c>
      <c r="IU367">
        <v>4.29</v>
      </c>
      <c r="IV367" s="8" t="s">
        <v>177</v>
      </c>
      <c r="IW367">
        <v>1.71</v>
      </c>
      <c r="IX367" s="8" t="s">
        <v>177</v>
      </c>
      <c r="IY367">
        <v>0.67900000000000005</v>
      </c>
      <c r="IZ367" s="8" t="s">
        <v>177</v>
      </c>
      <c r="JA367">
        <v>0.47899999999999998</v>
      </c>
      <c r="JB367" s="8" t="s">
        <v>177</v>
      </c>
      <c r="JC367">
        <v>-15.63</v>
      </c>
      <c r="JD367" s="8" t="s">
        <v>169</v>
      </c>
      <c r="JE367">
        <v>12738</v>
      </c>
      <c r="JF367" s="8" t="s">
        <v>178</v>
      </c>
      <c r="JG367">
        <v>41.72</v>
      </c>
      <c r="JH367" s="8" t="s">
        <v>169</v>
      </c>
      <c r="JI367">
        <v>11.7</v>
      </c>
      <c r="JJ367" s="8" t="s">
        <v>178</v>
      </c>
      <c r="JK367">
        <v>6.12</v>
      </c>
      <c r="JL367" s="8" t="s">
        <v>169</v>
      </c>
      <c r="JM367">
        <v>-1.1399999999999999</v>
      </c>
      <c r="JN367" s="8" t="s">
        <v>169</v>
      </c>
      <c r="JO367">
        <v>-11.11</v>
      </c>
      <c r="JP367" s="8" t="s">
        <v>169</v>
      </c>
      <c r="JQ367">
        <v>-13.68</v>
      </c>
      <c r="JR367" s="8" t="s">
        <v>169</v>
      </c>
      <c r="JS367">
        <v>-14.8</v>
      </c>
      <c r="JT367" s="8" t="s">
        <v>169</v>
      </c>
      <c r="JU367">
        <v>1.55</v>
      </c>
      <c r="JV367" s="8" t="s">
        <v>171</v>
      </c>
      <c r="JW367">
        <v>1.84</v>
      </c>
      <c r="JX367" s="8" t="s">
        <v>171</v>
      </c>
      <c r="JY367">
        <v>2.9700000000000001E-2</v>
      </c>
      <c r="JZ367" s="8" t="s">
        <v>174</v>
      </c>
    </row>
    <row r="368" spans="1:286" ht="14.25" customHeight="1" x14ac:dyDescent="0.2">
      <c r="A368" s="4">
        <v>3</v>
      </c>
      <c r="B368" s="4">
        <v>4</v>
      </c>
      <c r="C368" s="4" t="s">
        <v>233</v>
      </c>
      <c r="D368" s="4" t="s">
        <v>234</v>
      </c>
      <c r="E368" s="4" t="str">
        <f>CONCATENATE(A368,"_",B368)</f>
        <v>3_4</v>
      </c>
      <c r="F368" s="5">
        <v>45074</v>
      </c>
      <c r="G368" s="5" t="s">
        <v>235</v>
      </c>
      <c r="H368">
        <v>2</v>
      </c>
      <c r="I368">
        <v>29</v>
      </c>
      <c r="J368">
        <v>1</v>
      </c>
      <c r="K368">
        <v>2</v>
      </c>
      <c r="L368">
        <v>1</v>
      </c>
      <c r="M368">
        <v>2</v>
      </c>
      <c r="N368">
        <v>4</v>
      </c>
      <c r="O368">
        <v>4</v>
      </c>
      <c r="P368">
        <v>1</v>
      </c>
      <c r="Q368" s="7">
        <f>IF(AND(K368&gt;=1, K368&lt;=2), 1, 2)</f>
        <v>1</v>
      </c>
      <c r="R368" s="7">
        <f>IF(AND(L368&gt;=1, L368&lt;=2), 1, 2)</f>
        <v>1</v>
      </c>
      <c r="S368" s="7">
        <f>IF(AND(M368&gt;=1, M368&lt;=2), 1, 2)</f>
        <v>1</v>
      </c>
      <c r="T368" s="7">
        <f>IF(AND(N368&gt;=1, N368&lt;=2), 1, 2)</f>
        <v>2</v>
      </c>
      <c r="U368" s="7">
        <f>IF(AND(O368&gt;=1, O368&lt;=2), 1, 2)</f>
        <v>2</v>
      </c>
      <c r="V368" s="7">
        <f>IF(AND(P368&gt;=1, P368&lt;=2), 1, 2)</f>
        <v>1</v>
      </c>
      <c r="W368">
        <v>5</v>
      </c>
      <c r="X368">
        <v>1</v>
      </c>
      <c r="Y368">
        <v>5</v>
      </c>
      <c r="Z368">
        <v>3</v>
      </c>
      <c r="AA368">
        <v>5</v>
      </c>
      <c r="AB368">
        <v>1</v>
      </c>
      <c r="AC368">
        <v>3</v>
      </c>
      <c r="AD368">
        <v>2</v>
      </c>
      <c r="AE368">
        <v>5</v>
      </c>
      <c r="AF368">
        <v>1</v>
      </c>
      <c r="AG368">
        <v>5</v>
      </c>
      <c r="AH368">
        <v>3</v>
      </c>
      <c r="AI368">
        <v>5</v>
      </c>
      <c r="AJ368">
        <v>1</v>
      </c>
      <c r="AK368">
        <v>3</v>
      </c>
      <c r="AL368">
        <v>2</v>
      </c>
      <c r="AM368" s="9">
        <f>((AE368-AJ368)+COS(RADIANS(45))*(AI368-AF368)+COS(RADIANS(45))*(AG368-AL368))/(4+SQRT(32))</f>
        <v>0.92677669529663698</v>
      </c>
      <c r="AN368" s="9">
        <f>((AK368-AH368)+COS(RADIANS(45))*(AF368-AI368)+COS(RADIANS(45))*(AG368-AL368))/(4+SQRT(32))</f>
        <v>-7.3223304703363121E-2</v>
      </c>
      <c r="AO368">
        <v>5</v>
      </c>
      <c r="AP368">
        <v>5</v>
      </c>
      <c r="AQ368">
        <v>5</v>
      </c>
      <c r="AR368">
        <v>46.83</v>
      </c>
      <c r="AS368" s="8" t="s">
        <v>169</v>
      </c>
      <c r="AT368">
        <v>38.86</v>
      </c>
      <c r="AU368" s="8" t="s">
        <v>169</v>
      </c>
      <c r="AV368">
        <v>50</v>
      </c>
      <c r="AW368" s="8" t="s">
        <v>170</v>
      </c>
      <c r="AX368">
        <v>59.09</v>
      </c>
      <c r="AY368" s="8" t="s">
        <v>169</v>
      </c>
      <c r="AZ368">
        <v>58.4</v>
      </c>
      <c r="BA368" s="8" t="s">
        <v>170</v>
      </c>
      <c r="BB368">
        <v>52.61</v>
      </c>
      <c r="BC368" s="8" t="s">
        <v>169</v>
      </c>
      <c r="BD368">
        <v>50.5</v>
      </c>
      <c r="BE368" s="8" t="s">
        <v>169</v>
      </c>
      <c r="BF368">
        <v>43.46</v>
      </c>
      <c r="BG368" s="8" t="s">
        <v>169</v>
      </c>
      <c r="BH368">
        <v>41.19</v>
      </c>
      <c r="BI368" s="8" t="s">
        <v>169</v>
      </c>
      <c r="BJ368">
        <v>40.729999999999997</v>
      </c>
      <c r="BK368" s="8" t="s">
        <v>169</v>
      </c>
      <c r="BL368">
        <v>40.46</v>
      </c>
      <c r="BM368" s="8" t="s">
        <v>169</v>
      </c>
      <c r="BN368">
        <v>35.85</v>
      </c>
      <c r="BO368" s="8" t="s">
        <v>169</v>
      </c>
      <c r="BP368">
        <v>39.5</v>
      </c>
      <c r="BQ368" s="8" t="s">
        <v>170</v>
      </c>
      <c r="BR368">
        <v>51.87</v>
      </c>
      <c r="BS368" s="8" t="s">
        <v>169</v>
      </c>
      <c r="BT368">
        <v>20.9</v>
      </c>
      <c r="BU368" s="8" t="s">
        <v>170</v>
      </c>
      <c r="BV368">
        <v>44.36</v>
      </c>
      <c r="BW368" s="8" t="s">
        <v>169</v>
      </c>
      <c r="BX368">
        <v>42.68</v>
      </c>
      <c r="BY368" s="8" t="s">
        <v>169</v>
      </c>
      <c r="BZ368">
        <v>38.979999999999997</v>
      </c>
      <c r="CA368" s="8" t="s">
        <v>169</v>
      </c>
      <c r="CB368">
        <v>37.380000000000003</v>
      </c>
      <c r="CC368" s="8" t="s">
        <v>169</v>
      </c>
      <c r="CD368">
        <v>36.979999999999997</v>
      </c>
      <c r="CE368" s="8" t="s">
        <v>169</v>
      </c>
      <c r="CF368">
        <v>31.29</v>
      </c>
      <c r="CG368" s="8" t="s">
        <v>169</v>
      </c>
      <c r="CH368">
        <v>29.12</v>
      </c>
      <c r="CI368" s="8" t="s">
        <v>169</v>
      </c>
      <c r="CJ368">
        <v>35</v>
      </c>
      <c r="CK368" s="8" t="s">
        <v>170</v>
      </c>
      <c r="CL368">
        <v>38.270000000000003</v>
      </c>
      <c r="CM368" s="8" t="s">
        <v>169</v>
      </c>
      <c r="CN368">
        <v>23.4</v>
      </c>
      <c r="CO368" s="8" t="s">
        <v>170</v>
      </c>
      <c r="CP368">
        <v>33.25</v>
      </c>
      <c r="CQ368" s="8" t="s">
        <v>169</v>
      </c>
      <c r="CR368">
        <v>32.64</v>
      </c>
      <c r="CS368" s="8" t="s">
        <v>169</v>
      </c>
      <c r="CT368">
        <v>30.78</v>
      </c>
      <c r="CU368" s="8" t="s">
        <v>169</v>
      </c>
      <c r="CV368">
        <v>30.03</v>
      </c>
      <c r="CW368" s="8" t="s">
        <v>169</v>
      </c>
      <c r="CX368">
        <v>29.91</v>
      </c>
      <c r="CY368" s="8" t="s">
        <v>169</v>
      </c>
      <c r="CZ368" s="8">
        <f>BL368-CF368</f>
        <v>9.1700000000000017</v>
      </c>
      <c r="DA368" s="8" t="s">
        <v>169</v>
      </c>
      <c r="DB368" s="8">
        <f>CP368-CX368</f>
        <v>3.34</v>
      </c>
      <c r="DC368" s="8" t="s">
        <v>169</v>
      </c>
      <c r="DD368">
        <v>1.55</v>
      </c>
      <c r="DE368" s="8" t="s">
        <v>171</v>
      </c>
      <c r="DF368">
        <v>0</v>
      </c>
      <c r="DG368" s="8" t="s">
        <v>171</v>
      </c>
      <c r="DH368">
        <v>0</v>
      </c>
      <c r="DI368" s="8" t="s">
        <v>170</v>
      </c>
      <c r="DJ368">
        <v>2.29</v>
      </c>
      <c r="DK368" s="8" t="s">
        <v>171</v>
      </c>
      <c r="DL368">
        <v>16.2</v>
      </c>
      <c r="DM368" s="8" t="s">
        <v>170</v>
      </c>
      <c r="DN368">
        <v>1.44</v>
      </c>
      <c r="DO368" s="8" t="s">
        <v>171</v>
      </c>
      <c r="DP368">
        <v>1.1000000000000001</v>
      </c>
      <c r="DQ368" s="8" t="s">
        <v>171</v>
      </c>
      <c r="DR368">
        <v>0.93500000000000005</v>
      </c>
      <c r="DS368" s="8" t="s">
        <v>171</v>
      </c>
      <c r="DT368">
        <v>0.90700000000000003</v>
      </c>
      <c r="DU368" s="8" t="s">
        <v>171</v>
      </c>
      <c r="DV368" s="9">
        <f>DD368/DT368</f>
        <v>1.7089305402425579</v>
      </c>
      <c r="DW368">
        <v>1.57</v>
      </c>
      <c r="DX368" s="8" t="s">
        <v>172</v>
      </c>
      <c r="DY368">
        <v>0</v>
      </c>
      <c r="DZ368" s="8" t="s">
        <v>172</v>
      </c>
      <c r="EA368">
        <v>0</v>
      </c>
      <c r="EB368" s="8" t="s">
        <v>170</v>
      </c>
      <c r="EC368">
        <v>2.54</v>
      </c>
      <c r="ED368" s="8" t="s">
        <v>172</v>
      </c>
      <c r="EE368">
        <v>35.5</v>
      </c>
      <c r="EF368" s="8" t="s">
        <v>170</v>
      </c>
      <c r="EG368">
        <v>2.1</v>
      </c>
      <c r="EH368" s="8" t="s">
        <v>172</v>
      </c>
      <c r="EI368">
        <v>1.98</v>
      </c>
      <c r="EJ368" s="8" t="s">
        <v>172</v>
      </c>
      <c r="EK368">
        <v>1.5</v>
      </c>
      <c r="EL368" s="8" t="s">
        <v>172</v>
      </c>
      <c r="EM368">
        <v>1.27</v>
      </c>
      <c r="EN368" s="8" t="s">
        <v>172</v>
      </c>
      <c r="EO368">
        <v>1.24</v>
      </c>
      <c r="EP368" s="8" t="s">
        <v>172</v>
      </c>
      <c r="EQ368">
        <v>1.43E-2</v>
      </c>
      <c r="ER368" s="8" t="s">
        <v>173</v>
      </c>
      <c r="ES368">
        <v>7.0800000000000004E-3</v>
      </c>
      <c r="ET368" s="8" t="s">
        <v>173</v>
      </c>
      <c r="EU368">
        <v>26.6</v>
      </c>
      <c r="EV368" s="8" t="s">
        <v>170</v>
      </c>
      <c r="EW368">
        <v>2.8799999999999999E-2</v>
      </c>
      <c r="EX368" s="8" t="s">
        <v>173</v>
      </c>
      <c r="EY368">
        <v>31.5</v>
      </c>
      <c r="EZ368" s="8" t="s">
        <v>170</v>
      </c>
      <c r="FA368">
        <v>1.9400000000000001E-2</v>
      </c>
      <c r="FB368" s="8" t="s">
        <v>173</v>
      </c>
      <c r="FC368">
        <v>1.78E-2</v>
      </c>
      <c r="FD368" s="8" t="s">
        <v>173</v>
      </c>
      <c r="FE368">
        <v>1.3899999999999999E-2</v>
      </c>
      <c r="FF368" s="8" t="s">
        <v>173</v>
      </c>
      <c r="FG368">
        <v>1.11E-2</v>
      </c>
      <c r="FH368" s="8" t="s">
        <v>173</v>
      </c>
      <c r="FI368">
        <v>1.03E-2</v>
      </c>
      <c r="FJ368" s="8" t="s">
        <v>173</v>
      </c>
      <c r="FK368">
        <v>0</v>
      </c>
      <c r="FL368" s="8" t="s">
        <v>174</v>
      </c>
      <c r="FM368">
        <v>0</v>
      </c>
      <c r="FN368" s="8" t="s">
        <v>170</v>
      </c>
      <c r="FO368">
        <v>1.1100000000000001</v>
      </c>
      <c r="FP368" s="8" t="s">
        <v>174</v>
      </c>
      <c r="FQ368">
        <v>23.4</v>
      </c>
      <c r="FR368" s="8" t="s">
        <v>170</v>
      </c>
      <c r="FS368">
        <v>0.22900000000000001</v>
      </c>
      <c r="FT368" s="8" t="s">
        <v>174</v>
      </c>
      <c r="FU368">
        <v>0.157</v>
      </c>
      <c r="FV368" s="8" t="s">
        <v>174</v>
      </c>
      <c r="FW368">
        <v>1.77E-2</v>
      </c>
      <c r="FX368" s="8" t="s">
        <v>174</v>
      </c>
      <c r="FY368">
        <v>3.8700000000000002E-3</v>
      </c>
      <c r="FZ368" s="8" t="s">
        <v>174</v>
      </c>
      <c r="GA368">
        <v>2.4399999999999999E-3</v>
      </c>
      <c r="GB368" s="8" t="s">
        <v>174</v>
      </c>
      <c r="GC368">
        <v>4.0400000000000002E-3</v>
      </c>
      <c r="GD368" s="8" t="s">
        <v>175</v>
      </c>
      <c r="GE368">
        <v>1.2800000000000001E-3</v>
      </c>
      <c r="GF368" s="8" t="s">
        <v>175</v>
      </c>
      <c r="GG368">
        <v>20.399999999999999</v>
      </c>
      <c r="GH368" s="8" t="s">
        <v>170</v>
      </c>
      <c r="GI368">
        <v>9.1000000000000004E-3</v>
      </c>
      <c r="GJ368" s="8" t="s">
        <v>175</v>
      </c>
      <c r="GK368">
        <v>36.799999999999997</v>
      </c>
      <c r="GL368" s="8" t="s">
        <v>170</v>
      </c>
      <c r="GM368">
        <v>7.1000000000000004E-3</v>
      </c>
      <c r="GN368" s="8" t="s">
        <v>175</v>
      </c>
      <c r="GO368">
        <v>6.6299999999999996E-3</v>
      </c>
      <c r="GP368" s="8" t="s">
        <v>175</v>
      </c>
      <c r="GQ368">
        <v>3.9100000000000003E-3</v>
      </c>
      <c r="GR368" s="8" t="s">
        <v>175</v>
      </c>
      <c r="GS368">
        <v>1.67E-3</v>
      </c>
      <c r="GT368" s="8" t="s">
        <v>175</v>
      </c>
      <c r="GU368">
        <v>1.47E-3</v>
      </c>
      <c r="GV368" s="8" t="s">
        <v>175</v>
      </c>
      <c r="GW368">
        <v>0.53</v>
      </c>
      <c r="GX368" s="8" t="s">
        <v>176</v>
      </c>
      <c r="GY368">
        <v>0.38600000000000001</v>
      </c>
      <c r="GZ368" s="8" t="s">
        <v>176</v>
      </c>
      <c r="HA368">
        <v>0.71499999999999997</v>
      </c>
      <c r="HB368" s="8" t="s">
        <v>170</v>
      </c>
      <c r="HC368">
        <v>1.2</v>
      </c>
      <c r="HD368" s="8" t="s">
        <v>176</v>
      </c>
      <c r="HE368">
        <v>1.1599999999999999</v>
      </c>
      <c r="HF368" s="8" t="s">
        <v>170</v>
      </c>
      <c r="HG368">
        <v>0.66200000000000003</v>
      </c>
      <c r="HH368" s="8" t="s">
        <v>176</v>
      </c>
      <c r="HI368">
        <v>0.61899999999999999</v>
      </c>
      <c r="HJ368" s="8" t="s">
        <v>176</v>
      </c>
      <c r="HK368">
        <v>0.51400000000000001</v>
      </c>
      <c r="HL368" s="8" t="s">
        <v>176</v>
      </c>
      <c r="HM368">
        <v>0.45500000000000002</v>
      </c>
      <c r="HN368" s="8" t="s">
        <v>176</v>
      </c>
      <c r="HO368">
        <v>0.441</v>
      </c>
      <c r="HP368" s="8" t="s">
        <v>176</v>
      </c>
      <c r="HQ368">
        <v>21.19</v>
      </c>
      <c r="HR368" s="8" t="s">
        <v>169</v>
      </c>
      <c r="HS368">
        <v>5.39</v>
      </c>
      <c r="HT368" s="8" t="s">
        <v>170</v>
      </c>
      <c r="HU368">
        <v>28.93</v>
      </c>
      <c r="HV368" s="8" t="s">
        <v>169</v>
      </c>
      <c r="HW368">
        <v>16.2</v>
      </c>
      <c r="HX368" s="8" t="s">
        <v>170</v>
      </c>
      <c r="HY368">
        <v>26.56</v>
      </c>
      <c r="HZ368" s="8" t="s">
        <v>169</v>
      </c>
      <c r="IA368">
        <v>25.81</v>
      </c>
      <c r="IB368" s="8" t="s">
        <v>169</v>
      </c>
      <c r="IC368">
        <v>23.4</v>
      </c>
      <c r="ID368" s="8" t="s">
        <v>169</v>
      </c>
      <c r="IE368">
        <v>21.88</v>
      </c>
      <c r="IF368" s="8" t="s">
        <v>169</v>
      </c>
      <c r="IG368">
        <v>21.61</v>
      </c>
      <c r="IH368" s="8" t="s">
        <v>169</v>
      </c>
      <c r="II368">
        <v>2.2599999999999998</v>
      </c>
      <c r="IJ368" s="8" t="s">
        <v>177</v>
      </c>
      <c r="IK368">
        <v>0</v>
      </c>
      <c r="IL368" s="8" t="s">
        <v>177</v>
      </c>
      <c r="IM368">
        <v>1.1399999999999999</v>
      </c>
      <c r="IN368" s="8" t="s">
        <v>170</v>
      </c>
      <c r="IO368">
        <v>24.3</v>
      </c>
      <c r="IP368" s="8" t="s">
        <v>177</v>
      </c>
      <c r="IQ368">
        <v>23.2</v>
      </c>
      <c r="IR368" s="8" t="s">
        <v>170</v>
      </c>
      <c r="IS368">
        <v>6.22</v>
      </c>
      <c r="IT368" s="8" t="s">
        <v>177</v>
      </c>
      <c r="IU368">
        <v>4.29</v>
      </c>
      <c r="IV368" s="8" t="s">
        <v>177</v>
      </c>
      <c r="IW368">
        <v>1.71</v>
      </c>
      <c r="IX368" s="8" t="s">
        <v>177</v>
      </c>
      <c r="IY368">
        <v>0.67900000000000005</v>
      </c>
      <c r="IZ368" s="8" t="s">
        <v>177</v>
      </c>
      <c r="JA368">
        <v>0.47899999999999998</v>
      </c>
      <c r="JB368" s="8" t="s">
        <v>177</v>
      </c>
      <c r="JC368">
        <v>-15.63</v>
      </c>
      <c r="JD368" s="8" t="s">
        <v>169</v>
      </c>
      <c r="JE368">
        <v>12738</v>
      </c>
      <c r="JF368" s="8" t="s">
        <v>178</v>
      </c>
      <c r="JG368">
        <v>41.72</v>
      </c>
      <c r="JH368" s="8" t="s">
        <v>169</v>
      </c>
      <c r="JI368">
        <v>11.7</v>
      </c>
      <c r="JJ368" s="8" t="s">
        <v>178</v>
      </c>
      <c r="JK368">
        <v>6.12</v>
      </c>
      <c r="JL368" s="8" t="s">
        <v>169</v>
      </c>
      <c r="JM368">
        <v>-1.1399999999999999</v>
      </c>
      <c r="JN368" s="8" t="s">
        <v>169</v>
      </c>
      <c r="JO368">
        <v>-11.11</v>
      </c>
      <c r="JP368" s="8" t="s">
        <v>169</v>
      </c>
      <c r="JQ368">
        <v>-13.68</v>
      </c>
      <c r="JR368" s="8" t="s">
        <v>169</v>
      </c>
      <c r="JS368">
        <v>-14.8</v>
      </c>
      <c r="JT368" s="8" t="s">
        <v>169</v>
      </c>
      <c r="JU368">
        <v>1.55</v>
      </c>
      <c r="JV368" s="8" t="s">
        <v>171</v>
      </c>
      <c r="JW368">
        <v>1.84</v>
      </c>
      <c r="JX368" s="8" t="s">
        <v>171</v>
      </c>
      <c r="JY368">
        <v>2.9700000000000001E-2</v>
      </c>
      <c r="JZ368" s="8" t="s">
        <v>174</v>
      </c>
    </row>
    <row r="369" spans="1:286" ht="14.25" customHeight="1" x14ac:dyDescent="0.2">
      <c r="A369" s="4">
        <v>4</v>
      </c>
      <c r="B369" s="4">
        <v>4</v>
      </c>
      <c r="C369" s="4" t="s">
        <v>233</v>
      </c>
      <c r="D369" s="4" t="s">
        <v>234</v>
      </c>
      <c r="E369" s="4" t="str">
        <f>CONCATENATE(A369,"_",B369)</f>
        <v>4_4</v>
      </c>
      <c r="F369" s="5">
        <v>45074</v>
      </c>
      <c r="G369" s="5" t="s">
        <v>235</v>
      </c>
      <c r="H369">
        <v>2</v>
      </c>
      <c r="I369">
        <v>65</v>
      </c>
      <c r="J369">
        <v>2</v>
      </c>
      <c r="K369">
        <v>1</v>
      </c>
      <c r="L369">
        <v>1</v>
      </c>
      <c r="M369">
        <v>2</v>
      </c>
      <c r="N369">
        <v>4</v>
      </c>
      <c r="O369">
        <v>3</v>
      </c>
      <c r="P369">
        <v>3</v>
      </c>
      <c r="Q369" s="7">
        <f>IF(AND(K369&gt;=1, K369&lt;=2), 1, 2)</f>
        <v>1</v>
      </c>
      <c r="R369" s="7">
        <f>IF(AND(L369&gt;=1, L369&lt;=2), 1, 2)</f>
        <v>1</v>
      </c>
      <c r="S369" s="7">
        <f>IF(AND(M369&gt;=1, M369&lt;=2), 1, 2)</f>
        <v>1</v>
      </c>
      <c r="T369" s="7">
        <f>IF(AND(N369&gt;=1, N369&lt;=2), 1, 2)</f>
        <v>2</v>
      </c>
      <c r="U369" s="7">
        <f>IF(AND(O369&gt;=1, O369&lt;=2), 1, 2)</f>
        <v>2</v>
      </c>
      <c r="V369" s="7">
        <f>IF(AND(P369&gt;=1, P369&lt;=2), 1, 2)</f>
        <v>2</v>
      </c>
      <c r="W369">
        <v>5</v>
      </c>
      <c r="X369">
        <v>1</v>
      </c>
      <c r="Y369">
        <v>3</v>
      </c>
      <c r="Z369">
        <v>1</v>
      </c>
      <c r="AA369">
        <v>5</v>
      </c>
      <c r="AB369">
        <v>1</v>
      </c>
      <c r="AC369">
        <v>4</v>
      </c>
      <c r="AD369">
        <v>2</v>
      </c>
      <c r="AE369">
        <v>5</v>
      </c>
      <c r="AF369">
        <v>1</v>
      </c>
      <c r="AG369">
        <v>3</v>
      </c>
      <c r="AH369">
        <v>1</v>
      </c>
      <c r="AI369">
        <v>5</v>
      </c>
      <c r="AJ369">
        <v>1</v>
      </c>
      <c r="AK369">
        <v>4</v>
      </c>
      <c r="AL369">
        <v>2</v>
      </c>
      <c r="AM369" s="9">
        <f>((AE369-AJ369)+COS(RADIANS(45))*(AI369-AF369)+COS(RADIANS(45))*(AG369-AL369))/(4+SQRT(32))</f>
        <v>0.78033008588991071</v>
      </c>
      <c r="AN369" s="9">
        <f>((AK369-AH369)+COS(RADIANS(45))*(AF369-AI369)+COS(RADIANS(45))*(AG369-AL369))/(4+SQRT(32))</f>
        <v>9.0990257669731914E-2</v>
      </c>
      <c r="AO369">
        <v>5</v>
      </c>
      <c r="AP369">
        <v>5</v>
      </c>
      <c r="AQ369">
        <v>5</v>
      </c>
      <c r="AR369">
        <v>46.83</v>
      </c>
      <c r="AS369" s="8" t="s">
        <v>169</v>
      </c>
      <c r="AT369">
        <v>38.86</v>
      </c>
      <c r="AU369" s="8" t="s">
        <v>169</v>
      </c>
      <c r="AV369">
        <v>50</v>
      </c>
      <c r="AW369" s="8" t="s">
        <v>170</v>
      </c>
      <c r="AX369">
        <v>59.09</v>
      </c>
      <c r="AY369" s="8" t="s">
        <v>169</v>
      </c>
      <c r="AZ369">
        <v>58.4</v>
      </c>
      <c r="BA369" s="8" t="s">
        <v>170</v>
      </c>
      <c r="BB369">
        <v>52.61</v>
      </c>
      <c r="BC369" s="8" t="s">
        <v>169</v>
      </c>
      <c r="BD369">
        <v>50.5</v>
      </c>
      <c r="BE369" s="8" t="s">
        <v>169</v>
      </c>
      <c r="BF369">
        <v>43.46</v>
      </c>
      <c r="BG369" s="8" t="s">
        <v>169</v>
      </c>
      <c r="BH369">
        <v>41.19</v>
      </c>
      <c r="BI369" s="8" t="s">
        <v>169</v>
      </c>
      <c r="BJ369">
        <v>40.729999999999997</v>
      </c>
      <c r="BK369" s="8" t="s">
        <v>169</v>
      </c>
      <c r="BL369">
        <v>40.46</v>
      </c>
      <c r="BM369" s="8" t="s">
        <v>169</v>
      </c>
      <c r="BN369">
        <v>35.85</v>
      </c>
      <c r="BO369" s="8" t="s">
        <v>169</v>
      </c>
      <c r="BP369">
        <v>39.5</v>
      </c>
      <c r="BQ369" s="8" t="s">
        <v>170</v>
      </c>
      <c r="BR369">
        <v>51.87</v>
      </c>
      <c r="BS369" s="8" t="s">
        <v>169</v>
      </c>
      <c r="BT369">
        <v>20.9</v>
      </c>
      <c r="BU369" s="8" t="s">
        <v>170</v>
      </c>
      <c r="BV369">
        <v>44.36</v>
      </c>
      <c r="BW369" s="8" t="s">
        <v>169</v>
      </c>
      <c r="BX369">
        <v>42.68</v>
      </c>
      <c r="BY369" s="8" t="s">
        <v>169</v>
      </c>
      <c r="BZ369">
        <v>38.979999999999997</v>
      </c>
      <c r="CA369" s="8" t="s">
        <v>169</v>
      </c>
      <c r="CB369">
        <v>37.380000000000003</v>
      </c>
      <c r="CC369" s="8" t="s">
        <v>169</v>
      </c>
      <c r="CD369">
        <v>36.979999999999997</v>
      </c>
      <c r="CE369" s="8" t="s">
        <v>169</v>
      </c>
      <c r="CF369">
        <v>31.29</v>
      </c>
      <c r="CG369" s="8" t="s">
        <v>169</v>
      </c>
      <c r="CH369">
        <v>29.12</v>
      </c>
      <c r="CI369" s="8" t="s">
        <v>169</v>
      </c>
      <c r="CJ369">
        <v>35</v>
      </c>
      <c r="CK369" s="8" t="s">
        <v>170</v>
      </c>
      <c r="CL369">
        <v>38.270000000000003</v>
      </c>
      <c r="CM369" s="8" t="s">
        <v>169</v>
      </c>
      <c r="CN369">
        <v>23.4</v>
      </c>
      <c r="CO369" s="8" t="s">
        <v>170</v>
      </c>
      <c r="CP369">
        <v>33.25</v>
      </c>
      <c r="CQ369" s="8" t="s">
        <v>169</v>
      </c>
      <c r="CR369">
        <v>32.64</v>
      </c>
      <c r="CS369" s="8" t="s">
        <v>169</v>
      </c>
      <c r="CT369">
        <v>30.78</v>
      </c>
      <c r="CU369" s="8" t="s">
        <v>169</v>
      </c>
      <c r="CV369">
        <v>30.03</v>
      </c>
      <c r="CW369" s="8" t="s">
        <v>169</v>
      </c>
      <c r="CX369">
        <v>29.91</v>
      </c>
      <c r="CY369" s="8" t="s">
        <v>169</v>
      </c>
      <c r="CZ369" s="8">
        <f>BL369-CF369</f>
        <v>9.1700000000000017</v>
      </c>
      <c r="DA369" s="8" t="s">
        <v>169</v>
      </c>
      <c r="DB369" s="8">
        <f>CP369-CX369</f>
        <v>3.34</v>
      </c>
      <c r="DC369" s="8" t="s">
        <v>169</v>
      </c>
      <c r="DD369">
        <v>1.55</v>
      </c>
      <c r="DE369" s="8" t="s">
        <v>171</v>
      </c>
      <c r="DF369">
        <v>0</v>
      </c>
      <c r="DG369" s="8" t="s">
        <v>171</v>
      </c>
      <c r="DH369">
        <v>0</v>
      </c>
      <c r="DI369" s="8" t="s">
        <v>170</v>
      </c>
      <c r="DJ369">
        <v>2.29</v>
      </c>
      <c r="DK369" s="8" t="s">
        <v>171</v>
      </c>
      <c r="DL369">
        <v>16.2</v>
      </c>
      <c r="DM369" s="8" t="s">
        <v>170</v>
      </c>
      <c r="DN369">
        <v>1.44</v>
      </c>
      <c r="DO369" s="8" t="s">
        <v>171</v>
      </c>
      <c r="DP369">
        <v>1.1000000000000001</v>
      </c>
      <c r="DQ369" s="8" t="s">
        <v>171</v>
      </c>
      <c r="DR369">
        <v>0.93500000000000005</v>
      </c>
      <c r="DS369" s="8" t="s">
        <v>171</v>
      </c>
      <c r="DT369">
        <v>0.90700000000000003</v>
      </c>
      <c r="DU369" s="8" t="s">
        <v>171</v>
      </c>
      <c r="DV369" s="9">
        <f>DD369/DT369</f>
        <v>1.7089305402425579</v>
      </c>
      <c r="DW369">
        <v>1.57</v>
      </c>
      <c r="DX369" s="8" t="s">
        <v>172</v>
      </c>
      <c r="DY369">
        <v>0</v>
      </c>
      <c r="DZ369" s="8" t="s">
        <v>172</v>
      </c>
      <c r="EA369">
        <v>0</v>
      </c>
      <c r="EB369" s="8" t="s">
        <v>170</v>
      </c>
      <c r="EC369">
        <v>2.54</v>
      </c>
      <c r="ED369" s="8" t="s">
        <v>172</v>
      </c>
      <c r="EE369">
        <v>35.5</v>
      </c>
      <c r="EF369" s="8" t="s">
        <v>170</v>
      </c>
      <c r="EG369">
        <v>2.1</v>
      </c>
      <c r="EH369" s="8" t="s">
        <v>172</v>
      </c>
      <c r="EI369">
        <v>1.98</v>
      </c>
      <c r="EJ369" s="8" t="s">
        <v>172</v>
      </c>
      <c r="EK369">
        <v>1.5</v>
      </c>
      <c r="EL369" s="8" t="s">
        <v>172</v>
      </c>
      <c r="EM369">
        <v>1.27</v>
      </c>
      <c r="EN369" s="8" t="s">
        <v>172</v>
      </c>
      <c r="EO369">
        <v>1.24</v>
      </c>
      <c r="EP369" s="8" t="s">
        <v>172</v>
      </c>
      <c r="EQ369">
        <v>1.43E-2</v>
      </c>
      <c r="ER369" s="8" t="s">
        <v>173</v>
      </c>
      <c r="ES369">
        <v>7.0800000000000004E-3</v>
      </c>
      <c r="ET369" s="8" t="s">
        <v>173</v>
      </c>
      <c r="EU369">
        <v>26.6</v>
      </c>
      <c r="EV369" s="8" t="s">
        <v>170</v>
      </c>
      <c r="EW369">
        <v>2.8799999999999999E-2</v>
      </c>
      <c r="EX369" s="8" t="s">
        <v>173</v>
      </c>
      <c r="EY369">
        <v>31.5</v>
      </c>
      <c r="EZ369" s="8" t="s">
        <v>170</v>
      </c>
      <c r="FA369">
        <v>1.9400000000000001E-2</v>
      </c>
      <c r="FB369" s="8" t="s">
        <v>173</v>
      </c>
      <c r="FC369">
        <v>1.78E-2</v>
      </c>
      <c r="FD369" s="8" t="s">
        <v>173</v>
      </c>
      <c r="FE369">
        <v>1.3899999999999999E-2</v>
      </c>
      <c r="FF369" s="8" t="s">
        <v>173</v>
      </c>
      <c r="FG369">
        <v>1.11E-2</v>
      </c>
      <c r="FH369" s="8" t="s">
        <v>173</v>
      </c>
      <c r="FI369">
        <v>1.03E-2</v>
      </c>
      <c r="FJ369" s="8" t="s">
        <v>173</v>
      </c>
      <c r="FK369">
        <v>0</v>
      </c>
      <c r="FL369" s="8" t="s">
        <v>174</v>
      </c>
      <c r="FM369">
        <v>0</v>
      </c>
      <c r="FN369" s="8" t="s">
        <v>170</v>
      </c>
      <c r="FO369">
        <v>1.1100000000000001</v>
      </c>
      <c r="FP369" s="8" t="s">
        <v>174</v>
      </c>
      <c r="FQ369">
        <v>23.4</v>
      </c>
      <c r="FR369" s="8" t="s">
        <v>170</v>
      </c>
      <c r="FS369">
        <v>0.22900000000000001</v>
      </c>
      <c r="FT369" s="8" t="s">
        <v>174</v>
      </c>
      <c r="FU369">
        <v>0.157</v>
      </c>
      <c r="FV369" s="8" t="s">
        <v>174</v>
      </c>
      <c r="FW369">
        <v>1.77E-2</v>
      </c>
      <c r="FX369" s="8" t="s">
        <v>174</v>
      </c>
      <c r="FY369">
        <v>3.8700000000000002E-3</v>
      </c>
      <c r="FZ369" s="8" t="s">
        <v>174</v>
      </c>
      <c r="GA369">
        <v>2.4399999999999999E-3</v>
      </c>
      <c r="GB369" s="8" t="s">
        <v>174</v>
      </c>
      <c r="GC369">
        <v>4.0400000000000002E-3</v>
      </c>
      <c r="GD369" s="8" t="s">
        <v>175</v>
      </c>
      <c r="GE369">
        <v>1.2800000000000001E-3</v>
      </c>
      <c r="GF369" s="8" t="s">
        <v>175</v>
      </c>
      <c r="GG369">
        <v>20.399999999999999</v>
      </c>
      <c r="GH369" s="8" t="s">
        <v>170</v>
      </c>
      <c r="GI369">
        <v>9.1000000000000004E-3</v>
      </c>
      <c r="GJ369" s="8" t="s">
        <v>175</v>
      </c>
      <c r="GK369">
        <v>36.799999999999997</v>
      </c>
      <c r="GL369" s="8" t="s">
        <v>170</v>
      </c>
      <c r="GM369">
        <v>7.1000000000000004E-3</v>
      </c>
      <c r="GN369" s="8" t="s">
        <v>175</v>
      </c>
      <c r="GO369">
        <v>6.6299999999999996E-3</v>
      </c>
      <c r="GP369" s="8" t="s">
        <v>175</v>
      </c>
      <c r="GQ369">
        <v>3.9100000000000003E-3</v>
      </c>
      <c r="GR369" s="8" t="s">
        <v>175</v>
      </c>
      <c r="GS369">
        <v>1.67E-3</v>
      </c>
      <c r="GT369" s="8" t="s">
        <v>175</v>
      </c>
      <c r="GU369">
        <v>1.47E-3</v>
      </c>
      <c r="GV369" s="8" t="s">
        <v>175</v>
      </c>
      <c r="GW369">
        <v>0.53</v>
      </c>
      <c r="GX369" s="8" t="s">
        <v>176</v>
      </c>
      <c r="GY369">
        <v>0.38600000000000001</v>
      </c>
      <c r="GZ369" s="8" t="s">
        <v>176</v>
      </c>
      <c r="HA369">
        <v>0.71499999999999997</v>
      </c>
      <c r="HB369" s="8" t="s">
        <v>170</v>
      </c>
      <c r="HC369">
        <v>1.2</v>
      </c>
      <c r="HD369" s="8" t="s">
        <v>176</v>
      </c>
      <c r="HE369">
        <v>1.1599999999999999</v>
      </c>
      <c r="HF369" s="8" t="s">
        <v>170</v>
      </c>
      <c r="HG369">
        <v>0.66200000000000003</v>
      </c>
      <c r="HH369" s="8" t="s">
        <v>176</v>
      </c>
      <c r="HI369">
        <v>0.61899999999999999</v>
      </c>
      <c r="HJ369" s="8" t="s">
        <v>176</v>
      </c>
      <c r="HK369">
        <v>0.51400000000000001</v>
      </c>
      <c r="HL369" s="8" t="s">
        <v>176</v>
      </c>
      <c r="HM369">
        <v>0.45500000000000002</v>
      </c>
      <c r="HN369" s="8" t="s">
        <v>176</v>
      </c>
      <c r="HO369">
        <v>0.441</v>
      </c>
      <c r="HP369" s="8" t="s">
        <v>176</v>
      </c>
      <c r="HQ369">
        <v>21.19</v>
      </c>
      <c r="HR369" s="8" t="s">
        <v>169</v>
      </c>
      <c r="HS369">
        <v>5.39</v>
      </c>
      <c r="HT369" s="8" t="s">
        <v>170</v>
      </c>
      <c r="HU369">
        <v>28.93</v>
      </c>
      <c r="HV369" s="8" t="s">
        <v>169</v>
      </c>
      <c r="HW369">
        <v>16.2</v>
      </c>
      <c r="HX369" s="8" t="s">
        <v>170</v>
      </c>
      <c r="HY369">
        <v>26.56</v>
      </c>
      <c r="HZ369" s="8" t="s">
        <v>169</v>
      </c>
      <c r="IA369">
        <v>25.81</v>
      </c>
      <c r="IB369" s="8" t="s">
        <v>169</v>
      </c>
      <c r="IC369">
        <v>23.4</v>
      </c>
      <c r="ID369" s="8" t="s">
        <v>169</v>
      </c>
      <c r="IE369">
        <v>21.88</v>
      </c>
      <c r="IF369" s="8" t="s">
        <v>169</v>
      </c>
      <c r="IG369">
        <v>21.61</v>
      </c>
      <c r="IH369" s="8" t="s">
        <v>169</v>
      </c>
      <c r="II369">
        <v>2.2599999999999998</v>
      </c>
      <c r="IJ369" s="8" t="s">
        <v>177</v>
      </c>
      <c r="IK369">
        <v>0</v>
      </c>
      <c r="IL369" s="8" t="s">
        <v>177</v>
      </c>
      <c r="IM369">
        <v>1.1399999999999999</v>
      </c>
      <c r="IN369" s="8" t="s">
        <v>170</v>
      </c>
      <c r="IO369">
        <v>24.3</v>
      </c>
      <c r="IP369" s="8" t="s">
        <v>177</v>
      </c>
      <c r="IQ369">
        <v>23.2</v>
      </c>
      <c r="IR369" s="8" t="s">
        <v>170</v>
      </c>
      <c r="IS369">
        <v>6.22</v>
      </c>
      <c r="IT369" s="8" t="s">
        <v>177</v>
      </c>
      <c r="IU369">
        <v>4.29</v>
      </c>
      <c r="IV369" s="8" t="s">
        <v>177</v>
      </c>
      <c r="IW369">
        <v>1.71</v>
      </c>
      <c r="IX369" s="8" t="s">
        <v>177</v>
      </c>
      <c r="IY369">
        <v>0.67900000000000005</v>
      </c>
      <c r="IZ369" s="8" t="s">
        <v>177</v>
      </c>
      <c r="JA369">
        <v>0.47899999999999998</v>
      </c>
      <c r="JB369" s="8" t="s">
        <v>177</v>
      </c>
      <c r="JC369">
        <v>-15.63</v>
      </c>
      <c r="JD369" s="8" t="s">
        <v>169</v>
      </c>
      <c r="JE369">
        <v>12738</v>
      </c>
      <c r="JF369" s="8" t="s">
        <v>178</v>
      </c>
      <c r="JG369">
        <v>41.72</v>
      </c>
      <c r="JH369" s="8" t="s">
        <v>169</v>
      </c>
      <c r="JI369">
        <v>11.7</v>
      </c>
      <c r="JJ369" s="8" t="s">
        <v>178</v>
      </c>
      <c r="JK369">
        <v>6.12</v>
      </c>
      <c r="JL369" s="8" t="s">
        <v>169</v>
      </c>
      <c r="JM369">
        <v>-1.1399999999999999</v>
      </c>
      <c r="JN369" s="8" t="s">
        <v>169</v>
      </c>
      <c r="JO369">
        <v>-11.11</v>
      </c>
      <c r="JP369" s="8" t="s">
        <v>169</v>
      </c>
      <c r="JQ369">
        <v>-13.68</v>
      </c>
      <c r="JR369" s="8" t="s">
        <v>169</v>
      </c>
      <c r="JS369">
        <v>-14.8</v>
      </c>
      <c r="JT369" s="8" t="s">
        <v>169</v>
      </c>
      <c r="JU369">
        <v>1.55</v>
      </c>
      <c r="JV369" s="8" t="s">
        <v>171</v>
      </c>
      <c r="JW369">
        <v>1.84</v>
      </c>
      <c r="JX369" s="8" t="s">
        <v>171</v>
      </c>
      <c r="JY369">
        <v>2.9700000000000001E-2</v>
      </c>
      <c r="JZ369" s="8" t="s">
        <v>174</v>
      </c>
    </row>
    <row r="370" spans="1:286" ht="14.25" customHeight="1" x14ac:dyDescent="0.2">
      <c r="A370" s="4">
        <v>5</v>
      </c>
      <c r="B370" s="4">
        <v>4</v>
      </c>
      <c r="C370" s="4" t="s">
        <v>233</v>
      </c>
      <c r="D370" s="4" t="s">
        <v>234</v>
      </c>
      <c r="E370" s="4" t="str">
        <f>CONCATENATE(A370,"_",B370)</f>
        <v>5_4</v>
      </c>
      <c r="F370" s="5">
        <v>45074</v>
      </c>
      <c r="G370" s="5" t="s">
        <v>235</v>
      </c>
      <c r="H370">
        <v>1</v>
      </c>
      <c r="I370">
        <v>61</v>
      </c>
      <c r="J370">
        <v>1</v>
      </c>
      <c r="K370">
        <v>1</v>
      </c>
      <c r="L370">
        <v>1</v>
      </c>
      <c r="M370">
        <v>1</v>
      </c>
      <c r="N370">
        <v>4</v>
      </c>
      <c r="O370">
        <v>2</v>
      </c>
      <c r="P370">
        <v>2</v>
      </c>
      <c r="Q370" s="7">
        <f>IF(AND(K370&gt;=1, K370&lt;=2), 1, 2)</f>
        <v>1</v>
      </c>
      <c r="R370" s="7">
        <f>IF(AND(L370&gt;=1, L370&lt;=2), 1, 2)</f>
        <v>1</v>
      </c>
      <c r="S370" s="7">
        <f>IF(AND(M370&gt;=1, M370&lt;=2), 1, 2)</f>
        <v>1</v>
      </c>
      <c r="T370" s="7">
        <f>IF(AND(N370&gt;=1, N370&lt;=2), 1, 2)</f>
        <v>2</v>
      </c>
      <c r="U370" s="7">
        <f>IF(AND(O370&gt;=1, O370&lt;=2), 1, 2)</f>
        <v>1</v>
      </c>
      <c r="V370" s="7">
        <f>IF(AND(P370&gt;=1, P370&lt;=2), 1, 2)</f>
        <v>1</v>
      </c>
      <c r="W370">
        <v>5</v>
      </c>
      <c r="X370">
        <v>3</v>
      </c>
      <c r="Y370">
        <v>4</v>
      </c>
      <c r="Z370">
        <v>2</v>
      </c>
      <c r="AA370">
        <v>4</v>
      </c>
      <c r="AB370">
        <v>1</v>
      </c>
      <c r="AC370">
        <v>4</v>
      </c>
      <c r="AD370">
        <v>2</v>
      </c>
      <c r="AE370">
        <v>5</v>
      </c>
      <c r="AF370">
        <v>3</v>
      </c>
      <c r="AG370">
        <v>4</v>
      </c>
      <c r="AH370">
        <v>2</v>
      </c>
      <c r="AI370">
        <v>4</v>
      </c>
      <c r="AJ370">
        <v>1</v>
      </c>
      <c r="AK370">
        <v>4</v>
      </c>
      <c r="AL370">
        <v>2</v>
      </c>
      <c r="AM370" s="9">
        <f>((AE370-AJ370)+COS(RADIANS(45))*(AI370-AF370)+COS(RADIANS(45))*(AG370-AL370))/(4+SQRT(32))</f>
        <v>0.63388347648318444</v>
      </c>
      <c r="AN370" s="9">
        <f>((AK370-AH370)+COS(RADIANS(45))*(AF370-AI370)+COS(RADIANS(45))*(AG370-AL370))/(4+SQRT(32))</f>
        <v>0.28033008588991071</v>
      </c>
      <c r="AO370">
        <v>5</v>
      </c>
      <c r="AP370">
        <v>5</v>
      </c>
      <c r="AQ370">
        <v>5</v>
      </c>
      <c r="AR370">
        <v>46.83</v>
      </c>
      <c r="AS370" s="8" t="s">
        <v>169</v>
      </c>
      <c r="AT370">
        <v>38.86</v>
      </c>
      <c r="AU370" s="8" t="s">
        <v>169</v>
      </c>
      <c r="AV370">
        <v>50</v>
      </c>
      <c r="AW370" s="8" t="s">
        <v>170</v>
      </c>
      <c r="AX370">
        <v>59.09</v>
      </c>
      <c r="AY370" s="8" t="s">
        <v>169</v>
      </c>
      <c r="AZ370">
        <v>58.4</v>
      </c>
      <c r="BA370" s="8" t="s">
        <v>170</v>
      </c>
      <c r="BB370">
        <v>52.61</v>
      </c>
      <c r="BC370" s="8" t="s">
        <v>169</v>
      </c>
      <c r="BD370">
        <v>50.5</v>
      </c>
      <c r="BE370" s="8" t="s">
        <v>169</v>
      </c>
      <c r="BF370">
        <v>43.46</v>
      </c>
      <c r="BG370" s="8" t="s">
        <v>169</v>
      </c>
      <c r="BH370">
        <v>41.19</v>
      </c>
      <c r="BI370" s="8" t="s">
        <v>169</v>
      </c>
      <c r="BJ370">
        <v>40.729999999999997</v>
      </c>
      <c r="BK370" s="8" t="s">
        <v>169</v>
      </c>
      <c r="BL370">
        <v>40.46</v>
      </c>
      <c r="BM370" s="8" t="s">
        <v>169</v>
      </c>
      <c r="BN370">
        <v>35.85</v>
      </c>
      <c r="BO370" s="8" t="s">
        <v>169</v>
      </c>
      <c r="BP370">
        <v>39.5</v>
      </c>
      <c r="BQ370" s="8" t="s">
        <v>170</v>
      </c>
      <c r="BR370">
        <v>51.87</v>
      </c>
      <c r="BS370" s="8" t="s">
        <v>169</v>
      </c>
      <c r="BT370">
        <v>20.9</v>
      </c>
      <c r="BU370" s="8" t="s">
        <v>170</v>
      </c>
      <c r="BV370">
        <v>44.36</v>
      </c>
      <c r="BW370" s="8" t="s">
        <v>169</v>
      </c>
      <c r="BX370">
        <v>42.68</v>
      </c>
      <c r="BY370" s="8" t="s">
        <v>169</v>
      </c>
      <c r="BZ370">
        <v>38.979999999999997</v>
      </c>
      <c r="CA370" s="8" t="s">
        <v>169</v>
      </c>
      <c r="CB370">
        <v>37.380000000000003</v>
      </c>
      <c r="CC370" s="8" t="s">
        <v>169</v>
      </c>
      <c r="CD370">
        <v>36.979999999999997</v>
      </c>
      <c r="CE370" s="8" t="s">
        <v>169</v>
      </c>
      <c r="CF370">
        <v>31.29</v>
      </c>
      <c r="CG370" s="8" t="s">
        <v>169</v>
      </c>
      <c r="CH370">
        <v>29.12</v>
      </c>
      <c r="CI370" s="8" t="s">
        <v>169</v>
      </c>
      <c r="CJ370">
        <v>35</v>
      </c>
      <c r="CK370" s="8" t="s">
        <v>170</v>
      </c>
      <c r="CL370">
        <v>38.270000000000003</v>
      </c>
      <c r="CM370" s="8" t="s">
        <v>169</v>
      </c>
      <c r="CN370">
        <v>23.4</v>
      </c>
      <c r="CO370" s="8" t="s">
        <v>170</v>
      </c>
      <c r="CP370">
        <v>33.25</v>
      </c>
      <c r="CQ370" s="8" t="s">
        <v>169</v>
      </c>
      <c r="CR370">
        <v>32.64</v>
      </c>
      <c r="CS370" s="8" t="s">
        <v>169</v>
      </c>
      <c r="CT370">
        <v>30.78</v>
      </c>
      <c r="CU370" s="8" t="s">
        <v>169</v>
      </c>
      <c r="CV370">
        <v>30.03</v>
      </c>
      <c r="CW370" s="8" t="s">
        <v>169</v>
      </c>
      <c r="CX370">
        <v>29.91</v>
      </c>
      <c r="CY370" s="8" t="s">
        <v>169</v>
      </c>
      <c r="CZ370" s="8">
        <f>BL370-CF370</f>
        <v>9.1700000000000017</v>
      </c>
      <c r="DA370" s="8" t="s">
        <v>169</v>
      </c>
      <c r="DB370" s="8">
        <f>CP370-CX370</f>
        <v>3.34</v>
      </c>
      <c r="DC370" s="8" t="s">
        <v>169</v>
      </c>
      <c r="DD370">
        <v>1.55</v>
      </c>
      <c r="DE370" s="8" t="s">
        <v>171</v>
      </c>
      <c r="DF370">
        <v>0</v>
      </c>
      <c r="DG370" s="8" t="s">
        <v>171</v>
      </c>
      <c r="DH370">
        <v>0</v>
      </c>
      <c r="DI370" s="8" t="s">
        <v>170</v>
      </c>
      <c r="DJ370">
        <v>2.29</v>
      </c>
      <c r="DK370" s="8" t="s">
        <v>171</v>
      </c>
      <c r="DL370">
        <v>16.2</v>
      </c>
      <c r="DM370" s="8" t="s">
        <v>170</v>
      </c>
      <c r="DN370">
        <v>1.44</v>
      </c>
      <c r="DO370" s="8" t="s">
        <v>171</v>
      </c>
      <c r="DP370">
        <v>1.1000000000000001</v>
      </c>
      <c r="DQ370" s="8" t="s">
        <v>171</v>
      </c>
      <c r="DR370">
        <v>0.93500000000000005</v>
      </c>
      <c r="DS370" s="8" t="s">
        <v>171</v>
      </c>
      <c r="DT370">
        <v>0.90700000000000003</v>
      </c>
      <c r="DU370" s="8" t="s">
        <v>171</v>
      </c>
      <c r="DV370" s="9">
        <f>DD370/DT370</f>
        <v>1.7089305402425579</v>
      </c>
      <c r="DW370">
        <v>1.57</v>
      </c>
      <c r="DX370" s="8" t="s">
        <v>172</v>
      </c>
      <c r="DY370">
        <v>0</v>
      </c>
      <c r="DZ370" s="8" t="s">
        <v>172</v>
      </c>
      <c r="EA370">
        <v>0</v>
      </c>
      <c r="EB370" s="8" t="s">
        <v>170</v>
      </c>
      <c r="EC370">
        <v>2.54</v>
      </c>
      <c r="ED370" s="8" t="s">
        <v>172</v>
      </c>
      <c r="EE370">
        <v>35.5</v>
      </c>
      <c r="EF370" s="8" t="s">
        <v>170</v>
      </c>
      <c r="EG370">
        <v>2.1</v>
      </c>
      <c r="EH370" s="8" t="s">
        <v>172</v>
      </c>
      <c r="EI370">
        <v>1.98</v>
      </c>
      <c r="EJ370" s="8" t="s">
        <v>172</v>
      </c>
      <c r="EK370">
        <v>1.5</v>
      </c>
      <c r="EL370" s="8" t="s">
        <v>172</v>
      </c>
      <c r="EM370">
        <v>1.27</v>
      </c>
      <c r="EN370" s="8" t="s">
        <v>172</v>
      </c>
      <c r="EO370">
        <v>1.24</v>
      </c>
      <c r="EP370" s="8" t="s">
        <v>172</v>
      </c>
      <c r="EQ370">
        <v>1.43E-2</v>
      </c>
      <c r="ER370" s="8" t="s">
        <v>173</v>
      </c>
      <c r="ES370">
        <v>7.0800000000000004E-3</v>
      </c>
      <c r="ET370" s="8" t="s">
        <v>173</v>
      </c>
      <c r="EU370">
        <v>26.6</v>
      </c>
      <c r="EV370" s="8" t="s">
        <v>170</v>
      </c>
      <c r="EW370">
        <v>2.8799999999999999E-2</v>
      </c>
      <c r="EX370" s="8" t="s">
        <v>173</v>
      </c>
      <c r="EY370">
        <v>31.5</v>
      </c>
      <c r="EZ370" s="8" t="s">
        <v>170</v>
      </c>
      <c r="FA370">
        <v>1.9400000000000001E-2</v>
      </c>
      <c r="FB370" s="8" t="s">
        <v>173</v>
      </c>
      <c r="FC370">
        <v>1.78E-2</v>
      </c>
      <c r="FD370" s="8" t="s">
        <v>173</v>
      </c>
      <c r="FE370">
        <v>1.3899999999999999E-2</v>
      </c>
      <c r="FF370" s="8" t="s">
        <v>173</v>
      </c>
      <c r="FG370">
        <v>1.11E-2</v>
      </c>
      <c r="FH370" s="8" t="s">
        <v>173</v>
      </c>
      <c r="FI370">
        <v>1.03E-2</v>
      </c>
      <c r="FJ370" s="8" t="s">
        <v>173</v>
      </c>
      <c r="FK370">
        <v>0</v>
      </c>
      <c r="FL370" s="8" t="s">
        <v>174</v>
      </c>
      <c r="FM370">
        <v>0</v>
      </c>
      <c r="FN370" s="8" t="s">
        <v>170</v>
      </c>
      <c r="FO370">
        <v>1.1100000000000001</v>
      </c>
      <c r="FP370" s="8" t="s">
        <v>174</v>
      </c>
      <c r="FQ370">
        <v>23.4</v>
      </c>
      <c r="FR370" s="8" t="s">
        <v>170</v>
      </c>
      <c r="FS370">
        <v>0.22900000000000001</v>
      </c>
      <c r="FT370" s="8" t="s">
        <v>174</v>
      </c>
      <c r="FU370">
        <v>0.157</v>
      </c>
      <c r="FV370" s="8" t="s">
        <v>174</v>
      </c>
      <c r="FW370">
        <v>1.77E-2</v>
      </c>
      <c r="FX370" s="8" t="s">
        <v>174</v>
      </c>
      <c r="FY370">
        <v>3.8700000000000002E-3</v>
      </c>
      <c r="FZ370" s="8" t="s">
        <v>174</v>
      </c>
      <c r="GA370">
        <v>2.4399999999999999E-3</v>
      </c>
      <c r="GB370" s="8" t="s">
        <v>174</v>
      </c>
      <c r="GC370">
        <v>4.0400000000000002E-3</v>
      </c>
      <c r="GD370" s="8" t="s">
        <v>175</v>
      </c>
      <c r="GE370">
        <v>1.2800000000000001E-3</v>
      </c>
      <c r="GF370" s="8" t="s">
        <v>175</v>
      </c>
      <c r="GG370">
        <v>20.399999999999999</v>
      </c>
      <c r="GH370" s="8" t="s">
        <v>170</v>
      </c>
      <c r="GI370">
        <v>9.1000000000000004E-3</v>
      </c>
      <c r="GJ370" s="8" t="s">
        <v>175</v>
      </c>
      <c r="GK370">
        <v>36.799999999999997</v>
      </c>
      <c r="GL370" s="8" t="s">
        <v>170</v>
      </c>
      <c r="GM370">
        <v>7.1000000000000004E-3</v>
      </c>
      <c r="GN370" s="8" t="s">
        <v>175</v>
      </c>
      <c r="GO370">
        <v>6.6299999999999996E-3</v>
      </c>
      <c r="GP370" s="8" t="s">
        <v>175</v>
      </c>
      <c r="GQ370">
        <v>3.9100000000000003E-3</v>
      </c>
      <c r="GR370" s="8" t="s">
        <v>175</v>
      </c>
      <c r="GS370">
        <v>1.67E-3</v>
      </c>
      <c r="GT370" s="8" t="s">
        <v>175</v>
      </c>
      <c r="GU370">
        <v>1.47E-3</v>
      </c>
      <c r="GV370" s="8" t="s">
        <v>175</v>
      </c>
      <c r="GW370">
        <v>0.53</v>
      </c>
      <c r="GX370" s="8" t="s">
        <v>176</v>
      </c>
      <c r="GY370">
        <v>0.38600000000000001</v>
      </c>
      <c r="GZ370" s="8" t="s">
        <v>176</v>
      </c>
      <c r="HA370">
        <v>0.71499999999999997</v>
      </c>
      <c r="HB370" s="8" t="s">
        <v>170</v>
      </c>
      <c r="HC370">
        <v>1.2</v>
      </c>
      <c r="HD370" s="8" t="s">
        <v>176</v>
      </c>
      <c r="HE370">
        <v>1.1599999999999999</v>
      </c>
      <c r="HF370" s="8" t="s">
        <v>170</v>
      </c>
      <c r="HG370">
        <v>0.66200000000000003</v>
      </c>
      <c r="HH370" s="8" t="s">
        <v>176</v>
      </c>
      <c r="HI370">
        <v>0.61899999999999999</v>
      </c>
      <c r="HJ370" s="8" t="s">
        <v>176</v>
      </c>
      <c r="HK370">
        <v>0.51400000000000001</v>
      </c>
      <c r="HL370" s="8" t="s">
        <v>176</v>
      </c>
      <c r="HM370">
        <v>0.45500000000000002</v>
      </c>
      <c r="HN370" s="8" t="s">
        <v>176</v>
      </c>
      <c r="HO370">
        <v>0.441</v>
      </c>
      <c r="HP370" s="8" t="s">
        <v>176</v>
      </c>
      <c r="HQ370">
        <v>21.19</v>
      </c>
      <c r="HR370" s="8" t="s">
        <v>169</v>
      </c>
      <c r="HS370">
        <v>5.39</v>
      </c>
      <c r="HT370" s="8" t="s">
        <v>170</v>
      </c>
      <c r="HU370">
        <v>28.93</v>
      </c>
      <c r="HV370" s="8" t="s">
        <v>169</v>
      </c>
      <c r="HW370">
        <v>16.2</v>
      </c>
      <c r="HX370" s="8" t="s">
        <v>170</v>
      </c>
      <c r="HY370">
        <v>26.56</v>
      </c>
      <c r="HZ370" s="8" t="s">
        <v>169</v>
      </c>
      <c r="IA370">
        <v>25.81</v>
      </c>
      <c r="IB370" s="8" t="s">
        <v>169</v>
      </c>
      <c r="IC370">
        <v>23.4</v>
      </c>
      <c r="ID370" s="8" t="s">
        <v>169</v>
      </c>
      <c r="IE370">
        <v>21.88</v>
      </c>
      <c r="IF370" s="8" t="s">
        <v>169</v>
      </c>
      <c r="IG370">
        <v>21.61</v>
      </c>
      <c r="IH370" s="8" t="s">
        <v>169</v>
      </c>
      <c r="II370">
        <v>2.2599999999999998</v>
      </c>
      <c r="IJ370" s="8" t="s">
        <v>177</v>
      </c>
      <c r="IK370">
        <v>0</v>
      </c>
      <c r="IL370" s="8" t="s">
        <v>177</v>
      </c>
      <c r="IM370">
        <v>1.1399999999999999</v>
      </c>
      <c r="IN370" s="8" t="s">
        <v>170</v>
      </c>
      <c r="IO370">
        <v>24.3</v>
      </c>
      <c r="IP370" s="8" t="s">
        <v>177</v>
      </c>
      <c r="IQ370">
        <v>23.2</v>
      </c>
      <c r="IR370" s="8" t="s">
        <v>170</v>
      </c>
      <c r="IS370">
        <v>6.22</v>
      </c>
      <c r="IT370" s="8" t="s">
        <v>177</v>
      </c>
      <c r="IU370">
        <v>4.29</v>
      </c>
      <c r="IV370" s="8" t="s">
        <v>177</v>
      </c>
      <c r="IW370">
        <v>1.71</v>
      </c>
      <c r="IX370" s="8" t="s">
        <v>177</v>
      </c>
      <c r="IY370">
        <v>0.67900000000000005</v>
      </c>
      <c r="IZ370" s="8" t="s">
        <v>177</v>
      </c>
      <c r="JA370">
        <v>0.47899999999999998</v>
      </c>
      <c r="JB370" s="8" t="s">
        <v>177</v>
      </c>
      <c r="JC370">
        <v>-15.63</v>
      </c>
      <c r="JD370" s="8" t="s">
        <v>169</v>
      </c>
      <c r="JE370">
        <v>12738</v>
      </c>
      <c r="JF370" s="8" t="s">
        <v>178</v>
      </c>
      <c r="JG370">
        <v>41.72</v>
      </c>
      <c r="JH370" s="8" t="s">
        <v>169</v>
      </c>
      <c r="JI370">
        <v>11.7</v>
      </c>
      <c r="JJ370" s="8" t="s">
        <v>178</v>
      </c>
      <c r="JK370">
        <v>6.12</v>
      </c>
      <c r="JL370" s="8" t="s">
        <v>169</v>
      </c>
      <c r="JM370">
        <v>-1.1399999999999999</v>
      </c>
      <c r="JN370" s="8" t="s">
        <v>169</v>
      </c>
      <c r="JO370">
        <v>-11.11</v>
      </c>
      <c r="JP370" s="8" t="s">
        <v>169</v>
      </c>
      <c r="JQ370">
        <v>-13.68</v>
      </c>
      <c r="JR370" s="8" t="s">
        <v>169</v>
      </c>
      <c r="JS370">
        <v>-14.8</v>
      </c>
      <c r="JT370" s="8" t="s">
        <v>169</v>
      </c>
      <c r="JU370">
        <v>1.55</v>
      </c>
      <c r="JV370" s="8" t="s">
        <v>171</v>
      </c>
      <c r="JW370">
        <v>1.84</v>
      </c>
      <c r="JX370" s="8" t="s">
        <v>171</v>
      </c>
      <c r="JY370">
        <v>2.9700000000000001E-2</v>
      </c>
      <c r="JZ370" s="8" t="s">
        <v>174</v>
      </c>
    </row>
    <row r="371" spans="1:286" ht="14.25" customHeight="1" x14ac:dyDescent="0.2">
      <c r="A371" s="4">
        <v>6</v>
      </c>
      <c r="B371" s="4">
        <v>4</v>
      </c>
      <c r="C371" s="4" t="s">
        <v>233</v>
      </c>
      <c r="D371" s="4" t="s">
        <v>234</v>
      </c>
      <c r="E371" s="4" t="str">
        <f>CONCATENATE(A371,"_",B371)</f>
        <v>6_4</v>
      </c>
      <c r="F371" s="5">
        <v>45074</v>
      </c>
      <c r="G371" s="5" t="s">
        <v>235</v>
      </c>
      <c r="H371">
        <v>2</v>
      </c>
      <c r="I371">
        <v>28</v>
      </c>
      <c r="J371">
        <v>1</v>
      </c>
      <c r="K371">
        <v>1</v>
      </c>
      <c r="L371">
        <v>1</v>
      </c>
      <c r="M371">
        <v>2</v>
      </c>
      <c r="N371">
        <v>4</v>
      </c>
      <c r="O371">
        <v>3</v>
      </c>
      <c r="P371">
        <v>2</v>
      </c>
      <c r="Q371" s="7">
        <f>IF(AND(K371&gt;=1, K371&lt;=2), 1, 2)</f>
        <v>1</v>
      </c>
      <c r="R371" s="7">
        <f>IF(AND(L371&gt;=1, L371&lt;=2), 1, 2)</f>
        <v>1</v>
      </c>
      <c r="S371" s="7">
        <f>IF(AND(M371&gt;=1, M371&lt;=2), 1, 2)</f>
        <v>1</v>
      </c>
      <c r="T371" s="7">
        <f>IF(AND(N371&gt;=1, N371&lt;=2), 1, 2)</f>
        <v>2</v>
      </c>
      <c r="U371" s="7">
        <f>IF(AND(O371&gt;=1, O371&lt;=2), 1, 2)</f>
        <v>2</v>
      </c>
      <c r="V371" s="7">
        <f>IF(AND(P371&gt;=1, P371&lt;=2), 1, 2)</f>
        <v>1</v>
      </c>
      <c r="W371">
        <v>5</v>
      </c>
      <c r="X371">
        <v>3</v>
      </c>
      <c r="Y371">
        <v>4</v>
      </c>
      <c r="Z371">
        <v>2</v>
      </c>
      <c r="AA371">
        <v>5</v>
      </c>
      <c r="AB371">
        <v>1</v>
      </c>
      <c r="AC371">
        <v>3</v>
      </c>
      <c r="AD371">
        <v>2</v>
      </c>
      <c r="AE371">
        <v>5</v>
      </c>
      <c r="AF371">
        <v>3</v>
      </c>
      <c r="AG371">
        <v>4</v>
      </c>
      <c r="AH371">
        <v>2</v>
      </c>
      <c r="AI371">
        <v>5</v>
      </c>
      <c r="AJ371">
        <v>1</v>
      </c>
      <c r="AK371">
        <v>3</v>
      </c>
      <c r="AL371">
        <v>2</v>
      </c>
      <c r="AM371" s="9">
        <f>((AE371-AJ371)+COS(RADIANS(45))*(AI371-AF371)+COS(RADIANS(45))*(AG371-AL371))/(4+SQRT(32))</f>
        <v>0.70710678118654757</v>
      </c>
      <c r="AN371" s="9">
        <f>((AK371-AH371)+COS(RADIANS(45))*(AF371-AI371)+COS(RADIANS(45))*(AG371-AL371))/(4+SQRT(32))</f>
        <v>0.10355339059327377</v>
      </c>
      <c r="AO371">
        <v>5</v>
      </c>
      <c r="AP371">
        <v>5</v>
      </c>
      <c r="AQ371">
        <v>4</v>
      </c>
      <c r="AR371">
        <v>46.83</v>
      </c>
      <c r="AS371" s="8" t="s">
        <v>169</v>
      </c>
      <c r="AT371">
        <v>38.86</v>
      </c>
      <c r="AU371" s="8" t="s">
        <v>169</v>
      </c>
      <c r="AV371">
        <v>50</v>
      </c>
      <c r="AW371" s="8" t="s">
        <v>170</v>
      </c>
      <c r="AX371">
        <v>59.09</v>
      </c>
      <c r="AY371" s="8" t="s">
        <v>169</v>
      </c>
      <c r="AZ371">
        <v>58.4</v>
      </c>
      <c r="BA371" s="8" t="s">
        <v>170</v>
      </c>
      <c r="BB371">
        <v>52.61</v>
      </c>
      <c r="BC371" s="8" t="s">
        <v>169</v>
      </c>
      <c r="BD371">
        <v>50.5</v>
      </c>
      <c r="BE371" s="8" t="s">
        <v>169</v>
      </c>
      <c r="BF371">
        <v>43.46</v>
      </c>
      <c r="BG371" s="8" t="s">
        <v>169</v>
      </c>
      <c r="BH371">
        <v>41.19</v>
      </c>
      <c r="BI371" s="8" t="s">
        <v>169</v>
      </c>
      <c r="BJ371">
        <v>40.729999999999997</v>
      </c>
      <c r="BK371" s="8" t="s">
        <v>169</v>
      </c>
      <c r="BL371">
        <v>40.46</v>
      </c>
      <c r="BM371" s="8" t="s">
        <v>169</v>
      </c>
      <c r="BN371">
        <v>35.85</v>
      </c>
      <c r="BO371" s="8" t="s">
        <v>169</v>
      </c>
      <c r="BP371">
        <v>39.5</v>
      </c>
      <c r="BQ371" s="8" t="s">
        <v>170</v>
      </c>
      <c r="BR371">
        <v>51.87</v>
      </c>
      <c r="BS371" s="8" t="s">
        <v>169</v>
      </c>
      <c r="BT371">
        <v>20.9</v>
      </c>
      <c r="BU371" s="8" t="s">
        <v>170</v>
      </c>
      <c r="BV371">
        <v>44.36</v>
      </c>
      <c r="BW371" s="8" t="s">
        <v>169</v>
      </c>
      <c r="BX371">
        <v>42.68</v>
      </c>
      <c r="BY371" s="8" t="s">
        <v>169</v>
      </c>
      <c r="BZ371">
        <v>38.979999999999997</v>
      </c>
      <c r="CA371" s="8" t="s">
        <v>169</v>
      </c>
      <c r="CB371">
        <v>37.380000000000003</v>
      </c>
      <c r="CC371" s="8" t="s">
        <v>169</v>
      </c>
      <c r="CD371">
        <v>36.979999999999997</v>
      </c>
      <c r="CE371" s="8" t="s">
        <v>169</v>
      </c>
      <c r="CF371">
        <v>31.29</v>
      </c>
      <c r="CG371" s="8" t="s">
        <v>169</v>
      </c>
      <c r="CH371">
        <v>29.12</v>
      </c>
      <c r="CI371" s="8" t="s">
        <v>169</v>
      </c>
      <c r="CJ371">
        <v>35</v>
      </c>
      <c r="CK371" s="8" t="s">
        <v>170</v>
      </c>
      <c r="CL371">
        <v>38.270000000000003</v>
      </c>
      <c r="CM371" s="8" t="s">
        <v>169</v>
      </c>
      <c r="CN371">
        <v>23.4</v>
      </c>
      <c r="CO371" s="8" t="s">
        <v>170</v>
      </c>
      <c r="CP371">
        <v>33.25</v>
      </c>
      <c r="CQ371" s="8" t="s">
        <v>169</v>
      </c>
      <c r="CR371">
        <v>32.64</v>
      </c>
      <c r="CS371" s="8" t="s">
        <v>169</v>
      </c>
      <c r="CT371">
        <v>30.78</v>
      </c>
      <c r="CU371" s="8" t="s">
        <v>169</v>
      </c>
      <c r="CV371">
        <v>30.03</v>
      </c>
      <c r="CW371" s="8" t="s">
        <v>169</v>
      </c>
      <c r="CX371">
        <v>29.91</v>
      </c>
      <c r="CY371" s="8" t="s">
        <v>169</v>
      </c>
      <c r="CZ371" s="8">
        <f>BL371-CF371</f>
        <v>9.1700000000000017</v>
      </c>
      <c r="DA371" s="8" t="s">
        <v>169</v>
      </c>
      <c r="DB371" s="8">
        <f>CP371-CX371</f>
        <v>3.34</v>
      </c>
      <c r="DC371" s="8" t="s">
        <v>169</v>
      </c>
      <c r="DD371">
        <v>1.55</v>
      </c>
      <c r="DE371" s="8" t="s">
        <v>171</v>
      </c>
      <c r="DF371">
        <v>0</v>
      </c>
      <c r="DG371" s="8" t="s">
        <v>171</v>
      </c>
      <c r="DH371">
        <v>0</v>
      </c>
      <c r="DI371" s="8" t="s">
        <v>170</v>
      </c>
      <c r="DJ371">
        <v>2.29</v>
      </c>
      <c r="DK371" s="8" t="s">
        <v>171</v>
      </c>
      <c r="DL371">
        <v>16.2</v>
      </c>
      <c r="DM371" s="8" t="s">
        <v>170</v>
      </c>
      <c r="DN371">
        <v>1.44</v>
      </c>
      <c r="DO371" s="8" t="s">
        <v>171</v>
      </c>
      <c r="DP371">
        <v>1.1000000000000001</v>
      </c>
      <c r="DQ371" s="8" t="s">
        <v>171</v>
      </c>
      <c r="DR371">
        <v>0.93500000000000005</v>
      </c>
      <c r="DS371" s="8" t="s">
        <v>171</v>
      </c>
      <c r="DT371">
        <v>0.90700000000000003</v>
      </c>
      <c r="DU371" s="8" t="s">
        <v>171</v>
      </c>
      <c r="DV371" s="9">
        <f>DD371/DT371</f>
        <v>1.7089305402425579</v>
      </c>
      <c r="DW371">
        <v>1.57</v>
      </c>
      <c r="DX371" s="8" t="s">
        <v>172</v>
      </c>
      <c r="DY371">
        <v>0</v>
      </c>
      <c r="DZ371" s="8" t="s">
        <v>172</v>
      </c>
      <c r="EA371">
        <v>0</v>
      </c>
      <c r="EB371" s="8" t="s">
        <v>170</v>
      </c>
      <c r="EC371">
        <v>2.54</v>
      </c>
      <c r="ED371" s="8" t="s">
        <v>172</v>
      </c>
      <c r="EE371">
        <v>35.5</v>
      </c>
      <c r="EF371" s="8" t="s">
        <v>170</v>
      </c>
      <c r="EG371">
        <v>2.1</v>
      </c>
      <c r="EH371" s="8" t="s">
        <v>172</v>
      </c>
      <c r="EI371">
        <v>1.98</v>
      </c>
      <c r="EJ371" s="8" t="s">
        <v>172</v>
      </c>
      <c r="EK371">
        <v>1.5</v>
      </c>
      <c r="EL371" s="8" t="s">
        <v>172</v>
      </c>
      <c r="EM371">
        <v>1.27</v>
      </c>
      <c r="EN371" s="8" t="s">
        <v>172</v>
      </c>
      <c r="EO371">
        <v>1.24</v>
      </c>
      <c r="EP371" s="8" t="s">
        <v>172</v>
      </c>
      <c r="EQ371">
        <v>1.43E-2</v>
      </c>
      <c r="ER371" s="8" t="s">
        <v>173</v>
      </c>
      <c r="ES371">
        <v>7.0800000000000004E-3</v>
      </c>
      <c r="ET371" s="8" t="s">
        <v>173</v>
      </c>
      <c r="EU371">
        <v>26.6</v>
      </c>
      <c r="EV371" s="8" t="s">
        <v>170</v>
      </c>
      <c r="EW371">
        <v>2.8799999999999999E-2</v>
      </c>
      <c r="EX371" s="8" t="s">
        <v>173</v>
      </c>
      <c r="EY371">
        <v>31.5</v>
      </c>
      <c r="EZ371" s="8" t="s">
        <v>170</v>
      </c>
      <c r="FA371">
        <v>1.9400000000000001E-2</v>
      </c>
      <c r="FB371" s="8" t="s">
        <v>173</v>
      </c>
      <c r="FC371">
        <v>1.78E-2</v>
      </c>
      <c r="FD371" s="8" t="s">
        <v>173</v>
      </c>
      <c r="FE371">
        <v>1.3899999999999999E-2</v>
      </c>
      <c r="FF371" s="8" t="s">
        <v>173</v>
      </c>
      <c r="FG371">
        <v>1.11E-2</v>
      </c>
      <c r="FH371" s="8" t="s">
        <v>173</v>
      </c>
      <c r="FI371">
        <v>1.03E-2</v>
      </c>
      <c r="FJ371" s="8" t="s">
        <v>173</v>
      </c>
      <c r="FK371">
        <v>0</v>
      </c>
      <c r="FL371" s="8" t="s">
        <v>174</v>
      </c>
      <c r="FM371">
        <v>0</v>
      </c>
      <c r="FN371" s="8" t="s">
        <v>170</v>
      </c>
      <c r="FO371">
        <v>1.1100000000000001</v>
      </c>
      <c r="FP371" s="8" t="s">
        <v>174</v>
      </c>
      <c r="FQ371">
        <v>23.4</v>
      </c>
      <c r="FR371" s="8" t="s">
        <v>170</v>
      </c>
      <c r="FS371">
        <v>0.22900000000000001</v>
      </c>
      <c r="FT371" s="8" t="s">
        <v>174</v>
      </c>
      <c r="FU371">
        <v>0.157</v>
      </c>
      <c r="FV371" s="8" t="s">
        <v>174</v>
      </c>
      <c r="FW371">
        <v>1.77E-2</v>
      </c>
      <c r="FX371" s="8" t="s">
        <v>174</v>
      </c>
      <c r="FY371">
        <v>3.8700000000000002E-3</v>
      </c>
      <c r="FZ371" s="8" t="s">
        <v>174</v>
      </c>
      <c r="GA371">
        <v>2.4399999999999999E-3</v>
      </c>
      <c r="GB371" s="8" t="s">
        <v>174</v>
      </c>
      <c r="GC371">
        <v>4.0400000000000002E-3</v>
      </c>
      <c r="GD371" s="8" t="s">
        <v>175</v>
      </c>
      <c r="GE371">
        <v>1.2800000000000001E-3</v>
      </c>
      <c r="GF371" s="8" t="s">
        <v>175</v>
      </c>
      <c r="GG371">
        <v>20.399999999999999</v>
      </c>
      <c r="GH371" s="8" t="s">
        <v>170</v>
      </c>
      <c r="GI371">
        <v>9.1000000000000004E-3</v>
      </c>
      <c r="GJ371" s="8" t="s">
        <v>175</v>
      </c>
      <c r="GK371">
        <v>36.799999999999997</v>
      </c>
      <c r="GL371" s="8" t="s">
        <v>170</v>
      </c>
      <c r="GM371">
        <v>7.1000000000000004E-3</v>
      </c>
      <c r="GN371" s="8" t="s">
        <v>175</v>
      </c>
      <c r="GO371">
        <v>6.6299999999999996E-3</v>
      </c>
      <c r="GP371" s="8" t="s">
        <v>175</v>
      </c>
      <c r="GQ371">
        <v>3.9100000000000003E-3</v>
      </c>
      <c r="GR371" s="8" t="s">
        <v>175</v>
      </c>
      <c r="GS371">
        <v>1.67E-3</v>
      </c>
      <c r="GT371" s="8" t="s">
        <v>175</v>
      </c>
      <c r="GU371">
        <v>1.47E-3</v>
      </c>
      <c r="GV371" s="8" t="s">
        <v>175</v>
      </c>
      <c r="GW371">
        <v>0.53</v>
      </c>
      <c r="GX371" s="8" t="s">
        <v>176</v>
      </c>
      <c r="GY371">
        <v>0.38600000000000001</v>
      </c>
      <c r="GZ371" s="8" t="s">
        <v>176</v>
      </c>
      <c r="HA371">
        <v>0.71499999999999997</v>
      </c>
      <c r="HB371" s="8" t="s">
        <v>170</v>
      </c>
      <c r="HC371">
        <v>1.2</v>
      </c>
      <c r="HD371" s="8" t="s">
        <v>176</v>
      </c>
      <c r="HE371">
        <v>1.1599999999999999</v>
      </c>
      <c r="HF371" s="8" t="s">
        <v>170</v>
      </c>
      <c r="HG371">
        <v>0.66200000000000003</v>
      </c>
      <c r="HH371" s="8" t="s">
        <v>176</v>
      </c>
      <c r="HI371">
        <v>0.61899999999999999</v>
      </c>
      <c r="HJ371" s="8" t="s">
        <v>176</v>
      </c>
      <c r="HK371">
        <v>0.51400000000000001</v>
      </c>
      <c r="HL371" s="8" t="s">
        <v>176</v>
      </c>
      <c r="HM371">
        <v>0.45500000000000002</v>
      </c>
      <c r="HN371" s="8" t="s">
        <v>176</v>
      </c>
      <c r="HO371">
        <v>0.441</v>
      </c>
      <c r="HP371" s="8" t="s">
        <v>176</v>
      </c>
      <c r="HQ371">
        <v>21.19</v>
      </c>
      <c r="HR371" s="8" t="s">
        <v>169</v>
      </c>
      <c r="HS371">
        <v>5.39</v>
      </c>
      <c r="HT371" s="8" t="s">
        <v>170</v>
      </c>
      <c r="HU371">
        <v>28.93</v>
      </c>
      <c r="HV371" s="8" t="s">
        <v>169</v>
      </c>
      <c r="HW371">
        <v>16.2</v>
      </c>
      <c r="HX371" s="8" t="s">
        <v>170</v>
      </c>
      <c r="HY371">
        <v>26.56</v>
      </c>
      <c r="HZ371" s="8" t="s">
        <v>169</v>
      </c>
      <c r="IA371">
        <v>25.81</v>
      </c>
      <c r="IB371" s="8" t="s">
        <v>169</v>
      </c>
      <c r="IC371">
        <v>23.4</v>
      </c>
      <c r="ID371" s="8" t="s">
        <v>169</v>
      </c>
      <c r="IE371">
        <v>21.88</v>
      </c>
      <c r="IF371" s="8" t="s">
        <v>169</v>
      </c>
      <c r="IG371">
        <v>21.61</v>
      </c>
      <c r="IH371" s="8" t="s">
        <v>169</v>
      </c>
      <c r="II371">
        <v>2.2599999999999998</v>
      </c>
      <c r="IJ371" s="8" t="s">
        <v>177</v>
      </c>
      <c r="IK371">
        <v>0</v>
      </c>
      <c r="IL371" s="8" t="s">
        <v>177</v>
      </c>
      <c r="IM371">
        <v>1.1399999999999999</v>
      </c>
      <c r="IN371" s="8" t="s">
        <v>170</v>
      </c>
      <c r="IO371">
        <v>24.3</v>
      </c>
      <c r="IP371" s="8" t="s">
        <v>177</v>
      </c>
      <c r="IQ371">
        <v>23.2</v>
      </c>
      <c r="IR371" s="8" t="s">
        <v>170</v>
      </c>
      <c r="IS371">
        <v>6.22</v>
      </c>
      <c r="IT371" s="8" t="s">
        <v>177</v>
      </c>
      <c r="IU371">
        <v>4.29</v>
      </c>
      <c r="IV371" s="8" t="s">
        <v>177</v>
      </c>
      <c r="IW371">
        <v>1.71</v>
      </c>
      <c r="IX371" s="8" t="s">
        <v>177</v>
      </c>
      <c r="IY371">
        <v>0.67900000000000005</v>
      </c>
      <c r="IZ371" s="8" t="s">
        <v>177</v>
      </c>
      <c r="JA371">
        <v>0.47899999999999998</v>
      </c>
      <c r="JB371" s="8" t="s">
        <v>177</v>
      </c>
      <c r="JC371">
        <v>-15.63</v>
      </c>
      <c r="JD371" s="8" t="s">
        <v>169</v>
      </c>
      <c r="JE371">
        <v>12738</v>
      </c>
      <c r="JF371" s="8" t="s">
        <v>178</v>
      </c>
      <c r="JG371">
        <v>41.72</v>
      </c>
      <c r="JH371" s="8" t="s">
        <v>169</v>
      </c>
      <c r="JI371">
        <v>11.7</v>
      </c>
      <c r="JJ371" s="8" t="s">
        <v>178</v>
      </c>
      <c r="JK371">
        <v>6.12</v>
      </c>
      <c r="JL371" s="8" t="s">
        <v>169</v>
      </c>
      <c r="JM371">
        <v>-1.1399999999999999</v>
      </c>
      <c r="JN371" s="8" t="s">
        <v>169</v>
      </c>
      <c r="JO371">
        <v>-11.11</v>
      </c>
      <c r="JP371" s="8" t="s">
        <v>169</v>
      </c>
      <c r="JQ371">
        <v>-13.68</v>
      </c>
      <c r="JR371" s="8" t="s">
        <v>169</v>
      </c>
      <c r="JS371">
        <v>-14.8</v>
      </c>
      <c r="JT371" s="8" t="s">
        <v>169</v>
      </c>
      <c r="JU371">
        <v>1.55</v>
      </c>
      <c r="JV371" s="8" t="s">
        <v>171</v>
      </c>
      <c r="JW371">
        <v>1.84</v>
      </c>
      <c r="JX371" s="8" t="s">
        <v>171</v>
      </c>
      <c r="JY371">
        <v>2.9700000000000001E-2</v>
      </c>
      <c r="JZ371" s="8" t="s">
        <v>174</v>
      </c>
    </row>
    <row r="372" spans="1:286" ht="14.25" customHeight="1" x14ac:dyDescent="0.2">
      <c r="A372" s="4">
        <v>7</v>
      </c>
      <c r="B372" s="4">
        <v>4</v>
      </c>
      <c r="C372" s="4" t="s">
        <v>233</v>
      </c>
      <c r="D372" s="4" t="s">
        <v>234</v>
      </c>
      <c r="E372" s="4" t="str">
        <f>CONCATENATE(A372,"_",B372)</f>
        <v>7_4</v>
      </c>
      <c r="F372" s="5">
        <v>45074</v>
      </c>
      <c r="G372" s="5" t="s">
        <v>235</v>
      </c>
      <c r="H372">
        <v>1</v>
      </c>
      <c r="I372">
        <v>24</v>
      </c>
      <c r="J372">
        <v>1</v>
      </c>
      <c r="K372">
        <v>1</v>
      </c>
      <c r="L372">
        <v>1</v>
      </c>
      <c r="N372">
        <v>5</v>
      </c>
      <c r="O372">
        <v>3</v>
      </c>
      <c r="P372">
        <v>3</v>
      </c>
      <c r="Q372" s="7">
        <f>IF(AND(K372&gt;=1, K372&lt;=2), 1, 2)</f>
        <v>1</v>
      </c>
      <c r="R372" s="7">
        <f>IF(AND(L372&gt;=1, L372&lt;=2), 1, 2)</f>
        <v>1</v>
      </c>
      <c r="S372" s="7">
        <f>IF(AND(M372&gt;=1, M372&lt;=2), 1, 2)</f>
        <v>2</v>
      </c>
      <c r="T372" s="7">
        <f>IF(AND(N372&gt;=1, N372&lt;=2), 1, 2)</f>
        <v>2</v>
      </c>
      <c r="U372" s="7">
        <f>IF(AND(O372&gt;=1, O372&lt;=2), 1, 2)</f>
        <v>2</v>
      </c>
      <c r="V372" s="7">
        <f>IF(AND(P372&gt;=1, P372&lt;=2), 1, 2)</f>
        <v>2</v>
      </c>
      <c r="W372">
        <v>5</v>
      </c>
      <c r="X372">
        <v>1</v>
      </c>
      <c r="Y372">
        <v>3</v>
      </c>
      <c r="Z372">
        <v>3</v>
      </c>
      <c r="AA372">
        <v>5</v>
      </c>
      <c r="AB372">
        <v>1</v>
      </c>
      <c r="AC372">
        <v>3</v>
      </c>
      <c r="AD372">
        <v>3</v>
      </c>
      <c r="AE372">
        <v>5</v>
      </c>
      <c r="AF372">
        <v>1</v>
      </c>
      <c r="AG372">
        <v>3</v>
      </c>
      <c r="AH372">
        <v>3</v>
      </c>
      <c r="AI372">
        <v>5</v>
      </c>
      <c r="AJ372">
        <v>1</v>
      </c>
      <c r="AK372">
        <v>3</v>
      </c>
      <c r="AL372">
        <v>3</v>
      </c>
      <c r="AM372" s="9">
        <f>((AE372-AJ372)+COS(RADIANS(45))*(AI372-AF372)+COS(RADIANS(45))*(AG372-AL372))/(4+SQRT(32))</f>
        <v>0.70710678118654757</v>
      </c>
      <c r="AN372" s="9">
        <f>((AK372-AH372)+COS(RADIANS(45))*(AF372-AI372)+COS(RADIANS(45))*(AG372-AL372))/(4+SQRT(32))</f>
        <v>-0.29289321881345254</v>
      </c>
      <c r="AO372">
        <v>5</v>
      </c>
      <c r="AP372">
        <v>5</v>
      </c>
      <c r="AQ372">
        <v>5</v>
      </c>
      <c r="AR372">
        <v>46.83</v>
      </c>
      <c r="AS372" s="8" t="s">
        <v>169</v>
      </c>
      <c r="AT372">
        <v>38.86</v>
      </c>
      <c r="AU372" s="8" t="s">
        <v>169</v>
      </c>
      <c r="AV372">
        <v>50</v>
      </c>
      <c r="AW372" s="8" t="s">
        <v>170</v>
      </c>
      <c r="AX372">
        <v>59.09</v>
      </c>
      <c r="AY372" s="8" t="s">
        <v>169</v>
      </c>
      <c r="AZ372">
        <v>58.4</v>
      </c>
      <c r="BA372" s="8" t="s">
        <v>170</v>
      </c>
      <c r="BB372">
        <v>52.61</v>
      </c>
      <c r="BC372" s="8" t="s">
        <v>169</v>
      </c>
      <c r="BD372">
        <v>50.5</v>
      </c>
      <c r="BE372" s="8" t="s">
        <v>169</v>
      </c>
      <c r="BF372">
        <v>43.46</v>
      </c>
      <c r="BG372" s="8" t="s">
        <v>169</v>
      </c>
      <c r="BH372">
        <v>41.19</v>
      </c>
      <c r="BI372" s="8" t="s">
        <v>169</v>
      </c>
      <c r="BJ372">
        <v>40.729999999999997</v>
      </c>
      <c r="BK372" s="8" t="s">
        <v>169</v>
      </c>
      <c r="BL372">
        <v>40.46</v>
      </c>
      <c r="BM372" s="8" t="s">
        <v>169</v>
      </c>
      <c r="BN372">
        <v>35.85</v>
      </c>
      <c r="BO372" s="8" t="s">
        <v>169</v>
      </c>
      <c r="BP372">
        <v>39.5</v>
      </c>
      <c r="BQ372" s="8" t="s">
        <v>170</v>
      </c>
      <c r="BR372">
        <v>51.87</v>
      </c>
      <c r="BS372" s="8" t="s">
        <v>169</v>
      </c>
      <c r="BT372">
        <v>20.9</v>
      </c>
      <c r="BU372" s="8" t="s">
        <v>170</v>
      </c>
      <c r="BV372">
        <v>44.36</v>
      </c>
      <c r="BW372" s="8" t="s">
        <v>169</v>
      </c>
      <c r="BX372">
        <v>42.68</v>
      </c>
      <c r="BY372" s="8" t="s">
        <v>169</v>
      </c>
      <c r="BZ372">
        <v>38.979999999999997</v>
      </c>
      <c r="CA372" s="8" t="s">
        <v>169</v>
      </c>
      <c r="CB372">
        <v>37.380000000000003</v>
      </c>
      <c r="CC372" s="8" t="s">
        <v>169</v>
      </c>
      <c r="CD372">
        <v>36.979999999999997</v>
      </c>
      <c r="CE372" s="8" t="s">
        <v>169</v>
      </c>
      <c r="CF372">
        <v>31.29</v>
      </c>
      <c r="CG372" s="8" t="s">
        <v>169</v>
      </c>
      <c r="CH372">
        <v>29.12</v>
      </c>
      <c r="CI372" s="8" t="s">
        <v>169</v>
      </c>
      <c r="CJ372">
        <v>35</v>
      </c>
      <c r="CK372" s="8" t="s">
        <v>170</v>
      </c>
      <c r="CL372">
        <v>38.270000000000003</v>
      </c>
      <c r="CM372" s="8" t="s">
        <v>169</v>
      </c>
      <c r="CN372">
        <v>23.4</v>
      </c>
      <c r="CO372" s="8" t="s">
        <v>170</v>
      </c>
      <c r="CP372">
        <v>33.25</v>
      </c>
      <c r="CQ372" s="8" t="s">
        <v>169</v>
      </c>
      <c r="CR372">
        <v>32.64</v>
      </c>
      <c r="CS372" s="8" t="s">
        <v>169</v>
      </c>
      <c r="CT372">
        <v>30.78</v>
      </c>
      <c r="CU372" s="8" t="s">
        <v>169</v>
      </c>
      <c r="CV372">
        <v>30.03</v>
      </c>
      <c r="CW372" s="8" t="s">
        <v>169</v>
      </c>
      <c r="CX372">
        <v>29.91</v>
      </c>
      <c r="CY372" s="8" t="s">
        <v>169</v>
      </c>
      <c r="CZ372" s="8">
        <f>BL372-CF372</f>
        <v>9.1700000000000017</v>
      </c>
      <c r="DA372" s="8" t="s">
        <v>169</v>
      </c>
      <c r="DB372" s="8">
        <f>CP372-CX372</f>
        <v>3.34</v>
      </c>
      <c r="DC372" s="8" t="s">
        <v>169</v>
      </c>
      <c r="DD372">
        <v>1.55</v>
      </c>
      <c r="DE372" s="8" t="s">
        <v>171</v>
      </c>
      <c r="DF372">
        <v>0</v>
      </c>
      <c r="DG372" s="8" t="s">
        <v>171</v>
      </c>
      <c r="DH372">
        <v>0</v>
      </c>
      <c r="DI372" s="8" t="s">
        <v>170</v>
      </c>
      <c r="DJ372">
        <v>2.29</v>
      </c>
      <c r="DK372" s="8" t="s">
        <v>171</v>
      </c>
      <c r="DL372">
        <v>16.2</v>
      </c>
      <c r="DM372" s="8" t="s">
        <v>170</v>
      </c>
      <c r="DN372">
        <v>1.44</v>
      </c>
      <c r="DO372" s="8" t="s">
        <v>171</v>
      </c>
      <c r="DP372">
        <v>1.1000000000000001</v>
      </c>
      <c r="DQ372" s="8" t="s">
        <v>171</v>
      </c>
      <c r="DR372">
        <v>0.93500000000000005</v>
      </c>
      <c r="DS372" s="8" t="s">
        <v>171</v>
      </c>
      <c r="DT372">
        <v>0.90700000000000003</v>
      </c>
      <c r="DU372" s="8" t="s">
        <v>171</v>
      </c>
      <c r="DV372" s="9">
        <f>DD372/DT372</f>
        <v>1.7089305402425579</v>
      </c>
      <c r="DW372">
        <v>1.57</v>
      </c>
      <c r="DX372" s="8" t="s">
        <v>172</v>
      </c>
      <c r="DY372">
        <v>0</v>
      </c>
      <c r="DZ372" s="8" t="s">
        <v>172</v>
      </c>
      <c r="EA372">
        <v>0</v>
      </c>
      <c r="EB372" s="8" t="s">
        <v>170</v>
      </c>
      <c r="EC372">
        <v>2.54</v>
      </c>
      <c r="ED372" s="8" t="s">
        <v>172</v>
      </c>
      <c r="EE372">
        <v>35.5</v>
      </c>
      <c r="EF372" s="8" t="s">
        <v>170</v>
      </c>
      <c r="EG372">
        <v>2.1</v>
      </c>
      <c r="EH372" s="8" t="s">
        <v>172</v>
      </c>
      <c r="EI372">
        <v>1.98</v>
      </c>
      <c r="EJ372" s="8" t="s">
        <v>172</v>
      </c>
      <c r="EK372">
        <v>1.5</v>
      </c>
      <c r="EL372" s="8" t="s">
        <v>172</v>
      </c>
      <c r="EM372">
        <v>1.27</v>
      </c>
      <c r="EN372" s="8" t="s">
        <v>172</v>
      </c>
      <c r="EO372">
        <v>1.24</v>
      </c>
      <c r="EP372" s="8" t="s">
        <v>172</v>
      </c>
      <c r="EQ372">
        <v>1.43E-2</v>
      </c>
      <c r="ER372" s="8" t="s">
        <v>173</v>
      </c>
      <c r="ES372">
        <v>7.0800000000000004E-3</v>
      </c>
      <c r="ET372" s="8" t="s">
        <v>173</v>
      </c>
      <c r="EU372">
        <v>26.6</v>
      </c>
      <c r="EV372" s="8" t="s">
        <v>170</v>
      </c>
      <c r="EW372">
        <v>2.8799999999999999E-2</v>
      </c>
      <c r="EX372" s="8" t="s">
        <v>173</v>
      </c>
      <c r="EY372">
        <v>31.5</v>
      </c>
      <c r="EZ372" s="8" t="s">
        <v>170</v>
      </c>
      <c r="FA372">
        <v>1.9400000000000001E-2</v>
      </c>
      <c r="FB372" s="8" t="s">
        <v>173</v>
      </c>
      <c r="FC372">
        <v>1.78E-2</v>
      </c>
      <c r="FD372" s="8" t="s">
        <v>173</v>
      </c>
      <c r="FE372">
        <v>1.3899999999999999E-2</v>
      </c>
      <c r="FF372" s="8" t="s">
        <v>173</v>
      </c>
      <c r="FG372">
        <v>1.11E-2</v>
      </c>
      <c r="FH372" s="8" t="s">
        <v>173</v>
      </c>
      <c r="FI372">
        <v>1.03E-2</v>
      </c>
      <c r="FJ372" s="8" t="s">
        <v>173</v>
      </c>
      <c r="FK372">
        <v>0</v>
      </c>
      <c r="FL372" s="8" t="s">
        <v>174</v>
      </c>
      <c r="FM372">
        <v>0</v>
      </c>
      <c r="FN372" s="8" t="s">
        <v>170</v>
      </c>
      <c r="FO372">
        <v>1.1100000000000001</v>
      </c>
      <c r="FP372" s="8" t="s">
        <v>174</v>
      </c>
      <c r="FQ372">
        <v>23.4</v>
      </c>
      <c r="FR372" s="8" t="s">
        <v>170</v>
      </c>
      <c r="FS372">
        <v>0.22900000000000001</v>
      </c>
      <c r="FT372" s="8" t="s">
        <v>174</v>
      </c>
      <c r="FU372">
        <v>0.157</v>
      </c>
      <c r="FV372" s="8" t="s">
        <v>174</v>
      </c>
      <c r="FW372">
        <v>1.77E-2</v>
      </c>
      <c r="FX372" s="8" t="s">
        <v>174</v>
      </c>
      <c r="FY372">
        <v>3.8700000000000002E-3</v>
      </c>
      <c r="FZ372" s="8" t="s">
        <v>174</v>
      </c>
      <c r="GA372">
        <v>2.4399999999999999E-3</v>
      </c>
      <c r="GB372" s="8" t="s">
        <v>174</v>
      </c>
      <c r="GC372">
        <v>4.0400000000000002E-3</v>
      </c>
      <c r="GD372" s="8" t="s">
        <v>175</v>
      </c>
      <c r="GE372">
        <v>1.2800000000000001E-3</v>
      </c>
      <c r="GF372" s="8" t="s">
        <v>175</v>
      </c>
      <c r="GG372">
        <v>20.399999999999999</v>
      </c>
      <c r="GH372" s="8" t="s">
        <v>170</v>
      </c>
      <c r="GI372">
        <v>9.1000000000000004E-3</v>
      </c>
      <c r="GJ372" s="8" t="s">
        <v>175</v>
      </c>
      <c r="GK372">
        <v>36.799999999999997</v>
      </c>
      <c r="GL372" s="8" t="s">
        <v>170</v>
      </c>
      <c r="GM372">
        <v>7.1000000000000004E-3</v>
      </c>
      <c r="GN372" s="8" t="s">
        <v>175</v>
      </c>
      <c r="GO372">
        <v>6.6299999999999996E-3</v>
      </c>
      <c r="GP372" s="8" t="s">
        <v>175</v>
      </c>
      <c r="GQ372">
        <v>3.9100000000000003E-3</v>
      </c>
      <c r="GR372" s="8" t="s">
        <v>175</v>
      </c>
      <c r="GS372">
        <v>1.67E-3</v>
      </c>
      <c r="GT372" s="8" t="s">
        <v>175</v>
      </c>
      <c r="GU372">
        <v>1.47E-3</v>
      </c>
      <c r="GV372" s="8" t="s">
        <v>175</v>
      </c>
      <c r="GW372">
        <v>0.53</v>
      </c>
      <c r="GX372" s="8" t="s">
        <v>176</v>
      </c>
      <c r="GY372">
        <v>0.38600000000000001</v>
      </c>
      <c r="GZ372" s="8" t="s">
        <v>176</v>
      </c>
      <c r="HA372">
        <v>0.71499999999999997</v>
      </c>
      <c r="HB372" s="8" t="s">
        <v>170</v>
      </c>
      <c r="HC372">
        <v>1.2</v>
      </c>
      <c r="HD372" s="8" t="s">
        <v>176</v>
      </c>
      <c r="HE372">
        <v>1.1599999999999999</v>
      </c>
      <c r="HF372" s="8" t="s">
        <v>170</v>
      </c>
      <c r="HG372">
        <v>0.66200000000000003</v>
      </c>
      <c r="HH372" s="8" t="s">
        <v>176</v>
      </c>
      <c r="HI372">
        <v>0.61899999999999999</v>
      </c>
      <c r="HJ372" s="8" t="s">
        <v>176</v>
      </c>
      <c r="HK372">
        <v>0.51400000000000001</v>
      </c>
      <c r="HL372" s="8" t="s">
        <v>176</v>
      </c>
      <c r="HM372">
        <v>0.45500000000000002</v>
      </c>
      <c r="HN372" s="8" t="s">
        <v>176</v>
      </c>
      <c r="HO372">
        <v>0.441</v>
      </c>
      <c r="HP372" s="8" t="s">
        <v>176</v>
      </c>
      <c r="HQ372">
        <v>21.19</v>
      </c>
      <c r="HR372" s="8" t="s">
        <v>169</v>
      </c>
      <c r="HS372">
        <v>5.39</v>
      </c>
      <c r="HT372" s="8" t="s">
        <v>170</v>
      </c>
      <c r="HU372">
        <v>28.93</v>
      </c>
      <c r="HV372" s="8" t="s">
        <v>169</v>
      </c>
      <c r="HW372">
        <v>16.2</v>
      </c>
      <c r="HX372" s="8" t="s">
        <v>170</v>
      </c>
      <c r="HY372">
        <v>26.56</v>
      </c>
      <c r="HZ372" s="8" t="s">
        <v>169</v>
      </c>
      <c r="IA372">
        <v>25.81</v>
      </c>
      <c r="IB372" s="8" t="s">
        <v>169</v>
      </c>
      <c r="IC372">
        <v>23.4</v>
      </c>
      <c r="ID372" s="8" t="s">
        <v>169</v>
      </c>
      <c r="IE372">
        <v>21.88</v>
      </c>
      <c r="IF372" s="8" t="s">
        <v>169</v>
      </c>
      <c r="IG372">
        <v>21.61</v>
      </c>
      <c r="IH372" s="8" t="s">
        <v>169</v>
      </c>
      <c r="II372">
        <v>2.2599999999999998</v>
      </c>
      <c r="IJ372" s="8" t="s">
        <v>177</v>
      </c>
      <c r="IK372">
        <v>0</v>
      </c>
      <c r="IL372" s="8" t="s">
        <v>177</v>
      </c>
      <c r="IM372">
        <v>1.1399999999999999</v>
      </c>
      <c r="IN372" s="8" t="s">
        <v>170</v>
      </c>
      <c r="IO372">
        <v>24.3</v>
      </c>
      <c r="IP372" s="8" t="s">
        <v>177</v>
      </c>
      <c r="IQ372">
        <v>23.2</v>
      </c>
      <c r="IR372" s="8" t="s">
        <v>170</v>
      </c>
      <c r="IS372">
        <v>6.22</v>
      </c>
      <c r="IT372" s="8" t="s">
        <v>177</v>
      </c>
      <c r="IU372">
        <v>4.29</v>
      </c>
      <c r="IV372" s="8" t="s">
        <v>177</v>
      </c>
      <c r="IW372">
        <v>1.71</v>
      </c>
      <c r="IX372" s="8" t="s">
        <v>177</v>
      </c>
      <c r="IY372">
        <v>0.67900000000000005</v>
      </c>
      <c r="IZ372" s="8" t="s">
        <v>177</v>
      </c>
      <c r="JA372">
        <v>0.47899999999999998</v>
      </c>
      <c r="JB372" s="8" t="s">
        <v>177</v>
      </c>
      <c r="JC372">
        <v>-15.63</v>
      </c>
      <c r="JD372" s="8" t="s">
        <v>169</v>
      </c>
      <c r="JE372">
        <v>12738</v>
      </c>
      <c r="JF372" s="8" t="s">
        <v>178</v>
      </c>
      <c r="JG372">
        <v>41.72</v>
      </c>
      <c r="JH372" s="8" t="s">
        <v>169</v>
      </c>
      <c r="JI372">
        <v>11.7</v>
      </c>
      <c r="JJ372" s="8" t="s">
        <v>178</v>
      </c>
      <c r="JK372">
        <v>6.12</v>
      </c>
      <c r="JL372" s="8" t="s">
        <v>169</v>
      </c>
      <c r="JM372">
        <v>-1.1399999999999999</v>
      </c>
      <c r="JN372" s="8" t="s">
        <v>169</v>
      </c>
      <c r="JO372">
        <v>-11.11</v>
      </c>
      <c r="JP372" s="8" t="s">
        <v>169</v>
      </c>
      <c r="JQ372">
        <v>-13.68</v>
      </c>
      <c r="JR372" s="8" t="s">
        <v>169</v>
      </c>
      <c r="JS372">
        <v>-14.8</v>
      </c>
      <c r="JT372" s="8" t="s">
        <v>169</v>
      </c>
      <c r="JU372">
        <v>1.55</v>
      </c>
      <c r="JV372" s="8" t="s">
        <v>171</v>
      </c>
      <c r="JW372">
        <v>1.84</v>
      </c>
      <c r="JX372" s="8" t="s">
        <v>171</v>
      </c>
      <c r="JY372">
        <v>2.9700000000000001E-2</v>
      </c>
      <c r="JZ372" s="8" t="s">
        <v>174</v>
      </c>
    </row>
    <row r="373" spans="1:286" ht="14.25" customHeight="1" x14ac:dyDescent="0.2">
      <c r="A373" s="4">
        <v>8</v>
      </c>
      <c r="B373" s="4">
        <v>4</v>
      </c>
      <c r="C373" s="4" t="s">
        <v>233</v>
      </c>
      <c r="D373" s="4" t="s">
        <v>234</v>
      </c>
      <c r="E373" s="4" t="str">
        <f>CONCATENATE(A373,"_",B373)</f>
        <v>8_4</v>
      </c>
      <c r="F373" s="5">
        <v>45074</v>
      </c>
      <c r="G373" s="5" t="s">
        <v>235</v>
      </c>
      <c r="H373">
        <v>2</v>
      </c>
      <c r="I373">
        <v>29</v>
      </c>
      <c r="J373">
        <v>2</v>
      </c>
      <c r="K373">
        <v>2</v>
      </c>
      <c r="L373">
        <v>1</v>
      </c>
      <c r="M373">
        <v>1</v>
      </c>
      <c r="N373">
        <v>5</v>
      </c>
      <c r="O373">
        <v>4</v>
      </c>
      <c r="P373">
        <v>2</v>
      </c>
      <c r="Q373" s="7">
        <f>IF(AND(K373&gt;=1, K373&lt;=2), 1, 2)</f>
        <v>1</v>
      </c>
      <c r="R373" s="7">
        <f>IF(AND(L373&gt;=1, L373&lt;=2), 1, 2)</f>
        <v>1</v>
      </c>
      <c r="S373" s="7">
        <f>IF(AND(M373&gt;=1, M373&lt;=2), 1, 2)</f>
        <v>1</v>
      </c>
      <c r="T373" s="7">
        <f>IF(AND(N373&gt;=1, N373&lt;=2), 1, 2)</f>
        <v>2</v>
      </c>
      <c r="U373" s="7">
        <f>IF(AND(O373&gt;=1, O373&lt;=2), 1, 2)</f>
        <v>2</v>
      </c>
      <c r="V373" s="7">
        <f>IF(AND(P373&gt;=1, P373&lt;=2), 1, 2)</f>
        <v>1</v>
      </c>
      <c r="W373">
        <v>5</v>
      </c>
      <c r="X373">
        <v>1</v>
      </c>
      <c r="Y373">
        <v>3</v>
      </c>
      <c r="Z373">
        <v>3</v>
      </c>
      <c r="AA373">
        <v>5</v>
      </c>
      <c r="AB373">
        <v>1</v>
      </c>
      <c r="AC373">
        <v>2</v>
      </c>
      <c r="AD373">
        <v>2</v>
      </c>
      <c r="AE373">
        <v>5</v>
      </c>
      <c r="AF373">
        <v>1</v>
      </c>
      <c r="AG373">
        <v>3</v>
      </c>
      <c r="AH373">
        <v>3</v>
      </c>
      <c r="AI373">
        <v>5</v>
      </c>
      <c r="AJ373">
        <v>1</v>
      </c>
      <c r="AK373">
        <v>2</v>
      </c>
      <c r="AL373">
        <v>2</v>
      </c>
      <c r="AM373" s="9">
        <f>((AE373-AJ373)+COS(RADIANS(45))*(AI373-AF373)+COS(RADIANS(45))*(AG373-AL373))/(4+SQRT(32))</f>
        <v>0.78033008588991071</v>
      </c>
      <c r="AN373" s="9">
        <f>((AK373-AH373)+COS(RADIANS(45))*(AF373-AI373)+COS(RADIANS(45))*(AG373-AL373))/(4+SQRT(32))</f>
        <v>-0.32322330470336313</v>
      </c>
      <c r="AO373">
        <v>5</v>
      </c>
      <c r="AP373">
        <v>5</v>
      </c>
      <c r="AQ373">
        <v>5</v>
      </c>
      <c r="AR373">
        <v>46.83</v>
      </c>
      <c r="AS373" s="8" t="s">
        <v>169</v>
      </c>
      <c r="AT373">
        <v>38.86</v>
      </c>
      <c r="AU373" s="8" t="s">
        <v>169</v>
      </c>
      <c r="AV373">
        <v>50</v>
      </c>
      <c r="AW373" s="8" t="s">
        <v>170</v>
      </c>
      <c r="AX373">
        <v>59.09</v>
      </c>
      <c r="AY373" s="8" t="s">
        <v>169</v>
      </c>
      <c r="AZ373">
        <v>58.4</v>
      </c>
      <c r="BA373" s="8" t="s">
        <v>170</v>
      </c>
      <c r="BB373">
        <v>52.61</v>
      </c>
      <c r="BC373" s="8" t="s">
        <v>169</v>
      </c>
      <c r="BD373">
        <v>50.5</v>
      </c>
      <c r="BE373" s="8" t="s">
        <v>169</v>
      </c>
      <c r="BF373">
        <v>43.46</v>
      </c>
      <c r="BG373" s="8" t="s">
        <v>169</v>
      </c>
      <c r="BH373">
        <v>41.19</v>
      </c>
      <c r="BI373" s="8" t="s">
        <v>169</v>
      </c>
      <c r="BJ373">
        <v>40.729999999999997</v>
      </c>
      <c r="BK373" s="8" t="s">
        <v>169</v>
      </c>
      <c r="BL373">
        <v>40.46</v>
      </c>
      <c r="BM373" s="8" t="s">
        <v>169</v>
      </c>
      <c r="BN373">
        <v>35.85</v>
      </c>
      <c r="BO373" s="8" t="s">
        <v>169</v>
      </c>
      <c r="BP373">
        <v>39.5</v>
      </c>
      <c r="BQ373" s="8" t="s">
        <v>170</v>
      </c>
      <c r="BR373">
        <v>51.87</v>
      </c>
      <c r="BS373" s="8" t="s">
        <v>169</v>
      </c>
      <c r="BT373">
        <v>20.9</v>
      </c>
      <c r="BU373" s="8" t="s">
        <v>170</v>
      </c>
      <c r="BV373">
        <v>44.36</v>
      </c>
      <c r="BW373" s="8" t="s">
        <v>169</v>
      </c>
      <c r="BX373">
        <v>42.68</v>
      </c>
      <c r="BY373" s="8" t="s">
        <v>169</v>
      </c>
      <c r="BZ373">
        <v>38.979999999999997</v>
      </c>
      <c r="CA373" s="8" t="s">
        <v>169</v>
      </c>
      <c r="CB373">
        <v>37.380000000000003</v>
      </c>
      <c r="CC373" s="8" t="s">
        <v>169</v>
      </c>
      <c r="CD373">
        <v>36.979999999999997</v>
      </c>
      <c r="CE373" s="8" t="s">
        <v>169</v>
      </c>
      <c r="CF373">
        <v>31.29</v>
      </c>
      <c r="CG373" s="8" t="s">
        <v>169</v>
      </c>
      <c r="CH373">
        <v>29.12</v>
      </c>
      <c r="CI373" s="8" t="s">
        <v>169</v>
      </c>
      <c r="CJ373">
        <v>35</v>
      </c>
      <c r="CK373" s="8" t="s">
        <v>170</v>
      </c>
      <c r="CL373">
        <v>38.270000000000003</v>
      </c>
      <c r="CM373" s="8" t="s">
        <v>169</v>
      </c>
      <c r="CN373">
        <v>23.4</v>
      </c>
      <c r="CO373" s="8" t="s">
        <v>170</v>
      </c>
      <c r="CP373">
        <v>33.25</v>
      </c>
      <c r="CQ373" s="8" t="s">
        <v>169</v>
      </c>
      <c r="CR373">
        <v>32.64</v>
      </c>
      <c r="CS373" s="8" t="s">
        <v>169</v>
      </c>
      <c r="CT373">
        <v>30.78</v>
      </c>
      <c r="CU373" s="8" t="s">
        <v>169</v>
      </c>
      <c r="CV373">
        <v>30.03</v>
      </c>
      <c r="CW373" s="8" t="s">
        <v>169</v>
      </c>
      <c r="CX373">
        <v>29.91</v>
      </c>
      <c r="CY373" s="8" t="s">
        <v>169</v>
      </c>
      <c r="CZ373" s="8">
        <f>BL373-CF373</f>
        <v>9.1700000000000017</v>
      </c>
      <c r="DA373" s="8" t="s">
        <v>169</v>
      </c>
      <c r="DB373" s="8">
        <f>CP373-CX373</f>
        <v>3.34</v>
      </c>
      <c r="DC373" s="8" t="s">
        <v>169</v>
      </c>
      <c r="DD373">
        <v>1.55</v>
      </c>
      <c r="DE373" s="8" t="s">
        <v>171</v>
      </c>
      <c r="DF373">
        <v>0</v>
      </c>
      <c r="DG373" s="8" t="s">
        <v>171</v>
      </c>
      <c r="DH373">
        <v>0</v>
      </c>
      <c r="DI373" s="8" t="s">
        <v>170</v>
      </c>
      <c r="DJ373">
        <v>2.29</v>
      </c>
      <c r="DK373" s="8" t="s">
        <v>171</v>
      </c>
      <c r="DL373">
        <v>16.2</v>
      </c>
      <c r="DM373" s="8" t="s">
        <v>170</v>
      </c>
      <c r="DN373">
        <v>1.44</v>
      </c>
      <c r="DO373" s="8" t="s">
        <v>171</v>
      </c>
      <c r="DP373">
        <v>1.1000000000000001</v>
      </c>
      <c r="DQ373" s="8" t="s">
        <v>171</v>
      </c>
      <c r="DR373">
        <v>0.93500000000000005</v>
      </c>
      <c r="DS373" s="8" t="s">
        <v>171</v>
      </c>
      <c r="DT373">
        <v>0.90700000000000003</v>
      </c>
      <c r="DU373" s="8" t="s">
        <v>171</v>
      </c>
      <c r="DV373" s="9">
        <f>DD373/DT373</f>
        <v>1.7089305402425579</v>
      </c>
      <c r="DW373">
        <v>1.57</v>
      </c>
      <c r="DX373" s="8" t="s">
        <v>172</v>
      </c>
      <c r="DY373">
        <v>0</v>
      </c>
      <c r="DZ373" s="8" t="s">
        <v>172</v>
      </c>
      <c r="EA373">
        <v>0</v>
      </c>
      <c r="EB373" s="8" t="s">
        <v>170</v>
      </c>
      <c r="EC373">
        <v>2.54</v>
      </c>
      <c r="ED373" s="8" t="s">
        <v>172</v>
      </c>
      <c r="EE373">
        <v>35.5</v>
      </c>
      <c r="EF373" s="8" t="s">
        <v>170</v>
      </c>
      <c r="EG373">
        <v>2.1</v>
      </c>
      <c r="EH373" s="8" t="s">
        <v>172</v>
      </c>
      <c r="EI373">
        <v>1.98</v>
      </c>
      <c r="EJ373" s="8" t="s">
        <v>172</v>
      </c>
      <c r="EK373">
        <v>1.5</v>
      </c>
      <c r="EL373" s="8" t="s">
        <v>172</v>
      </c>
      <c r="EM373">
        <v>1.27</v>
      </c>
      <c r="EN373" s="8" t="s">
        <v>172</v>
      </c>
      <c r="EO373">
        <v>1.24</v>
      </c>
      <c r="EP373" s="8" t="s">
        <v>172</v>
      </c>
      <c r="EQ373">
        <v>1.43E-2</v>
      </c>
      <c r="ER373" s="8" t="s">
        <v>173</v>
      </c>
      <c r="ES373">
        <v>7.0800000000000004E-3</v>
      </c>
      <c r="ET373" s="8" t="s">
        <v>173</v>
      </c>
      <c r="EU373">
        <v>26.6</v>
      </c>
      <c r="EV373" s="8" t="s">
        <v>170</v>
      </c>
      <c r="EW373">
        <v>2.8799999999999999E-2</v>
      </c>
      <c r="EX373" s="8" t="s">
        <v>173</v>
      </c>
      <c r="EY373">
        <v>31.5</v>
      </c>
      <c r="EZ373" s="8" t="s">
        <v>170</v>
      </c>
      <c r="FA373">
        <v>1.9400000000000001E-2</v>
      </c>
      <c r="FB373" s="8" t="s">
        <v>173</v>
      </c>
      <c r="FC373">
        <v>1.78E-2</v>
      </c>
      <c r="FD373" s="8" t="s">
        <v>173</v>
      </c>
      <c r="FE373">
        <v>1.3899999999999999E-2</v>
      </c>
      <c r="FF373" s="8" t="s">
        <v>173</v>
      </c>
      <c r="FG373">
        <v>1.11E-2</v>
      </c>
      <c r="FH373" s="8" t="s">
        <v>173</v>
      </c>
      <c r="FI373">
        <v>1.03E-2</v>
      </c>
      <c r="FJ373" s="8" t="s">
        <v>173</v>
      </c>
      <c r="FK373">
        <v>0</v>
      </c>
      <c r="FL373" s="8" t="s">
        <v>174</v>
      </c>
      <c r="FM373">
        <v>0</v>
      </c>
      <c r="FN373" s="8" t="s">
        <v>170</v>
      </c>
      <c r="FO373">
        <v>1.1100000000000001</v>
      </c>
      <c r="FP373" s="8" t="s">
        <v>174</v>
      </c>
      <c r="FQ373">
        <v>23.4</v>
      </c>
      <c r="FR373" s="8" t="s">
        <v>170</v>
      </c>
      <c r="FS373">
        <v>0.22900000000000001</v>
      </c>
      <c r="FT373" s="8" t="s">
        <v>174</v>
      </c>
      <c r="FU373">
        <v>0.157</v>
      </c>
      <c r="FV373" s="8" t="s">
        <v>174</v>
      </c>
      <c r="FW373">
        <v>1.77E-2</v>
      </c>
      <c r="FX373" s="8" t="s">
        <v>174</v>
      </c>
      <c r="FY373">
        <v>3.8700000000000002E-3</v>
      </c>
      <c r="FZ373" s="8" t="s">
        <v>174</v>
      </c>
      <c r="GA373">
        <v>2.4399999999999999E-3</v>
      </c>
      <c r="GB373" s="8" t="s">
        <v>174</v>
      </c>
      <c r="GC373">
        <v>4.0400000000000002E-3</v>
      </c>
      <c r="GD373" s="8" t="s">
        <v>175</v>
      </c>
      <c r="GE373">
        <v>1.2800000000000001E-3</v>
      </c>
      <c r="GF373" s="8" t="s">
        <v>175</v>
      </c>
      <c r="GG373">
        <v>20.399999999999999</v>
      </c>
      <c r="GH373" s="8" t="s">
        <v>170</v>
      </c>
      <c r="GI373">
        <v>9.1000000000000004E-3</v>
      </c>
      <c r="GJ373" s="8" t="s">
        <v>175</v>
      </c>
      <c r="GK373">
        <v>36.799999999999997</v>
      </c>
      <c r="GL373" s="8" t="s">
        <v>170</v>
      </c>
      <c r="GM373">
        <v>7.1000000000000004E-3</v>
      </c>
      <c r="GN373" s="8" t="s">
        <v>175</v>
      </c>
      <c r="GO373">
        <v>6.6299999999999996E-3</v>
      </c>
      <c r="GP373" s="8" t="s">
        <v>175</v>
      </c>
      <c r="GQ373">
        <v>3.9100000000000003E-3</v>
      </c>
      <c r="GR373" s="8" t="s">
        <v>175</v>
      </c>
      <c r="GS373">
        <v>1.67E-3</v>
      </c>
      <c r="GT373" s="8" t="s">
        <v>175</v>
      </c>
      <c r="GU373">
        <v>1.47E-3</v>
      </c>
      <c r="GV373" s="8" t="s">
        <v>175</v>
      </c>
      <c r="GW373">
        <v>0.53</v>
      </c>
      <c r="GX373" s="8" t="s">
        <v>176</v>
      </c>
      <c r="GY373">
        <v>0.38600000000000001</v>
      </c>
      <c r="GZ373" s="8" t="s">
        <v>176</v>
      </c>
      <c r="HA373">
        <v>0.71499999999999997</v>
      </c>
      <c r="HB373" s="8" t="s">
        <v>170</v>
      </c>
      <c r="HC373">
        <v>1.2</v>
      </c>
      <c r="HD373" s="8" t="s">
        <v>176</v>
      </c>
      <c r="HE373">
        <v>1.1599999999999999</v>
      </c>
      <c r="HF373" s="8" t="s">
        <v>170</v>
      </c>
      <c r="HG373">
        <v>0.66200000000000003</v>
      </c>
      <c r="HH373" s="8" t="s">
        <v>176</v>
      </c>
      <c r="HI373">
        <v>0.61899999999999999</v>
      </c>
      <c r="HJ373" s="8" t="s">
        <v>176</v>
      </c>
      <c r="HK373">
        <v>0.51400000000000001</v>
      </c>
      <c r="HL373" s="8" t="s">
        <v>176</v>
      </c>
      <c r="HM373">
        <v>0.45500000000000002</v>
      </c>
      <c r="HN373" s="8" t="s">
        <v>176</v>
      </c>
      <c r="HO373">
        <v>0.441</v>
      </c>
      <c r="HP373" s="8" t="s">
        <v>176</v>
      </c>
      <c r="HQ373">
        <v>21.19</v>
      </c>
      <c r="HR373" s="8" t="s">
        <v>169</v>
      </c>
      <c r="HS373">
        <v>5.39</v>
      </c>
      <c r="HT373" s="8" t="s">
        <v>170</v>
      </c>
      <c r="HU373">
        <v>28.93</v>
      </c>
      <c r="HV373" s="8" t="s">
        <v>169</v>
      </c>
      <c r="HW373">
        <v>16.2</v>
      </c>
      <c r="HX373" s="8" t="s">
        <v>170</v>
      </c>
      <c r="HY373">
        <v>26.56</v>
      </c>
      <c r="HZ373" s="8" t="s">
        <v>169</v>
      </c>
      <c r="IA373">
        <v>25.81</v>
      </c>
      <c r="IB373" s="8" t="s">
        <v>169</v>
      </c>
      <c r="IC373">
        <v>23.4</v>
      </c>
      <c r="ID373" s="8" t="s">
        <v>169</v>
      </c>
      <c r="IE373">
        <v>21.88</v>
      </c>
      <c r="IF373" s="8" t="s">
        <v>169</v>
      </c>
      <c r="IG373">
        <v>21.61</v>
      </c>
      <c r="IH373" s="8" t="s">
        <v>169</v>
      </c>
      <c r="II373">
        <v>2.2599999999999998</v>
      </c>
      <c r="IJ373" s="8" t="s">
        <v>177</v>
      </c>
      <c r="IK373">
        <v>0</v>
      </c>
      <c r="IL373" s="8" t="s">
        <v>177</v>
      </c>
      <c r="IM373">
        <v>1.1399999999999999</v>
      </c>
      <c r="IN373" s="8" t="s">
        <v>170</v>
      </c>
      <c r="IO373">
        <v>24.3</v>
      </c>
      <c r="IP373" s="8" t="s">
        <v>177</v>
      </c>
      <c r="IQ373">
        <v>23.2</v>
      </c>
      <c r="IR373" s="8" t="s">
        <v>170</v>
      </c>
      <c r="IS373">
        <v>6.22</v>
      </c>
      <c r="IT373" s="8" t="s">
        <v>177</v>
      </c>
      <c r="IU373">
        <v>4.29</v>
      </c>
      <c r="IV373" s="8" t="s">
        <v>177</v>
      </c>
      <c r="IW373">
        <v>1.71</v>
      </c>
      <c r="IX373" s="8" t="s">
        <v>177</v>
      </c>
      <c r="IY373">
        <v>0.67900000000000005</v>
      </c>
      <c r="IZ373" s="8" t="s">
        <v>177</v>
      </c>
      <c r="JA373">
        <v>0.47899999999999998</v>
      </c>
      <c r="JB373" s="8" t="s">
        <v>177</v>
      </c>
      <c r="JC373">
        <v>-15.63</v>
      </c>
      <c r="JD373" s="8" t="s">
        <v>169</v>
      </c>
      <c r="JE373">
        <v>12738</v>
      </c>
      <c r="JF373" s="8" t="s">
        <v>178</v>
      </c>
      <c r="JG373">
        <v>41.72</v>
      </c>
      <c r="JH373" s="8" t="s">
        <v>169</v>
      </c>
      <c r="JI373">
        <v>11.7</v>
      </c>
      <c r="JJ373" s="8" t="s">
        <v>178</v>
      </c>
      <c r="JK373">
        <v>6.12</v>
      </c>
      <c r="JL373" s="8" t="s">
        <v>169</v>
      </c>
      <c r="JM373">
        <v>-1.1399999999999999</v>
      </c>
      <c r="JN373" s="8" t="s">
        <v>169</v>
      </c>
      <c r="JO373">
        <v>-11.11</v>
      </c>
      <c r="JP373" s="8" t="s">
        <v>169</v>
      </c>
      <c r="JQ373">
        <v>-13.68</v>
      </c>
      <c r="JR373" s="8" t="s">
        <v>169</v>
      </c>
      <c r="JS373">
        <v>-14.8</v>
      </c>
      <c r="JT373" s="8" t="s">
        <v>169</v>
      </c>
      <c r="JU373">
        <v>1.55</v>
      </c>
      <c r="JV373" s="8" t="s">
        <v>171</v>
      </c>
      <c r="JW373">
        <v>1.84</v>
      </c>
      <c r="JX373" s="8" t="s">
        <v>171</v>
      </c>
      <c r="JY373">
        <v>2.9700000000000001E-2</v>
      </c>
      <c r="JZ373" s="8" t="s">
        <v>174</v>
      </c>
    </row>
    <row r="374" spans="1:286" ht="14.25" customHeight="1" x14ac:dyDescent="0.2">
      <c r="A374" s="4">
        <v>9</v>
      </c>
      <c r="B374" s="4">
        <v>4</v>
      </c>
      <c r="C374" s="4" t="s">
        <v>233</v>
      </c>
      <c r="D374" s="4" t="s">
        <v>234</v>
      </c>
      <c r="E374" s="4" t="str">
        <f>CONCATENATE(A374,"_",B374)</f>
        <v>9_4</v>
      </c>
      <c r="F374" s="5">
        <v>45074</v>
      </c>
      <c r="G374" s="5" t="s">
        <v>235</v>
      </c>
      <c r="H374">
        <v>1</v>
      </c>
      <c r="I374">
        <v>36</v>
      </c>
      <c r="J374">
        <v>1</v>
      </c>
      <c r="K374">
        <v>1</v>
      </c>
      <c r="L374">
        <v>1</v>
      </c>
      <c r="M374">
        <v>2</v>
      </c>
      <c r="N374">
        <v>4</v>
      </c>
      <c r="O374">
        <v>2</v>
      </c>
      <c r="P374">
        <v>2</v>
      </c>
      <c r="Q374" s="7">
        <f>IF(AND(K374&gt;=1, K374&lt;=2), 1, 2)</f>
        <v>1</v>
      </c>
      <c r="R374" s="7">
        <f>IF(AND(L374&gt;=1, L374&lt;=2), 1, 2)</f>
        <v>1</v>
      </c>
      <c r="S374" s="7">
        <f>IF(AND(M374&gt;=1, M374&lt;=2), 1, 2)</f>
        <v>1</v>
      </c>
      <c r="T374" s="7">
        <f>IF(AND(N374&gt;=1, N374&lt;=2), 1, 2)</f>
        <v>2</v>
      </c>
      <c r="U374" s="7">
        <f>IF(AND(O374&gt;=1, O374&lt;=2), 1, 2)</f>
        <v>1</v>
      </c>
      <c r="V374" s="7">
        <f>IF(AND(P374&gt;=1, P374&lt;=2), 1, 2)</f>
        <v>1</v>
      </c>
      <c r="W374">
        <v>5</v>
      </c>
      <c r="X374">
        <v>1</v>
      </c>
      <c r="Y374">
        <v>2</v>
      </c>
      <c r="Z374">
        <v>4</v>
      </c>
      <c r="AA374">
        <v>5</v>
      </c>
      <c r="AB374">
        <v>1</v>
      </c>
      <c r="AC374">
        <v>2</v>
      </c>
      <c r="AD374">
        <v>3</v>
      </c>
      <c r="AE374">
        <v>5</v>
      </c>
      <c r="AF374">
        <v>1</v>
      </c>
      <c r="AG374">
        <v>2</v>
      </c>
      <c r="AH374">
        <v>4</v>
      </c>
      <c r="AI374">
        <v>5</v>
      </c>
      <c r="AJ374">
        <v>1</v>
      </c>
      <c r="AK374">
        <v>2</v>
      </c>
      <c r="AL374">
        <v>3</v>
      </c>
      <c r="AM374" s="9">
        <f>((AE374-AJ374)+COS(RADIANS(45))*(AI374-AF374)+COS(RADIANS(45))*(AG374-AL374))/(4+SQRT(32))</f>
        <v>0.63388347648318433</v>
      </c>
      <c r="AN374" s="9">
        <f>((AK374-AH374)+COS(RADIANS(45))*(AF374-AI374)+COS(RADIANS(45))*(AG374-AL374))/(4+SQRT(32))</f>
        <v>-0.57322330470336313</v>
      </c>
      <c r="AO374">
        <v>5</v>
      </c>
      <c r="AP374">
        <v>5</v>
      </c>
      <c r="AQ374">
        <v>4</v>
      </c>
      <c r="AR374">
        <v>46.83</v>
      </c>
      <c r="AS374" s="8" t="s">
        <v>169</v>
      </c>
      <c r="AT374">
        <v>38.86</v>
      </c>
      <c r="AU374" s="8" t="s">
        <v>169</v>
      </c>
      <c r="AV374">
        <v>50</v>
      </c>
      <c r="AW374" s="8" t="s">
        <v>170</v>
      </c>
      <c r="AX374">
        <v>59.09</v>
      </c>
      <c r="AY374" s="8" t="s">
        <v>169</v>
      </c>
      <c r="AZ374">
        <v>58.4</v>
      </c>
      <c r="BA374" s="8" t="s">
        <v>170</v>
      </c>
      <c r="BB374">
        <v>52.61</v>
      </c>
      <c r="BC374" s="8" t="s">
        <v>169</v>
      </c>
      <c r="BD374">
        <v>50.5</v>
      </c>
      <c r="BE374" s="8" t="s">
        <v>169</v>
      </c>
      <c r="BF374">
        <v>43.46</v>
      </c>
      <c r="BG374" s="8" t="s">
        <v>169</v>
      </c>
      <c r="BH374">
        <v>41.19</v>
      </c>
      <c r="BI374" s="8" t="s">
        <v>169</v>
      </c>
      <c r="BJ374">
        <v>40.729999999999997</v>
      </c>
      <c r="BK374" s="8" t="s">
        <v>169</v>
      </c>
      <c r="BL374">
        <v>40.46</v>
      </c>
      <c r="BM374" s="8" t="s">
        <v>169</v>
      </c>
      <c r="BN374">
        <v>35.85</v>
      </c>
      <c r="BO374" s="8" t="s">
        <v>169</v>
      </c>
      <c r="BP374">
        <v>39.5</v>
      </c>
      <c r="BQ374" s="8" t="s">
        <v>170</v>
      </c>
      <c r="BR374">
        <v>51.87</v>
      </c>
      <c r="BS374" s="8" t="s">
        <v>169</v>
      </c>
      <c r="BT374">
        <v>20.9</v>
      </c>
      <c r="BU374" s="8" t="s">
        <v>170</v>
      </c>
      <c r="BV374">
        <v>44.36</v>
      </c>
      <c r="BW374" s="8" t="s">
        <v>169</v>
      </c>
      <c r="BX374">
        <v>42.68</v>
      </c>
      <c r="BY374" s="8" t="s">
        <v>169</v>
      </c>
      <c r="BZ374">
        <v>38.979999999999997</v>
      </c>
      <c r="CA374" s="8" t="s">
        <v>169</v>
      </c>
      <c r="CB374">
        <v>37.380000000000003</v>
      </c>
      <c r="CC374" s="8" t="s">
        <v>169</v>
      </c>
      <c r="CD374">
        <v>36.979999999999997</v>
      </c>
      <c r="CE374" s="8" t="s">
        <v>169</v>
      </c>
      <c r="CF374">
        <v>31.29</v>
      </c>
      <c r="CG374" s="8" t="s">
        <v>169</v>
      </c>
      <c r="CH374">
        <v>29.12</v>
      </c>
      <c r="CI374" s="8" t="s">
        <v>169</v>
      </c>
      <c r="CJ374">
        <v>35</v>
      </c>
      <c r="CK374" s="8" t="s">
        <v>170</v>
      </c>
      <c r="CL374">
        <v>38.270000000000003</v>
      </c>
      <c r="CM374" s="8" t="s">
        <v>169</v>
      </c>
      <c r="CN374">
        <v>23.4</v>
      </c>
      <c r="CO374" s="8" t="s">
        <v>170</v>
      </c>
      <c r="CP374">
        <v>33.25</v>
      </c>
      <c r="CQ374" s="8" t="s">
        <v>169</v>
      </c>
      <c r="CR374">
        <v>32.64</v>
      </c>
      <c r="CS374" s="8" t="s">
        <v>169</v>
      </c>
      <c r="CT374">
        <v>30.78</v>
      </c>
      <c r="CU374" s="8" t="s">
        <v>169</v>
      </c>
      <c r="CV374">
        <v>30.03</v>
      </c>
      <c r="CW374" s="8" t="s">
        <v>169</v>
      </c>
      <c r="CX374">
        <v>29.91</v>
      </c>
      <c r="CY374" s="8" t="s">
        <v>169</v>
      </c>
      <c r="CZ374" s="8">
        <f>BL374-CF374</f>
        <v>9.1700000000000017</v>
      </c>
      <c r="DA374" s="8" t="s">
        <v>169</v>
      </c>
      <c r="DB374" s="8">
        <f>CP374-CX374</f>
        <v>3.34</v>
      </c>
      <c r="DC374" s="8" t="s">
        <v>169</v>
      </c>
      <c r="DD374">
        <v>1.55</v>
      </c>
      <c r="DE374" s="8" t="s">
        <v>171</v>
      </c>
      <c r="DF374">
        <v>0</v>
      </c>
      <c r="DG374" s="8" t="s">
        <v>171</v>
      </c>
      <c r="DH374">
        <v>0</v>
      </c>
      <c r="DI374" s="8" t="s">
        <v>170</v>
      </c>
      <c r="DJ374">
        <v>2.29</v>
      </c>
      <c r="DK374" s="8" t="s">
        <v>171</v>
      </c>
      <c r="DL374">
        <v>16.2</v>
      </c>
      <c r="DM374" s="8" t="s">
        <v>170</v>
      </c>
      <c r="DN374">
        <v>1.44</v>
      </c>
      <c r="DO374" s="8" t="s">
        <v>171</v>
      </c>
      <c r="DP374">
        <v>1.1000000000000001</v>
      </c>
      <c r="DQ374" s="8" t="s">
        <v>171</v>
      </c>
      <c r="DR374">
        <v>0.93500000000000005</v>
      </c>
      <c r="DS374" s="8" t="s">
        <v>171</v>
      </c>
      <c r="DT374">
        <v>0.90700000000000003</v>
      </c>
      <c r="DU374" s="8" t="s">
        <v>171</v>
      </c>
      <c r="DV374" s="9">
        <f>DD374/DT374</f>
        <v>1.7089305402425579</v>
      </c>
      <c r="DW374">
        <v>1.57</v>
      </c>
      <c r="DX374" s="8" t="s">
        <v>172</v>
      </c>
      <c r="DY374">
        <v>0</v>
      </c>
      <c r="DZ374" s="8" t="s">
        <v>172</v>
      </c>
      <c r="EA374">
        <v>0</v>
      </c>
      <c r="EB374" s="8" t="s">
        <v>170</v>
      </c>
      <c r="EC374">
        <v>2.54</v>
      </c>
      <c r="ED374" s="8" t="s">
        <v>172</v>
      </c>
      <c r="EE374">
        <v>35.5</v>
      </c>
      <c r="EF374" s="8" t="s">
        <v>170</v>
      </c>
      <c r="EG374">
        <v>2.1</v>
      </c>
      <c r="EH374" s="8" t="s">
        <v>172</v>
      </c>
      <c r="EI374">
        <v>1.98</v>
      </c>
      <c r="EJ374" s="8" t="s">
        <v>172</v>
      </c>
      <c r="EK374">
        <v>1.5</v>
      </c>
      <c r="EL374" s="8" t="s">
        <v>172</v>
      </c>
      <c r="EM374">
        <v>1.27</v>
      </c>
      <c r="EN374" s="8" t="s">
        <v>172</v>
      </c>
      <c r="EO374">
        <v>1.24</v>
      </c>
      <c r="EP374" s="8" t="s">
        <v>172</v>
      </c>
      <c r="EQ374">
        <v>1.43E-2</v>
      </c>
      <c r="ER374" s="8" t="s">
        <v>173</v>
      </c>
      <c r="ES374">
        <v>7.0800000000000004E-3</v>
      </c>
      <c r="ET374" s="8" t="s">
        <v>173</v>
      </c>
      <c r="EU374">
        <v>26.6</v>
      </c>
      <c r="EV374" s="8" t="s">
        <v>170</v>
      </c>
      <c r="EW374">
        <v>2.8799999999999999E-2</v>
      </c>
      <c r="EX374" s="8" t="s">
        <v>173</v>
      </c>
      <c r="EY374">
        <v>31.5</v>
      </c>
      <c r="EZ374" s="8" t="s">
        <v>170</v>
      </c>
      <c r="FA374">
        <v>1.9400000000000001E-2</v>
      </c>
      <c r="FB374" s="8" t="s">
        <v>173</v>
      </c>
      <c r="FC374">
        <v>1.78E-2</v>
      </c>
      <c r="FD374" s="8" t="s">
        <v>173</v>
      </c>
      <c r="FE374">
        <v>1.3899999999999999E-2</v>
      </c>
      <c r="FF374" s="8" t="s">
        <v>173</v>
      </c>
      <c r="FG374">
        <v>1.11E-2</v>
      </c>
      <c r="FH374" s="8" t="s">
        <v>173</v>
      </c>
      <c r="FI374">
        <v>1.03E-2</v>
      </c>
      <c r="FJ374" s="8" t="s">
        <v>173</v>
      </c>
      <c r="FK374">
        <v>0</v>
      </c>
      <c r="FL374" s="8" t="s">
        <v>174</v>
      </c>
      <c r="FM374">
        <v>0</v>
      </c>
      <c r="FN374" s="8" t="s">
        <v>170</v>
      </c>
      <c r="FO374">
        <v>1.1100000000000001</v>
      </c>
      <c r="FP374" s="8" t="s">
        <v>174</v>
      </c>
      <c r="FQ374">
        <v>23.4</v>
      </c>
      <c r="FR374" s="8" t="s">
        <v>170</v>
      </c>
      <c r="FS374">
        <v>0.22900000000000001</v>
      </c>
      <c r="FT374" s="8" t="s">
        <v>174</v>
      </c>
      <c r="FU374">
        <v>0.157</v>
      </c>
      <c r="FV374" s="8" t="s">
        <v>174</v>
      </c>
      <c r="FW374">
        <v>1.77E-2</v>
      </c>
      <c r="FX374" s="8" t="s">
        <v>174</v>
      </c>
      <c r="FY374">
        <v>3.8700000000000002E-3</v>
      </c>
      <c r="FZ374" s="8" t="s">
        <v>174</v>
      </c>
      <c r="GA374">
        <v>2.4399999999999999E-3</v>
      </c>
      <c r="GB374" s="8" t="s">
        <v>174</v>
      </c>
      <c r="GC374">
        <v>4.0400000000000002E-3</v>
      </c>
      <c r="GD374" s="8" t="s">
        <v>175</v>
      </c>
      <c r="GE374">
        <v>1.2800000000000001E-3</v>
      </c>
      <c r="GF374" s="8" t="s">
        <v>175</v>
      </c>
      <c r="GG374">
        <v>20.399999999999999</v>
      </c>
      <c r="GH374" s="8" t="s">
        <v>170</v>
      </c>
      <c r="GI374">
        <v>9.1000000000000004E-3</v>
      </c>
      <c r="GJ374" s="8" t="s">
        <v>175</v>
      </c>
      <c r="GK374">
        <v>36.799999999999997</v>
      </c>
      <c r="GL374" s="8" t="s">
        <v>170</v>
      </c>
      <c r="GM374">
        <v>7.1000000000000004E-3</v>
      </c>
      <c r="GN374" s="8" t="s">
        <v>175</v>
      </c>
      <c r="GO374">
        <v>6.6299999999999996E-3</v>
      </c>
      <c r="GP374" s="8" t="s">
        <v>175</v>
      </c>
      <c r="GQ374">
        <v>3.9100000000000003E-3</v>
      </c>
      <c r="GR374" s="8" t="s">
        <v>175</v>
      </c>
      <c r="GS374">
        <v>1.67E-3</v>
      </c>
      <c r="GT374" s="8" t="s">
        <v>175</v>
      </c>
      <c r="GU374">
        <v>1.47E-3</v>
      </c>
      <c r="GV374" s="8" t="s">
        <v>175</v>
      </c>
      <c r="GW374">
        <v>0.53</v>
      </c>
      <c r="GX374" s="8" t="s">
        <v>176</v>
      </c>
      <c r="GY374">
        <v>0.38600000000000001</v>
      </c>
      <c r="GZ374" s="8" t="s">
        <v>176</v>
      </c>
      <c r="HA374">
        <v>0.71499999999999997</v>
      </c>
      <c r="HB374" s="8" t="s">
        <v>170</v>
      </c>
      <c r="HC374">
        <v>1.2</v>
      </c>
      <c r="HD374" s="8" t="s">
        <v>176</v>
      </c>
      <c r="HE374">
        <v>1.1599999999999999</v>
      </c>
      <c r="HF374" s="8" t="s">
        <v>170</v>
      </c>
      <c r="HG374">
        <v>0.66200000000000003</v>
      </c>
      <c r="HH374" s="8" t="s">
        <v>176</v>
      </c>
      <c r="HI374">
        <v>0.61899999999999999</v>
      </c>
      <c r="HJ374" s="8" t="s">
        <v>176</v>
      </c>
      <c r="HK374">
        <v>0.51400000000000001</v>
      </c>
      <c r="HL374" s="8" t="s">
        <v>176</v>
      </c>
      <c r="HM374">
        <v>0.45500000000000002</v>
      </c>
      <c r="HN374" s="8" t="s">
        <v>176</v>
      </c>
      <c r="HO374">
        <v>0.441</v>
      </c>
      <c r="HP374" s="8" t="s">
        <v>176</v>
      </c>
      <c r="HQ374">
        <v>21.19</v>
      </c>
      <c r="HR374" s="8" t="s">
        <v>169</v>
      </c>
      <c r="HS374">
        <v>5.39</v>
      </c>
      <c r="HT374" s="8" t="s">
        <v>170</v>
      </c>
      <c r="HU374">
        <v>28.93</v>
      </c>
      <c r="HV374" s="8" t="s">
        <v>169</v>
      </c>
      <c r="HW374">
        <v>16.2</v>
      </c>
      <c r="HX374" s="8" t="s">
        <v>170</v>
      </c>
      <c r="HY374">
        <v>26.56</v>
      </c>
      <c r="HZ374" s="8" t="s">
        <v>169</v>
      </c>
      <c r="IA374">
        <v>25.81</v>
      </c>
      <c r="IB374" s="8" t="s">
        <v>169</v>
      </c>
      <c r="IC374">
        <v>23.4</v>
      </c>
      <c r="ID374" s="8" t="s">
        <v>169</v>
      </c>
      <c r="IE374">
        <v>21.88</v>
      </c>
      <c r="IF374" s="8" t="s">
        <v>169</v>
      </c>
      <c r="IG374">
        <v>21.61</v>
      </c>
      <c r="IH374" s="8" t="s">
        <v>169</v>
      </c>
      <c r="II374">
        <v>2.2599999999999998</v>
      </c>
      <c r="IJ374" s="8" t="s">
        <v>177</v>
      </c>
      <c r="IK374">
        <v>0</v>
      </c>
      <c r="IL374" s="8" t="s">
        <v>177</v>
      </c>
      <c r="IM374">
        <v>1.1399999999999999</v>
      </c>
      <c r="IN374" s="8" t="s">
        <v>170</v>
      </c>
      <c r="IO374">
        <v>24.3</v>
      </c>
      <c r="IP374" s="8" t="s">
        <v>177</v>
      </c>
      <c r="IQ374">
        <v>23.2</v>
      </c>
      <c r="IR374" s="8" t="s">
        <v>170</v>
      </c>
      <c r="IS374">
        <v>6.22</v>
      </c>
      <c r="IT374" s="8" t="s">
        <v>177</v>
      </c>
      <c r="IU374">
        <v>4.29</v>
      </c>
      <c r="IV374" s="8" t="s">
        <v>177</v>
      </c>
      <c r="IW374">
        <v>1.71</v>
      </c>
      <c r="IX374" s="8" t="s">
        <v>177</v>
      </c>
      <c r="IY374">
        <v>0.67900000000000005</v>
      </c>
      <c r="IZ374" s="8" t="s">
        <v>177</v>
      </c>
      <c r="JA374">
        <v>0.47899999999999998</v>
      </c>
      <c r="JB374" s="8" t="s">
        <v>177</v>
      </c>
      <c r="JC374">
        <v>-15.63</v>
      </c>
      <c r="JD374" s="8" t="s">
        <v>169</v>
      </c>
      <c r="JE374">
        <v>12738</v>
      </c>
      <c r="JF374" s="8" t="s">
        <v>178</v>
      </c>
      <c r="JG374">
        <v>41.72</v>
      </c>
      <c r="JH374" s="8" t="s">
        <v>169</v>
      </c>
      <c r="JI374">
        <v>11.7</v>
      </c>
      <c r="JJ374" s="8" t="s">
        <v>178</v>
      </c>
      <c r="JK374">
        <v>6.12</v>
      </c>
      <c r="JL374" s="8" t="s">
        <v>169</v>
      </c>
      <c r="JM374">
        <v>-1.1399999999999999</v>
      </c>
      <c r="JN374" s="8" t="s">
        <v>169</v>
      </c>
      <c r="JO374">
        <v>-11.11</v>
      </c>
      <c r="JP374" s="8" t="s">
        <v>169</v>
      </c>
      <c r="JQ374">
        <v>-13.68</v>
      </c>
      <c r="JR374" s="8" t="s">
        <v>169</v>
      </c>
      <c r="JS374">
        <v>-14.8</v>
      </c>
      <c r="JT374" s="8" t="s">
        <v>169</v>
      </c>
      <c r="JU374">
        <v>1.55</v>
      </c>
      <c r="JV374" s="8" t="s">
        <v>171</v>
      </c>
      <c r="JW374">
        <v>1.84</v>
      </c>
      <c r="JX374" s="8" t="s">
        <v>171</v>
      </c>
      <c r="JY374">
        <v>2.9700000000000001E-2</v>
      </c>
      <c r="JZ374" s="8" t="s">
        <v>174</v>
      </c>
    </row>
    <row r="375" spans="1:286" ht="14.25" customHeight="1" x14ac:dyDescent="0.2">
      <c r="A375" s="4">
        <v>10</v>
      </c>
      <c r="B375" s="4">
        <v>4</v>
      </c>
      <c r="C375" s="4" t="s">
        <v>233</v>
      </c>
      <c r="D375" s="4" t="s">
        <v>234</v>
      </c>
      <c r="E375" s="4" t="str">
        <f>CONCATENATE(A375,"_",B375)</f>
        <v>10_4</v>
      </c>
      <c r="F375" s="5">
        <v>45074</v>
      </c>
      <c r="G375" s="5" t="s">
        <v>235</v>
      </c>
      <c r="H375">
        <v>1</v>
      </c>
      <c r="I375">
        <v>64</v>
      </c>
      <c r="J375">
        <v>1</v>
      </c>
      <c r="K375">
        <v>2</v>
      </c>
      <c r="L375">
        <v>1</v>
      </c>
      <c r="M375">
        <v>1</v>
      </c>
      <c r="N375">
        <v>2</v>
      </c>
      <c r="O375">
        <v>2</v>
      </c>
      <c r="P375">
        <v>1</v>
      </c>
      <c r="Q375" s="7">
        <f>IF(AND(K375&gt;=1, K375&lt;=2), 1, 2)</f>
        <v>1</v>
      </c>
      <c r="R375" s="7">
        <f>IF(AND(L375&gt;=1, L375&lt;=2), 1, 2)</f>
        <v>1</v>
      </c>
      <c r="S375" s="7">
        <f>IF(AND(M375&gt;=1, M375&lt;=2), 1, 2)</f>
        <v>1</v>
      </c>
      <c r="T375" s="7">
        <f>IF(AND(N375&gt;=1, N375&lt;=2), 1, 2)</f>
        <v>1</v>
      </c>
      <c r="U375" s="7">
        <f>IF(AND(O375&gt;=1, O375&lt;=2), 1, 2)</f>
        <v>1</v>
      </c>
      <c r="V375" s="7">
        <f>IF(AND(P375&gt;=1, P375&lt;=2), 1, 2)</f>
        <v>1</v>
      </c>
      <c r="W375">
        <v>5</v>
      </c>
      <c r="X375">
        <v>1</v>
      </c>
      <c r="Y375">
        <v>2</v>
      </c>
      <c r="Z375">
        <v>3</v>
      </c>
      <c r="AA375">
        <v>5</v>
      </c>
      <c r="AB375">
        <v>1</v>
      </c>
      <c r="AC375">
        <v>1</v>
      </c>
      <c r="AD375">
        <v>2</v>
      </c>
      <c r="AE375">
        <v>5</v>
      </c>
      <c r="AF375">
        <v>1</v>
      </c>
      <c r="AG375">
        <v>2</v>
      </c>
      <c r="AH375">
        <v>3</v>
      </c>
      <c r="AI375">
        <v>5</v>
      </c>
      <c r="AJ375">
        <v>1</v>
      </c>
      <c r="AK375">
        <v>1</v>
      </c>
      <c r="AL375">
        <v>2</v>
      </c>
      <c r="AM375" s="9">
        <f>((AE375-AJ375)+COS(RADIANS(45))*(AI375-AF375)+COS(RADIANS(45))*(AG375-AL375))/(4+SQRT(32))</f>
        <v>0.70710678118654757</v>
      </c>
      <c r="AN375" s="9">
        <f>((AK375-AH375)+COS(RADIANS(45))*(AF375-AI375)+COS(RADIANS(45))*(AG375-AL375))/(4+SQRT(32))</f>
        <v>-0.5</v>
      </c>
      <c r="AO375">
        <v>5</v>
      </c>
      <c r="AP375">
        <v>4</v>
      </c>
      <c r="AQ375">
        <v>5</v>
      </c>
      <c r="AR375">
        <v>46.83</v>
      </c>
      <c r="AS375" s="8" t="s">
        <v>169</v>
      </c>
      <c r="AT375">
        <v>38.86</v>
      </c>
      <c r="AU375" s="8" t="s">
        <v>169</v>
      </c>
      <c r="AV375">
        <v>50</v>
      </c>
      <c r="AW375" s="8" t="s">
        <v>170</v>
      </c>
      <c r="AX375">
        <v>59.09</v>
      </c>
      <c r="AY375" s="8" t="s">
        <v>169</v>
      </c>
      <c r="AZ375">
        <v>58.4</v>
      </c>
      <c r="BA375" s="8" t="s">
        <v>170</v>
      </c>
      <c r="BB375">
        <v>52.61</v>
      </c>
      <c r="BC375" s="8" t="s">
        <v>169</v>
      </c>
      <c r="BD375">
        <v>50.5</v>
      </c>
      <c r="BE375" s="8" t="s">
        <v>169</v>
      </c>
      <c r="BF375">
        <v>43.46</v>
      </c>
      <c r="BG375" s="8" t="s">
        <v>169</v>
      </c>
      <c r="BH375">
        <v>41.19</v>
      </c>
      <c r="BI375" s="8" t="s">
        <v>169</v>
      </c>
      <c r="BJ375">
        <v>40.729999999999997</v>
      </c>
      <c r="BK375" s="8" t="s">
        <v>169</v>
      </c>
      <c r="BL375">
        <v>40.46</v>
      </c>
      <c r="BM375" s="8" t="s">
        <v>169</v>
      </c>
      <c r="BN375">
        <v>35.85</v>
      </c>
      <c r="BO375" s="8" t="s">
        <v>169</v>
      </c>
      <c r="BP375">
        <v>39.5</v>
      </c>
      <c r="BQ375" s="8" t="s">
        <v>170</v>
      </c>
      <c r="BR375">
        <v>51.87</v>
      </c>
      <c r="BS375" s="8" t="s">
        <v>169</v>
      </c>
      <c r="BT375">
        <v>20.9</v>
      </c>
      <c r="BU375" s="8" t="s">
        <v>170</v>
      </c>
      <c r="BV375">
        <v>44.36</v>
      </c>
      <c r="BW375" s="8" t="s">
        <v>169</v>
      </c>
      <c r="BX375">
        <v>42.68</v>
      </c>
      <c r="BY375" s="8" t="s">
        <v>169</v>
      </c>
      <c r="BZ375">
        <v>38.979999999999997</v>
      </c>
      <c r="CA375" s="8" t="s">
        <v>169</v>
      </c>
      <c r="CB375">
        <v>37.380000000000003</v>
      </c>
      <c r="CC375" s="8" t="s">
        <v>169</v>
      </c>
      <c r="CD375">
        <v>36.979999999999997</v>
      </c>
      <c r="CE375" s="8" t="s">
        <v>169</v>
      </c>
      <c r="CF375">
        <v>31.29</v>
      </c>
      <c r="CG375" s="8" t="s">
        <v>169</v>
      </c>
      <c r="CH375">
        <v>29.12</v>
      </c>
      <c r="CI375" s="8" t="s">
        <v>169</v>
      </c>
      <c r="CJ375">
        <v>35</v>
      </c>
      <c r="CK375" s="8" t="s">
        <v>170</v>
      </c>
      <c r="CL375">
        <v>38.270000000000003</v>
      </c>
      <c r="CM375" s="8" t="s">
        <v>169</v>
      </c>
      <c r="CN375">
        <v>23.4</v>
      </c>
      <c r="CO375" s="8" t="s">
        <v>170</v>
      </c>
      <c r="CP375">
        <v>33.25</v>
      </c>
      <c r="CQ375" s="8" t="s">
        <v>169</v>
      </c>
      <c r="CR375">
        <v>32.64</v>
      </c>
      <c r="CS375" s="8" t="s">
        <v>169</v>
      </c>
      <c r="CT375">
        <v>30.78</v>
      </c>
      <c r="CU375" s="8" t="s">
        <v>169</v>
      </c>
      <c r="CV375">
        <v>30.03</v>
      </c>
      <c r="CW375" s="8" t="s">
        <v>169</v>
      </c>
      <c r="CX375">
        <v>29.91</v>
      </c>
      <c r="CY375" s="8" t="s">
        <v>169</v>
      </c>
      <c r="CZ375" s="8">
        <f>BL375-CF375</f>
        <v>9.1700000000000017</v>
      </c>
      <c r="DA375" s="8" t="s">
        <v>169</v>
      </c>
      <c r="DB375" s="8">
        <f>CP375-CX375</f>
        <v>3.34</v>
      </c>
      <c r="DC375" s="8" t="s">
        <v>169</v>
      </c>
      <c r="DD375">
        <v>1.55</v>
      </c>
      <c r="DE375" s="8" t="s">
        <v>171</v>
      </c>
      <c r="DF375">
        <v>0</v>
      </c>
      <c r="DG375" s="8" t="s">
        <v>171</v>
      </c>
      <c r="DH375">
        <v>0</v>
      </c>
      <c r="DI375" s="8" t="s">
        <v>170</v>
      </c>
      <c r="DJ375">
        <v>2.29</v>
      </c>
      <c r="DK375" s="8" t="s">
        <v>171</v>
      </c>
      <c r="DL375">
        <v>16.2</v>
      </c>
      <c r="DM375" s="8" t="s">
        <v>170</v>
      </c>
      <c r="DN375">
        <v>1.44</v>
      </c>
      <c r="DO375" s="8" t="s">
        <v>171</v>
      </c>
      <c r="DP375">
        <v>1.1000000000000001</v>
      </c>
      <c r="DQ375" s="8" t="s">
        <v>171</v>
      </c>
      <c r="DR375">
        <v>0.93500000000000005</v>
      </c>
      <c r="DS375" s="8" t="s">
        <v>171</v>
      </c>
      <c r="DT375">
        <v>0.90700000000000003</v>
      </c>
      <c r="DU375" s="8" t="s">
        <v>171</v>
      </c>
      <c r="DV375" s="9">
        <f>DD375/DT375</f>
        <v>1.7089305402425579</v>
      </c>
      <c r="DW375">
        <v>1.57</v>
      </c>
      <c r="DX375" s="8" t="s">
        <v>172</v>
      </c>
      <c r="DY375">
        <v>0</v>
      </c>
      <c r="DZ375" s="8" t="s">
        <v>172</v>
      </c>
      <c r="EA375">
        <v>0</v>
      </c>
      <c r="EB375" s="8" t="s">
        <v>170</v>
      </c>
      <c r="EC375">
        <v>2.54</v>
      </c>
      <c r="ED375" s="8" t="s">
        <v>172</v>
      </c>
      <c r="EE375">
        <v>35.5</v>
      </c>
      <c r="EF375" s="8" t="s">
        <v>170</v>
      </c>
      <c r="EG375">
        <v>2.1</v>
      </c>
      <c r="EH375" s="8" t="s">
        <v>172</v>
      </c>
      <c r="EI375">
        <v>1.98</v>
      </c>
      <c r="EJ375" s="8" t="s">
        <v>172</v>
      </c>
      <c r="EK375">
        <v>1.5</v>
      </c>
      <c r="EL375" s="8" t="s">
        <v>172</v>
      </c>
      <c r="EM375">
        <v>1.27</v>
      </c>
      <c r="EN375" s="8" t="s">
        <v>172</v>
      </c>
      <c r="EO375">
        <v>1.24</v>
      </c>
      <c r="EP375" s="8" t="s">
        <v>172</v>
      </c>
      <c r="EQ375">
        <v>1.43E-2</v>
      </c>
      <c r="ER375" s="8" t="s">
        <v>173</v>
      </c>
      <c r="ES375">
        <v>7.0800000000000004E-3</v>
      </c>
      <c r="ET375" s="8" t="s">
        <v>173</v>
      </c>
      <c r="EU375">
        <v>26.6</v>
      </c>
      <c r="EV375" s="8" t="s">
        <v>170</v>
      </c>
      <c r="EW375">
        <v>2.8799999999999999E-2</v>
      </c>
      <c r="EX375" s="8" t="s">
        <v>173</v>
      </c>
      <c r="EY375">
        <v>31.5</v>
      </c>
      <c r="EZ375" s="8" t="s">
        <v>170</v>
      </c>
      <c r="FA375">
        <v>1.9400000000000001E-2</v>
      </c>
      <c r="FB375" s="8" t="s">
        <v>173</v>
      </c>
      <c r="FC375">
        <v>1.78E-2</v>
      </c>
      <c r="FD375" s="8" t="s">
        <v>173</v>
      </c>
      <c r="FE375">
        <v>1.3899999999999999E-2</v>
      </c>
      <c r="FF375" s="8" t="s">
        <v>173</v>
      </c>
      <c r="FG375">
        <v>1.11E-2</v>
      </c>
      <c r="FH375" s="8" t="s">
        <v>173</v>
      </c>
      <c r="FI375">
        <v>1.03E-2</v>
      </c>
      <c r="FJ375" s="8" t="s">
        <v>173</v>
      </c>
      <c r="FK375">
        <v>0</v>
      </c>
      <c r="FL375" s="8" t="s">
        <v>174</v>
      </c>
      <c r="FM375">
        <v>0</v>
      </c>
      <c r="FN375" s="8" t="s">
        <v>170</v>
      </c>
      <c r="FO375">
        <v>1.1100000000000001</v>
      </c>
      <c r="FP375" s="8" t="s">
        <v>174</v>
      </c>
      <c r="FQ375">
        <v>23.4</v>
      </c>
      <c r="FR375" s="8" t="s">
        <v>170</v>
      </c>
      <c r="FS375">
        <v>0.22900000000000001</v>
      </c>
      <c r="FT375" s="8" t="s">
        <v>174</v>
      </c>
      <c r="FU375">
        <v>0.157</v>
      </c>
      <c r="FV375" s="8" t="s">
        <v>174</v>
      </c>
      <c r="FW375">
        <v>1.77E-2</v>
      </c>
      <c r="FX375" s="8" t="s">
        <v>174</v>
      </c>
      <c r="FY375">
        <v>3.8700000000000002E-3</v>
      </c>
      <c r="FZ375" s="8" t="s">
        <v>174</v>
      </c>
      <c r="GA375">
        <v>2.4399999999999999E-3</v>
      </c>
      <c r="GB375" s="8" t="s">
        <v>174</v>
      </c>
      <c r="GC375">
        <v>4.0400000000000002E-3</v>
      </c>
      <c r="GD375" s="8" t="s">
        <v>175</v>
      </c>
      <c r="GE375">
        <v>1.2800000000000001E-3</v>
      </c>
      <c r="GF375" s="8" t="s">
        <v>175</v>
      </c>
      <c r="GG375">
        <v>20.399999999999999</v>
      </c>
      <c r="GH375" s="8" t="s">
        <v>170</v>
      </c>
      <c r="GI375">
        <v>9.1000000000000004E-3</v>
      </c>
      <c r="GJ375" s="8" t="s">
        <v>175</v>
      </c>
      <c r="GK375">
        <v>36.799999999999997</v>
      </c>
      <c r="GL375" s="8" t="s">
        <v>170</v>
      </c>
      <c r="GM375">
        <v>7.1000000000000004E-3</v>
      </c>
      <c r="GN375" s="8" t="s">
        <v>175</v>
      </c>
      <c r="GO375">
        <v>6.6299999999999996E-3</v>
      </c>
      <c r="GP375" s="8" t="s">
        <v>175</v>
      </c>
      <c r="GQ375">
        <v>3.9100000000000003E-3</v>
      </c>
      <c r="GR375" s="8" t="s">
        <v>175</v>
      </c>
      <c r="GS375">
        <v>1.67E-3</v>
      </c>
      <c r="GT375" s="8" t="s">
        <v>175</v>
      </c>
      <c r="GU375">
        <v>1.47E-3</v>
      </c>
      <c r="GV375" s="8" t="s">
        <v>175</v>
      </c>
      <c r="GW375">
        <v>0.53</v>
      </c>
      <c r="GX375" s="8" t="s">
        <v>176</v>
      </c>
      <c r="GY375">
        <v>0.38600000000000001</v>
      </c>
      <c r="GZ375" s="8" t="s">
        <v>176</v>
      </c>
      <c r="HA375">
        <v>0.71499999999999997</v>
      </c>
      <c r="HB375" s="8" t="s">
        <v>170</v>
      </c>
      <c r="HC375">
        <v>1.2</v>
      </c>
      <c r="HD375" s="8" t="s">
        <v>176</v>
      </c>
      <c r="HE375">
        <v>1.1599999999999999</v>
      </c>
      <c r="HF375" s="8" t="s">
        <v>170</v>
      </c>
      <c r="HG375">
        <v>0.66200000000000003</v>
      </c>
      <c r="HH375" s="8" t="s">
        <v>176</v>
      </c>
      <c r="HI375">
        <v>0.61899999999999999</v>
      </c>
      <c r="HJ375" s="8" t="s">
        <v>176</v>
      </c>
      <c r="HK375">
        <v>0.51400000000000001</v>
      </c>
      <c r="HL375" s="8" t="s">
        <v>176</v>
      </c>
      <c r="HM375">
        <v>0.45500000000000002</v>
      </c>
      <c r="HN375" s="8" t="s">
        <v>176</v>
      </c>
      <c r="HO375">
        <v>0.441</v>
      </c>
      <c r="HP375" s="8" t="s">
        <v>176</v>
      </c>
      <c r="HQ375">
        <v>21.19</v>
      </c>
      <c r="HR375" s="8" t="s">
        <v>169</v>
      </c>
      <c r="HS375">
        <v>5.39</v>
      </c>
      <c r="HT375" s="8" t="s">
        <v>170</v>
      </c>
      <c r="HU375">
        <v>28.93</v>
      </c>
      <c r="HV375" s="8" t="s">
        <v>169</v>
      </c>
      <c r="HW375">
        <v>16.2</v>
      </c>
      <c r="HX375" s="8" t="s">
        <v>170</v>
      </c>
      <c r="HY375">
        <v>26.56</v>
      </c>
      <c r="HZ375" s="8" t="s">
        <v>169</v>
      </c>
      <c r="IA375">
        <v>25.81</v>
      </c>
      <c r="IB375" s="8" t="s">
        <v>169</v>
      </c>
      <c r="IC375">
        <v>23.4</v>
      </c>
      <c r="ID375" s="8" t="s">
        <v>169</v>
      </c>
      <c r="IE375">
        <v>21.88</v>
      </c>
      <c r="IF375" s="8" t="s">
        <v>169</v>
      </c>
      <c r="IG375">
        <v>21.61</v>
      </c>
      <c r="IH375" s="8" t="s">
        <v>169</v>
      </c>
      <c r="II375">
        <v>2.2599999999999998</v>
      </c>
      <c r="IJ375" s="8" t="s">
        <v>177</v>
      </c>
      <c r="IK375">
        <v>0</v>
      </c>
      <c r="IL375" s="8" t="s">
        <v>177</v>
      </c>
      <c r="IM375">
        <v>1.1399999999999999</v>
      </c>
      <c r="IN375" s="8" t="s">
        <v>170</v>
      </c>
      <c r="IO375">
        <v>24.3</v>
      </c>
      <c r="IP375" s="8" t="s">
        <v>177</v>
      </c>
      <c r="IQ375">
        <v>23.2</v>
      </c>
      <c r="IR375" s="8" t="s">
        <v>170</v>
      </c>
      <c r="IS375">
        <v>6.22</v>
      </c>
      <c r="IT375" s="8" t="s">
        <v>177</v>
      </c>
      <c r="IU375">
        <v>4.29</v>
      </c>
      <c r="IV375" s="8" t="s">
        <v>177</v>
      </c>
      <c r="IW375">
        <v>1.71</v>
      </c>
      <c r="IX375" s="8" t="s">
        <v>177</v>
      </c>
      <c r="IY375">
        <v>0.67900000000000005</v>
      </c>
      <c r="IZ375" s="8" t="s">
        <v>177</v>
      </c>
      <c r="JA375">
        <v>0.47899999999999998</v>
      </c>
      <c r="JB375" s="8" t="s">
        <v>177</v>
      </c>
      <c r="JC375">
        <v>-15.63</v>
      </c>
      <c r="JD375" s="8" t="s">
        <v>169</v>
      </c>
      <c r="JE375">
        <v>12738</v>
      </c>
      <c r="JF375" s="8" t="s">
        <v>178</v>
      </c>
      <c r="JG375">
        <v>41.72</v>
      </c>
      <c r="JH375" s="8" t="s">
        <v>169</v>
      </c>
      <c r="JI375">
        <v>11.7</v>
      </c>
      <c r="JJ375" s="8" t="s">
        <v>178</v>
      </c>
      <c r="JK375">
        <v>6.12</v>
      </c>
      <c r="JL375" s="8" t="s">
        <v>169</v>
      </c>
      <c r="JM375">
        <v>-1.1399999999999999</v>
      </c>
      <c r="JN375" s="8" t="s">
        <v>169</v>
      </c>
      <c r="JO375">
        <v>-11.11</v>
      </c>
      <c r="JP375" s="8" t="s">
        <v>169</v>
      </c>
      <c r="JQ375">
        <v>-13.68</v>
      </c>
      <c r="JR375" s="8" t="s">
        <v>169</v>
      </c>
      <c r="JS375">
        <v>-14.8</v>
      </c>
      <c r="JT375" s="8" t="s">
        <v>169</v>
      </c>
      <c r="JU375">
        <v>1.55</v>
      </c>
      <c r="JV375" s="8" t="s">
        <v>171</v>
      </c>
      <c r="JW375">
        <v>1.84</v>
      </c>
      <c r="JX375" s="8" t="s">
        <v>171</v>
      </c>
      <c r="JY375">
        <v>2.9700000000000001E-2</v>
      </c>
      <c r="JZ375" s="8" t="s">
        <v>174</v>
      </c>
    </row>
    <row r="376" spans="1:286" ht="14.25" customHeight="1" x14ac:dyDescent="0.2">
      <c r="A376" s="4">
        <v>11</v>
      </c>
      <c r="B376" s="4">
        <v>4</v>
      </c>
      <c r="C376" s="4" t="s">
        <v>233</v>
      </c>
      <c r="D376" s="4" t="s">
        <v>234</v>
      </c>
      <c r="E376" s="4" t="str">
        <f>CONCATENATE(A376,"_",B376)</f>
        <v>11_4</v>
      </c>
      <c r="F376" s="5">
        <v>45074</v>
      </c>
      <c r="G376" s="5" t="s">
        <v>235</v>
      </c>
      <c r="H376">
        <v>1</v>
      </c>
      <c r="I376">
        <v>22</v>
      </c>
      <c r="J376">
        <v>2</v>
      </c>
      <c r="K376">
        <v>1</v>
      </c>
      <c r="L376">
        <v>1</v>
      </c>
      <c r="M376">
        <v>2</v>
      </c>
      <c r="N376">
        <v>4</v>
      </c>
      <c r="O376">
        <v>2</v>
      </c>
      <c r="P376">
        <v>1</v>
      </c>
      <c r="Q376" s="7">
        <f>IF(AND(K376&gt;=1, K376&lt;=2), 1, 2)</f>
        <v>1</v>
      </c>
      <c r="R376" s="7">
        <f>IF(AND(L376&gt;=1, L376&lt;=2), 1, 2)</f>
        <v>1</v>
      </c>
      <c r="S376" s="7">
        <f>IF(AND(M376&gt;=1, M376&lt;=2), 1, 2)</f>
        <v>1</v>
      </c>
      <c r="T376" s="7">
        <f>IF(AND(N376&gt;=1, N376&lt;=2), 1, 2)</f>
        <v>2</v>
      </c>
      <c r="U376" s="7">
        <f>IF(AND(O376&gt;=1, O376&lt;=2), 1, 2)</f>
        <v>1</v>
      </c>
      <c r="V376" s="7">
        <f>IF(AND(P376&gt;=1, P376&lt;=2), 1, 2)</f>
        <v>1</v>
      </c>
      <c r="W376">
        <v>5</v>
      </c>
      <c r="X376">
        <v>2</v>
      </c>
      <c r="Y376">
        <v>4</v>
      </c>
      <c r="Z376">
        <v>4</v>
      </c>
      <c r="AA376">
        <v>4</v>
      </c>
      <c r="AB376">
        <v>1</v>
      </c>
      <c r="AC376">
        <v>2</v>
      </c>
      <c r="AD376">
        <v>2</v>
      </c>
      <c r="AE376">
        <v>5</v>
      </c>
      <c r="AF376">
        <v>2</v>
      </c>
      <c r="AG376">
        <v>4</v>
      </c>
      <c r="AH376">
        <v>4</v>
      </c>
      <c r="AI376">
        <v>4</v>
      </c>
      <c r="AJ376">
        <v>1</v>
      </c>
      <c r="AK376">
        <v>2</v>
      </c>
      <c r="AL376">
        <v>2</v>
      </c>
      <c r="AM376" s="9">
        <f>((AE376-AJ376)+COS(RADIANS(45))*(AI376-AF376)+COS(RADIANS(45))*(AG376-AL376))/(4+SQRT(32))</f>
        <v>0.70710678118654757</v>
      </c>
      <c r="AN376" s="9">
        <f>((AK376-AH376)+COS(RADIANS(45))*(AF376-AI376)+COS(RADIANS(45))*(AG376-AL376))/(4+SQRT(32))</f>
        <v>-0.20710678118654752</v>
      </c>
      <c r="AO376">
        <v>4</v>
      </c>
      <c r="AP376">
        <v>5</v>
      </c>
      <c r="AQ376">
        <v>4</v>
      </c>
      <c r="AR376">
        <v>46.83</v>
      </c>
      <c r="AS376" s="8" t="s">
        <v>169</v>
      </c>
      <c r="AT376">
        <v>38.86</v>
      </c>
      <c r="AU376" s="8" t="s">
        <v>169</v>
      </c>
      <c r="AV376">
        <v>50</v>
      </c>
      <c r="AW376" s="8" t="s">
        <v>170</v>
      </c>
      <c r="AX376">
        <v>59.09</v>
      </c>
      <c r="AY376" s="8" t="s">
        <v>169</v>
      </c>
      <c r="AZ376">
        <v>58.4</v>
      </c>
      <c r="BA376" s="8" t="s">
        <v>170</v>
      </c>
      <c r="BB376">
        <v>52.61</v>
      </c>
      <c r="BC376" s="8" t="s">
        <v>169</v>
      </c>
      <c r="BD376">
        <v>50.5</v>
      </c>
      <c r="BE376" s="8" t="s">
        <v>169</v>
      </c>
      <c r="BF376">
        <v>43.46</v>
      </c>
      <c r="BG376" s="8" t="s">
        <v>169</v>
      </c>
      <c r="BH376">
        <v>41.19</v>
      </c>
      <c r="BI376" s="8" t="s">
        <v>169</v>
      </c>
      <c r="BJ376">
        <v>40.729999999999997</v>
      </c>
      <c r="BK376" s="8" t="s">
        <v>169</v>
      </c>
      <c r="BL376">
        <v>40.46</v>
      </c>
      <c r="BM376" s="8" t="s">
        <v>169</v>
      </c>
      <c r="BN376">
        <v>35.85</v>
      </c>
      <c r="BO376" s="8" t="s">
        <v>169</v>
      </c>
      <c r="BP376">
        <v>39.5</v>
      </c>
      <c r="BQ376" s="8" t="s">
        <v>170</v>
      </c>
      <c r="BR376">
        <v>51.87</v>
      </c>
      <c r="BS376" s="8" t="s">
        <v>169</v>
      </c>
      <c r="BT376">
        <v>20.9</v>
      </c>
      <c r="BU376" s="8" t="s">
        <v>170</v>
      </c>
      <c r="BV376">
        <v>44.36</v>
      </c>
      <c r="BW376" s="8" t="s">
        <v>169</v>
      </c>
      <c r="BX376">
        <v>42.68</v>
      </c>
      <c r="BY376" s="8" t="s">
        <v>169</v>
      </c>
      <c r="BZ376">
        <v>38.979999999999997</v>
      </c>
      <c r="CA376" s="8" t="s">
        <v>169</v>
      </c>
      <c r="CB376">
        <v>37.380000000000003</v>
      </c>
      <c r="CC376" s="8" t="s">
        <v>169</v>
      </c>
      <c r="CD376">
        <v>36.979999999999997</v>
      </c>
      <c r="CE376" s="8" t="s">
        <v>169</v>
      </c>
      <c r="CF376">
        <v>31.29</v>
      </c>
      <c r="CG376" s="8" t="s">
        <v>169</v>
      </c>
      <c r="CH376">
        <v>29.12</v>
      </c>
      <c r="CI376" s="8" t="s">
        <v>169</v>
      </c>
      <c r="CJ376">
        <v>35</v>
      </c>
      <c r="CK376" s="8" t="s">
        <v>170</v>
      </c>
      <c r="CL376">
        <v>38.270000000000003</v>
      </c>
      <c r="CM376" s="8" t="s">
        <v>169</v>
      </c>
      <c r="CN376">
        <v>23.4</v>
      </c>
      <c r="CO376" s="8" t="s">
        <v>170</v>
      </c>
      <c r="CP376">
        <v>33.25</v>
      </c>
      <c r="CQ376" s="8" t="s">
        <v>169</v>
      </c>
      <c r="CR376">
        <v>32.64</v>
      </c>
      <c r="CS376" s="8" t="s">
        <v>169</v>
      </c>
      <c r="CT376">
        <v>30.78</v>
      </c>
      <c r="CU376" s="8" t="s">
        <v>169</v>
      </c>
      <c r="CV376">
        <v>30.03</v>
      </c>
      <c r="CW376" s="8" t="s">
        <v>169</v>
      </c>
      <c r="CX376">
        <v>29.91</v>
      </c>
      <c r="CY376" s="8" t="s">
        <v>169</v>
      </c>
      <c r="CZ376" s="8">
        <f>BL376-CF376</f>
        <v>9.1700000000000017</v>
      </c>
      <c r="DA376" s="8" t="s">
        <v>169</v>
      </c>
      <c r="DB376" s="8">
        <f>CP376-CX376</f>
        <v>3.34</v>
      </c>
      <c r="DC376" s="8" t="s">
        <v>169</v>
      </c>
      <c r="DD376">
        <v>1.55</v>
      </c>
      <c r="DE376" s="8" t="s">
        <v>171</v>
      </c>
      <c r="DF376">
        <v>0</v>
      </c>
      <c r="DG376" s="8" t="s">
        <v>171</v>
      </c>
      <c r="DH376">
        <v>0</v>
      </c>
      <c r="DI376" s="8" t="s">
        <v>170</v>
      </c>
      <c r="DJ376">
        <v>2.29</v>
      </c>
      <c r="DK376" s="8" t="s">
        <v>171</v>
      </c>
      <c r="DL376">
        <v>16.2</v>
      </c>
      <c r="DM376" s="8" t="s">
        <v>170</v>
      </c>
      <c r="DN376">
        <v>1.44</v>
      </c>
      <c r="DO376" s="8" t="s">
        <v>171</v>
      </c>
      <c r="DP376">
        <v>1.1000000000000001</v>
      </c>
      <c r="DQ376" s="8" t="s">
        <v>171</v>
      </c>
      <c r="DR376">
        <v>0.93500000000000005</v>
      </c>
      <c r="DS376" s="8" t="s">
        <v>171</v>
      </c>
      <c r="DT376">
        <v>0.90700000000000003</v>
      </c>
      <c r="DU376" s="8" t="s">
        <v>171</v>
      </c>
      <c r="DV376" s="9">
        <f>DD376/DT376</f>
        <v>1.7089305402425579</v>
      </c>
      <c r="DW376">
        <v>1.57</v>
      </c>
      <c r="DX376" s="8" t="s">
        <v>172</v>
      </c>
      <c r="DY376">
        <v>0</v>
      </c>
      <c r="DZ376" s="8" t="s">
        <v>172</v>
      </c>
      <c r="EA376">
        <v>0</v>
      </c>
      <c r="EB376" s="8" t="s">
        <v>170</v>
      </c>
      <c r="EC376">
        <v>2.54</v>
      </c>
      <c r="ED376" s="8" t="s">
        <v>172</v>
      </c>
      <c r="EE376">
        <v>35.5</v>
      </c>
      <c r="EF376" s="8" t="s">
        <v>170</v>
      </c>
      <c r="EG376">
        <v>2.1</v>
      </c>
      <c r="EH376" s="8" t="s">
        <v>172</v>
      </c>
      <c r="EI376">
        <v>1.98</v>
      </c>
      <c r="EJ376" s="8" t="s">
        <v>172</v>
      </c>
      <c r="EK376">
        <v>1.5</v>
      </c>
      <c r="EL376" s="8" t="s">
        <v>172</v>
      </c>
      <c r="EM376">
        <v>1.27</v>
      </c>
      <c r="EN376" s="8" t="s">
        <v>172</v>
      </c>
      <c r="EO376">
        <v>1.24</v>
      </c>
      <c r="EP376" s="8" t="s">
        <v>172</v>
      </c>
      <c r="EQ376">
        <v>1.43E-2</v>
      </c>
      <c r="ER376" s="8" t="s">
        <v>173</v>
      </c>
      <c r="ES376">
        <v>7.0800000000000004E-3</v>
      </c>
      <c r="ET376" s="8" t="s">
        <v>173</v>
      </c>
      <c r="EU376">
        <v>26.6</v>
      </c>
      <c r="EV376" s="8" t="s">
        <v>170</v>
      </c>
      <c r="EW376">
        <v>2.8799999999999999E-2</v>
      </c>
      <c r="EX376" s="8" t="s">
        <v>173</v>
      </c>
      <c r="EY376">
        <v>31.5</v>
      </c>
      <c r="EZ376" s="8" t="s">
        <v>170</v>
      </c>
      <c r="FA376">
        <v>1.9400000000000001E-2</v>
      </c>
      <c r="FB376" s="8" t="s">
        <v>173</v>
      </c>
      <c r="FC376">
        <v>1.78E-2</v>
      </c>
      <c r="FD376" s="8" t="s">
        <v>173</v>
      </c>
      <c r="FE376">
        <v>1.3899999999999999E-2</v>
      </c>
      <c r="FF376" s="8" t="s">
        <v>173</v>
      </c>
      <c r="FG376">
        <v>1.11E-2</v>
      </c>
      <c r="FH376" s="8" t="s">
        <v>173</v>
      </c>
      <c r="FI376">
        <v>1.03E-2</v>
      </c>
      <c r="FJ376" s="8" t="s">
        <v>173</v>
      </c>
      <c r="FK376">
        <v>0</v>
      </c>
      <c r="FL376" s="8" t="s">
        <v>174</v>
      </c>
      <c r="FM376">
        <v>0</v>
      </c>
      <c r="FN376" s="8" t="s">
        <v>170</v>
      </c>
      <c r="FO376">
        <v>1.1100000000000001</v>
      </c>
      <c r="FP376" s="8" t="s">
        <v>174</v>
      </c>
      <c r="FQ376">
        <v>23.4</v>
      </c>
      <c r="FR376" s="8" t="s">
        <v>170</v>
      </c>
      <c r="FS376">
        <v>0.22900000000000001</v>
      </c>
      <c r="FT376" s="8" t="s">
        <v>174</v>
      </c>
      <c r="FU376">
        <v>0.157</v>
      </c>
      <c r="FV376" s="8" t="s">
        <v>174</v>
      </c>
      <c r="FW376">
        <v>1.77E-2</v>
      </c>
      <c r="FX376" s="8" t="s">
        <v>174</v>
      </c>
      <c r="FY376">
        <v>3.8700000000000002E-3</v>
      </c>
      <c r="FZ376" s="8" t="s">
        <v>174</v>
      </c>
      <c r="GA376">
        <v>2.4399999999999999E-3</v>
      </c>
      <c r="GB376" s="8" t="s">
        <v>174</v>
      </c>
      <c r="GC376">
        <v>4.0400000000000002E-3</v>
      </c>
      <c r="GD376" s="8" t="s">
        <v>175</v>
      </c>
      <c r="GE376">
        <v>1.2800000000000001E-3</v>
      </c>
      <c r="GF376" s="8" t="s">
        <v>175</v>
      </c>
      <c r="GG376">
        <v>20.399999999999999</v>
      </c>
      <c r="GH376" s="8" t="s">
        <v>170</v>
      </c>
      <c r="GI376">
        <v>9.1000000000000004E-3</v>
      </c>
      <c r="GJ376" s="8" t="s">
        <v>175</v>
      </c>
      <c r="GK376">
        <v>36.799999999999997</v>
      </c>
      <c r="GL376" s="8" t="s">
        <v>170</v>
      </c>
      <c r="GM376">
        <v>7.1000000000000004E-3</v>
      </c>
      <c r="GN376" s="8" t="s">
        <v>175</v>
      </c>
      <c r="GO376">
        <v>6.6299999999999996E-3</v>
      </c>
      <c r="GP376" s="8" t="s">
        <v>175</v>
      </c>
      <c r="GQ376">
        <v>3.9100000000000003E-3</v>
      </c>
      <c r="GR376" s="8" t="s">
        <v>175</v>
      </c>
      <c r="GS376">
        <v>1.67E-3</v>
      </c>
      <c r="GT376" s="8" t="s">
        <v>175</v>
      </c>
      <c r="GU376">
        <v>1.47E-3</v>
      </c>
      <c r="GV376" s="8" t="s">
        <v>175</v>
      </c>
      <c r="GW376">
        <v>0.53</v>
      </c>
      <c r="GX376" s="8" t="s">
        <v>176</v>
      </c>
      <c r="GY376">
        <v>0.38600000000000001</v>
      </c>
      <c r="GZ376" s="8" t="s">
        <v>176</v>
      </c>
      <c r="HA376">
        <v>0.71499999999999997</v>
      </c>
      <c r="HB376" s="8" t="s">
        <v>170</v>
      </c>
      <c r="HC376">
        <v>1.2</v>
      </c>
      <c r="HD376" s="8" t="s">
        <v>176</v>
      </c>
      <c r="HE376">
        <v>1.1599999999999999</v>
      </c>
      <c r="HF376" s="8" t="s">
        <v>170</v>
      </c>
      <c r="HG376">
        <v>0.66200000000000003</v>
      </c>
      <c r="HH376" s="8" t="s">
        <v>176</v>
      </c>
      <c r="HI376">
        <v>0.61899999999999999</v>
      </c>
      <c r="HJ376" s="8" t="s">
        <v>176</v>
      </c>
      <c r="HK376">
        <v>0.51400000000000001</v>
      </c>
      <c r="HL376" s="8" t="s">
        <v>176</v>
      </c>
      <c r="HM376">
        <v>0.45500000000000002</v>
      </c>
      <c r="HN376" s="8" t="s">
        <v>176</v>
      </c>
      <c r="HO376">
        <v>0.441</v>
      </c>
      <c r="HP376" s="8" t="s">
        <v>176</v>
      </c>
      <c r="HQ376">
        <v>21.19</v>
      </c>
      <c r="HR376" s="8" t="s">
        <v>169</v>
      </c>
      <c r="HS376">
        <v>5.39</v>
      </c>
      <c r="HT376" s="8" t="s">
        <v>170</v>
      </c>
      <c r="HU376">
        <v>28.93</v>
      </c>
      <c r="HV376" s="8" t="s">
        <v>169</v>
      </c>
      <c r="HW376">
        <v>16.2</v>
      </c>
      <c r="HX376" s="8" t="s">
        <v>170</v>
      </c>
      <c r="HY376">
        <v>26.56</v>
      </c>
      <c r="HZ376" s="8" t="s">
        <v>169</v>
      </c>
      <c r="IA376">
        <v>25.81</v>
      </c>
      <c r="IB376" s="8" t="s">
        <v>169</v>
      </c>
      <c r="IC376">
        <v>23.4</v>
      </c>
      <c r="ID376" s="8" t="s">
        <v>169</v>
      </c>
      <c r="IE376">
        <v>21.88</v>
      </c>
      <c r="IF376" s="8" t="s">
        <v>169</v>
      </c>
      <c r="IG376">
        <v>21.61</v>
      </c>
      <c r="IH376" s="8" t="s">
        <v>169</v>
      </c>
      <c r="II376">
        <v>2.2599999999999998</v>
      </c>
      <c r="IJ376" s="8" t="s">
        <v>177</v>
      </c>
      <c r="IK376">
        <v>0</v>
      </c>
      <c r="IL376" s="8" t="s">
        <v>177</v>
      </c>
      <c r="IM376">
        <v>1.1399999999999999</v>
      </c>
      <c r="IN376" s="8" t="s">
        <v>170</v>
      </c>
      <c r="IO376">
        <v>24.3</v>
      </c>
      <c r="IP376" s="8" t="s">
        <v>177</v>
      </c>
      <c r="IQ376">
        <v>23.2</v>
      </c>
      <c r="IR376" s="8" t="s">
        <v>170</v>
      </c>
      <c r="IS376">
        <v>6.22</v>
      </c>
      <c r="IT376" s="8" t="s">
        <v>177</v>
      </c>
      <c r="IU376">
        <v>4.29</v>
      </c>
      <c r="IV376" s="8" t="s">
        <v>177</v>
      </c>
      <c r="IW376">
        <v>1.71</v>
      </c>
      <c r="IX376" s="8" t="s">
        <v>177</v>
      </c>
      <c r="IY376">
        <v>0.67900000000000005</v>
      </c>
      <c r="IZ376" s="8" t="s">
        <v>177</v>
      </c>
      <c r="JA376">
        <v>0.47899999999999998</v>
      </c>
      <c r="JB376" s="8" t="s">
        <v>177</v>
      </c>
      <c r="JC376">
        <v>-15.63</v>
      </c>
      <c r="JD376" s="8" t="s">
        <v>169</v>
      </c>
      <c r="JE376">
        <v>12738</v>
      </c>
      <c r="JF376" s="8" t="s">
        <v>178</v>
      </c>
      <c r="JG376">
        <v>41.72</v>
      </c>
      <c r="JH376" s="8" t="s">
        <v>169</v>
      </c>
      <c r="JI376">
        <v>11.7</v>
      </c>
      <c r="JJ376" s="8" t="s">
        <v>178</v>
      </c>
      <c r="JK376">
        <v>6.12</v>
      </c>
      <c r="JL376" s="8" t="s">
        <v>169</v>
      </c>
      <c r="JM376">
        <v>-1.1399999999999999</v>
      </c>
      <c r="JN376" s="8" t="s">
        <v>169</v>
      </c>
      <c r="JO376">
        <v>-11.11</v>
      </c>
      <c r="JP376" s="8" t="s">
        <v>169</v>
      </c>
      <c r="JQ376">
        <v>-13.68</v>
      </c>
      <c r="JR376" s="8" t="s">
        <v>169</v>
      </c>
      <c r="JS376">
        <v>-14.8</v>
      </c>
      <c r="JT376" s="8" t="s">
        <v>169</v>
      </c>
      <c r="JU376">
        <v>1.55</v>
      </c>
      <c r="JV376" s="8" t="s">
        <v>171</v>
      </c>
      <c r="JW376">
        <v>1.84</v>
      </c>
      <c r="JX376" s="8" t="s">
        <v>171</v>
      </c>
      <c r="JY376">
        <v>2.9700000000000001E-2</v>
      </c>
      <c r="JZ376" s="8" t="s">
        <v>174</v>
      </c>
    </row>
    <row r="377" spans="1:286" ht="14.25" customHeight="1" x14ac:dyDescent="0.2">
      <c r="A377" s="4">
        <v>12</v>
      </c>
      <c r="B377" s="4">
        <v>4</v>
      </c>
      <c r="C377" s="4" t="s">
        <v>233</v>
      </c>
      <c r="D377" s="4" t="s">
        <v>234</v>
      </c>
      <c r="E377" s="4" t="str">
        <f>CONCATENATE(A377,"_",B377)</f>
        <v>12_4</v>
      </c>
      <c r="F377" s="5">
        <v>45074</v>
      </c>
      <c r="G377" s="5" t="s">
        <v>235</v>
      </c>
      <c r="H377">
        <v>1</v>
      </c>
      <c r="I377">
        <v>34</v>
      </c>
      <c r="J377">
        <v>1</v>
      </c>
      <c r="K377">
        <v>1</v>
      </c>
      <c r="L377">
        <v>1</v>
      </c>
      <c r="M377">
        <v>2</v>
      </c>
      <c r="N377">
        <v>4</v>
      </c>
      <c r="O377">
        <v>4</v>
      </c>
      <c r="P377">
        <v>1</v>
      </c>
      <c r="Q377" s="7">
        <f>IF(AND(K377&gt;=1, K377&lt;=2), 1, 2)</f>
        <v>1</v>
      </c>
      <c r="R377" s="7">
        <f>IF(AND(L377&gt;=1, L377&lt;=2), 1, 2)</f>
        <v>1</v>
      </c>
      <c r="S377" s="7">
        <f>IF(AND(M377&gt;=1, M377&lt;=2), 1, 2)</f>
        <v>1</v>
      </c>
      <c r="T377" s="7">
        <f>IF(AND(N377&gt;=1, N377&lt;=2), 1, 2)</f>
        <v>2</v>
      </c>
      <c r="U377" s="7">
        <f>IF(AND(O377&gt;=1, O377&lt;=2), 1, 2)</f>
        <v>2</v>
      </c>
      <c r="V377" s="7">
        <f>IF(AND(P377&gt;=1, P377&lt;=2), 1, 2)</f>
        <v>1</v>
      </c>
      <c r="W377">
        <v>5</v>
      </c>
      <c r="X377">
        <v>1</v>
      </c>
      <c r="Y377">
        <v>4</v>
      </c>
      <c r="Z377">
        <v>2</v>
      </c>
      <c r="AA377">
        <v>1</v>
      </c>
      <c r="AB377">
        <v>1</v>
      </c>
      <c r="AC377">
        <v>3</v>
      </c>
      <c r="AD377">
        <v>2</v>
      </c>
      <c r="AE377">
        <v>5</v>
      </c>
      <c r="AF377">
        <v>1</v>
      </c>
      <c r="AG377">
        <v>4</v>
      </c>
      <c r="AH377">
        <v>2</v>
      </c>
      <c r="AI377">
        <v>1</v>
      </c>
      <c r="AJ377">
        <v>1</v>
      </c>
      <c r="AK377">
        <v>3</v>
      </c>
      <c r="AL377">
        <v>2</v>
      </c>
      <c r="AM377" s="9">
        <f>((AE377-AJ377)+COS(RADIANS(45))*(AI377-AF377)+COS(RADIANS(45))*(AG377-AL377))/(4+SQRT(32))</f>
        <v>0.5606601717798213</v>
      </c>
      <c r="AN377" s="9">
        <f>((AK377-AH377)+COS(RADIANS(45))*(AF377-AI377)+COS(RADIANS(45))*(AG377-AL377))/(4+SQRT(32))</f>
        <v>0.25</v>
      </c>
      <c r="AO377">
        <v>5</v>
      </c>
      <c r="AP377">
        <v>5</v>
      </c>
      <c r="AQ377">
        <v>4</v>
      </c>
      <c r="AR377">
        <v>46.83</v>
      </c>
      <c r="AS377" s="8" t="s">
        <v>169</v>
      </c>
      <c r="AT377">
        <v>38.86</v>
      </c>
      <c r="AU377" s="8" t="s">
        <v>169</v>
      </c>
      <c r="AV377">
        <v>50</v>
      </c>
      <c r="AW377" s="8" t="s">
        <v>170</v>
      </c>
      <c r="AX377">
        <v>59.09</v>
      </c>
      <c r="AY377" s="8" t="s">
        <v>169</v>
      </c>
      <c r="AZ377">
        <v>58.4</v>
      </c>
      <c r="BA377" s="8" t="s">
        <v>170</v>
      </c>
      <c r="BB377">
        <v>52.61</v>
      </c>
      <c r="BC377" s="8" t="s">
        <v>169</v>
      </c>
      <c r="BD377">
        <v>50.5</v>
      </c>
      <c r="BE377" s="8" t="s">
        <v>169</v>
      </c>
      <c r="BF377">
        <v>43.46</v>
      </c>
      <c r="BG377" s="8" t="s">
        <v>169</v>
      </c>
      <c r="BH377">
        <v>41.19</v>
      </c>
      <c r="BI377" s="8" t="s">
        <v>169</v>
      </c>
      <c r="BJ377">
        <v>40.729999999999997</v>
      </c>
      <c r="BK377" s="8" t="s">
        <v>169</v>
      </c>
      <c r="BL377">
        <v>40.46</v>
      </c>
      <c r="BM377" s="8" t="s">
        <v>169</v>
      </c>
      <c r="BN377">
        <v>35.85</v>
      </c>
      <c r="BO377" s="8" t="s">
        <v>169</v>
      </c>
      <c r="BP377">
        <v>39.5</v>
      </c>
      <c r="BQ377" s="8" t="s">
        <v>170</v>
      </c>
      <c r="BR377">
        <v>51.87</v>
      </c>
      <c r="BS377" s="8" t="s">
        <v>169</v>
      </c>
      <c r="BT377">
        <v>20.9</v>
      </c>
      <c r="BU377" s="8" t="s">
        <v>170</v>
      </c>
      <c r="BV377">
        <v>44.36</v>
      </c>
      <c r="BW377" s="8" t="s">
        <v>169</v>
      </c>
      <c r="BX377">
        <v>42.68</v>
      </c>
      <c r="BY377" s="8" t="s">
        <v>169</v>
      </c>
      <c r="BZ377">
        <v>38.979999999999997</v>
      </c>
      <c r="CA377" s="8" t="s">
        <v>169</v>
      </c>
      <c r="CB377">
        <v>37.380000000000003</v>
      </c>
      <c r="CC377" s="8" t="s">
        <v>169</v>
      </c>
      <c r="CD377">
        <v>36.979999999999997</v>
      </c>
      <c r="CE377" s="8" t="s">
        <v>169</v>
      </c>
      <c r="CF377">
        <v>31.29</v>
      </c>
      <c r="CG377" s="8" t="s">
        <v>169</v>
      </c>
      <c r="CH377">
        <v>29.12</v>
      </c>
      <c r="CI377" s="8" t="s">
        <v>169</v>
      </c>
      <c r="CJ377">
        <v>35</v>
      </c>
      <c r="CK377" s="8" t="s">
        <v>170</v>
      </c>
      <c r="CL377">
        <v>38.270000000000003</v>
      </c>
      <c r="CM377" s="8" t="s">
        <v>169</v>
      </c>
      <c r="CN377">
        <v>23.4</v>
      </c>
      <c r="CO377" s="8" t="s">
        <v>170</v>
      </c>
      <c r="CP377">
        <v>33.25</v>
      </c>
      <c r="CQ377" s="8" t="s">
        <v>169</v>
      </c>
      <c r="CR377">
        <v>32.64</v>
      </c>
      <c r="CS377" s="8" t="s">
        <v>169</v>
      </c>
      <c r="CT377">
        <v>30.78</v>
      </c>
      <c r="CU377" s="8" t="s">
        <v>169</v>
      </c>
      <c r="CV377">
        <v>30.03</v>
      </c>
      <c r="CW377" s="8" t="s">
        <v>169</v>
      </c>
      <c r="CX377">
        <v>29.91</v>
      </c>
      <c r="CY377" s="8" t="s">
        <v>169</v>
      </c>
      <c r="CZ377" s="8">
        <f>BL377-CF377</f>
        <v>9.1700000000000017</v>
      </c>
      <c r="DA377" s="8" t="s">
        <v>169</v>
      </c>
      <c r="DB377" s="8">
        <f>CP377-CX377</f>
        <v>3.34</v>
      </c>
      <c r="DC377" s="8" t="s">
        <v>169</v>
      </c>
      <c r="DD377">
        <v>1.55</v>
      </c>
      <c r="DE377" s="8" t="s">
        <v>171</v>
      </c>
      <c r="DF377">
        <v>0</v>
      </c>
      <c r="DG377" s="8" t="s">
        <v>171</v>
      </c>
      <c r="DH377">
        <v>0</v>
      </c>
      <c r="DI377" s="8" t="s">
        <v>170</v>
      </c>
      <c r="DJ377">
        <v>2.29</v>
      </c>
      <c r="DK377" s="8" t="s">
        <v>171</v>
      </c>
      <c r="DL377">
        <v>16.2</v>
      </c>
      <c r="DM377" s="8" t="s">
        <v>170</v>
      </c>
      <c r="DN377">
        <v>1.44</v>
      </c>
      <c r="DO377" s="8" t="s">
        <v>171</v>
      </c>
      <c r="DP377">
        <v>1.1000000000000001</v>
      </c>
      <c r="DQ377" s="8" t="s">
        <v>171</v>
      </c>
      <c r="DR377">
        <v>0.93500000000000005</v>
      </c>
      <c r="DS377" s="8" t="s">
        <v>171</v>
      </c>
      <c r="DT377">
        <v>0.90700000000000003</v>
      </c>
      <c r="DU377" s="8" t="s">
        <v>171</v>
      </c>
      <c r="DV377" s="9">
        <f>DD377/DT377</f>
        <v>1.7089305402425579</v>
      </c>
      <c r="DW377">
        <v>1.57</v>
      </c>
      <c r="DX377" s="8" t="s">
        <v>172</v>
      </c>
      <c r="DY377">
        <v>0</v>
      </c>
      <c r="DZ377" s="8" t="s">
        <v>172</v>
      </c>
      <c r="EA377">
        <v>0</v>
      </c>
      <c r="EB377" s="8" t="s">
        <v>170</v>
      </c>
      <c r="EC377">
        <v>2.54</v>
      </c>
      <c r="ED377" s="8" t="s">
        <v>172</v>
      </c>
      <c r="EE377">
        <v>35.5</v>
      </c>
      <c r="EF377" s="8" t="s">
        <v>170</v>
      </c>
      <c r="EG377">
        <v>2.1</v>
      </c>
      <c r="EH377" s="8" t="s">
        <v>172</v>
      </c>
      <c r="EI377">
        <v>1.98</v>
      </c>
      <c r="EJ377" s="8" t="s">
        <v>172</v>
      </c>
      <c r="EK377">
        <v>1.5</v>
      </c>
      <c r="EL377" s="8" t="s">
        <v>172</v>
      </c>
      <c r="EM377">
        <v>1.27</v>
      </c>
      <c r="EN377" s="8" t="s">
        <v>172</v>
      </c>
      <c r="EO377">
        <v>1.24</v>
      </c>
      <c r="EP377" s="8" t="s">
        <v>172</v>
      </c>
      <c r="EQ377">
        <v>1.43E-2</v>
      </c>
      <c r="ER377" s="8" t="s">
        <v>173</v>
      </c>
      <c r="ES377">
        <v>7.0800000000000004E-3</v>
      </c>
      <c r="ET377" s="8" t="s">
        <v>173</v>
      </c>
      <c r="EU377">
        <v>26.6</v>
      </c>
      <c r="EV377" s="8" t="s">
        <v>170</v>
      </c>
      <c r="EW377">
        <v>2.8799999999999999E-2</v>
      </c>
      <c r="EX377" s="8" t="s">
        <v>173</v>
      </c>
      <c r="EY377">
        <v>31.5</v>
      </c>
      <c r="EZ377" s="8" t="s">
        <v>170</v>
      </c>
      <c r="FA377">
        <v>1.9400000000000001E-2</v>
      </c>
      <c r="FB377" s="8" t="s">
        <v>173</v>
      </c>
      <c r="FC377">
        <v>1.78E-2</v>
      </c>
      <c r="FD377" s="8" t="s">
        <v>173</v>
      </c>
      <c r="FE377">
        <v>1.3899999999999999E-2</v>
      </c>
      <c r="FF377" s="8" t="s">
        <v>173</v>
      </c>
      <c r="FG377">
        <v>1.11E-2</v>
      </c>
      <c r="FH377" s="8" t="s">
        <v>173</v>
      </c>
      <c r="FI377">
        <v>1.03E-2</v>
      </c>
      <c r="FJ377" s="8" t="s">
        <v>173</v>
      </c>
      <c r="FK377">
        <v>0</v>
      </c>
      <c r="FL377" s="8" t="s">
        <v>174</v>
      </c>
      <c r="FM377">
        <v>0</v>
      </c>
      <c r="FN377" s="8" t="s">
        <v>170</v>
      </c>
      <c r="FO377">
        <v>1.1100000000000001</v>
      </c>
      <c r="FP377" s="8" t="s">
        <v>174</v>
      </c>
      <c r="FQ377">
        <v>23.4</v>
      </c>
      <c r="FR377" s="8" t="s">
        <v>170</v>
      </c>
      <c r="FS377">
        <v>0.22900000000000001</v>
      </c>
      <c r="FT377" s="8" t="s">
        <v>174</v>
      </c>
      <c r="FU377">
        <v>0.157</v>
      </c>
      <c r="FV377" s="8" t="s">
        <v>174</v>
      </c>
      <c r="FW377">
        <v>1.77E-2</v>
      </c>
      <c r="FX377" s="8" t="s">
        <v>174</v>
      </c>
      <c r="FY377">
        <v>3.8700000000000002E-3</v>
      </c>
      <c r="FZ377" s="8" t="s">
        <v>174</v>
      </c>
      <c r="GA377">
        <v>2.4399999999999999E-3</v>
      </c>
      <c r="GB377" s="8" t="s">
        <v>174</v>
      </c>
      <c r="GC377">
        <v>4.0400000000000002E-3</v>
      </c>
      <c r="GD377" s="8" t="s">
        <v>175</v>
      </c>
      <c r="GE377">
        <v>1.2800000000000001E-3</v>
      </c>
      <c r="GF377" s="8" t="s">
        <v>175</v>
      </c>
      <c r="GG377">
        <v>20.399999999999999</v>
      </c>
      <c r="GH377" s="8" t="s">
        <v>170</v>
      </c>
      <c r="GI377">
        <v>9.1000000000000004E-3</v>
      </c>
      <c r="GJ377" s="8" t="s">
        <v>175</v>
      </c>
      <c r="GK377">
        <v>36.799999999999997</v>
      </c>
      <c r="GL377" s="8" t="s">
        <v>170</v>
      </c>
      <c r="GM377">
        <v>7.1000000000000004E-3</v>
      </c>
      <c r="GN377" s="8" t="s">
        <v>175</v>
      </c>
      <c r="GO377">
        <v>6.6299999999999996E-3</v>
      </c>
      <c r="GP377" s="8" t="s">
        <v>175</v>
      </c>
      <c r="GQ377">
        <v>3.9100000000000003E-3</v>
      </c>
      <c r="GR377" s="8" t="s">
        <v>175</v>
      </c>
      <c r="GS377">
        <v>1.67E-3</v>
      </c>
      <c r="GT377" s="8" t="s">
        <v>175</v>
      </c>
      <c r="GU377">
        <v>1.47E-3</v>
      </c>
      <c r="GV377" s="8" t="s">
        <v>175</v>
      </c>
      <c r="GW377">
        <v>0.53</v>
      </c>
      <c r="GX377" s="8" t="s">
        <v>176</v>
      </c>
      <c r="GY377">
        <v>0.38600000000000001</v>
      </c>
      <c r="GZ377" s="8" t="s">
        <v>176</v>
      </c>
      <c r="HA377">
        <v>0.71499999999999997</v>
      </c>
      <c r="HB377" s="8" t="s">
        <v>170</v>
      </c>
      <c r="HC377">
        <v>1.2</v>
      </c>
      <c r="HD377" s="8" t="s">
        <v>176</v>
      </c>
      <c r="HE377">
        <v>1.1599999999999999</v>
      </c>
      <c r="HF377" s="8" t="s">
        <v>170</v>
      </c>
      <c r="HG377">
        <v>0.66200000000000003</v>
      </c>
      <c r="HH377" s="8" t="s">
        <v>176</v>
      </c>
      <c r="HI377">
        <v>0.61899999999999999</v>
      </c>
      <c r="HJ377" s="8" t="s">
        <v>176</v>
      </c>
      <c r="HK377">
        <v>0.51400000000000001</v>
      </c>
      <c r="HL377" s="8" t="s">
        <v>176</v>
      </c>
      <c r="HM377">
        <v>0.45500000000000002</v>
      </c>
      <c r="HN377" s="8" t="s">
        <v>176</v>
      </c>
      <c r="HO377">
        <v>0.441</v>
      </c>
      <c r="HP377" s="8" t="s">
        <v>176</v>
      </c>
      <c r="HQ377">
        <v>21.19</v>
      </c>
      <c r="HR377" s="8" t="s">
        <v>169</v>
      </c>
      <c r="HS377">
        <v>5.39</v>
      </c>
      <c r="HT377" s="8" t="s">
        <v>170</v>
      </c>
      <c r="HU377">
        <v>28.93</v>
      </c>
      <c r="HV377" s="8" t="s">
        <v>169</v>
      </c>
      <c r="HW377">
        <v>16.2</v>
      </c>
      <c r="HX377" s="8" t="s">
        <v>170</v>
      </c>
      <c r="HY377">
        <v>26.56</v>
      </c>
      <c r="HZ377" s="8" t="s">
        <v>169</v>
      </c>
      <c r="IA377">
        <v>25.81</v>
      </c>
      <c r="IB377" s="8" t="s">
        <v>169</v>
      </c>
      <c r="IC377">
        <v>23.4</v>
      </c>
      <c r="ID377" s="8" t="s">
        <v>169</v>
      </c>
      <c r="IE377">
        <v>21.88</v>
      </c>
      <c r="IF377" s="8" t="s">
        <v>169</v>
      </c>
      <c r="IG377">
        <v>21.61</v>
      </c>
      <c r="IH377" s="8" t="s">
        <v>169</v>
      </c>
      <c r="II377">
        <v>2.2599999999999998</v>
      </c>
      <c r="IJ377" s="8" t="s">
        <v>177</v>
      </c>
      <c r="IK377">
        <v>0</v>
      </c>
      <c r="IL377" s="8" t="s">
        <v>177</v>
      </c>
      <c r="IM377">
        <v>1.1399999999999999</v>
      </c>
      <c r="IN377" s="8" t="s">
        <v>170</v>
      </c>
      <c r="IO377">
        <v>24.3</v>
      </c>
      <c r="IP377" s="8" t="s">
        <v>177</v>
      </c>
      <c r="IQ377">
        <v>23.2</v>
      </c>
      <c r="IR377" s="8" t="s">
        <v>170</v>
      </c>
      <c r="IS377">
        <v>6.22</v>
      </c>
      <c r="IT377" s="8" t="s">
        <v>177</v>
      </c>
      <c r="IU377">
        <v>4.29</v>
      </c>
      <c r="IV377" s="8" t="s">
        <v>177</v>
      </c>
      <c r="IW377">
        <v>1.71</v>
      </c>
      <c r="IX377" s="8" t="s">
        <v>177</v>
      </c>
      <c r="IY377">
        <v>0.67900000000000005</v>
      </c>
      <c r="IZ377" s="8" t="s">
        <v>177</v>
      </c>
      <c r="JA377">
        <v>0.47899999999999998</v>
      </c>
      <c r="JB377" s="8" t="s">
        <v>177</v>
      </c>
      <c r="JC377">
        <v>-15.63</v>
      </c>
      <c r="JD377" s="8" t="s">
        <v>169</v>
      </c>
      <c r="JE377">
        <v>12738</v>
      </c>
      <c r="JF377" s="8" t="s">
        <v>178</v>
      </c>
      <c r="JG377">
        <v>41.72</v>
      </c>
      <c r="JH377" s="8" t="s">
        <v>169</v>
      </c>
      <c r="JI377">
        <v>11.7</v>
      </c>
      <c r="JJ377" s="8" t="s">
        <v>178</v>
      </c>
      <c r="JK377">
        <v>6.12</v>
      </c>
      <c r="JL377" s="8" t="s">
        <v>169</v>
      </c>
      <c r="JM377">
        <v>-1.1399999999999999</v>
      </c>
      <c r="JN377" s="8" t="s">
        <v>169</v>
      </c>
      <c r="JO377">
        <v>-11.11</v>
      </c>
      <c r="JP377" s="8" t="s">
        <v>169</v>
      </c>
      <c r="JQ377">
        <v>-13.68</v>
      </c>
      <c r="JR377" s="8" t="s">
        <v>169</v>
      </c>
      <c r="JS377">
        <v>-14.8</v>
      </c>
      <c r="JT377" s="8" t="s">
        <v>169</v>
      </c>
      <c r="JU377">
        <v>1.55</v>
      </c>
      <c r="JV377" s="8" t="s">
        <v>171</v>
      </c>
      <c r="JW377">
        <v>1.84</v>
      </c>
      <c r="JX377" s="8" t="s">
        <v>171</v>
      </c>
      <c r="JY377">
        <v>2.9700000000000001E-2</v>
      </c>
      <c r="JZ377" s="8" t="s">
        <v>174</v>
      </c>
    </row>
    <row r="378" spans="1:286" ht="14.25" customHeight="1" x14ac:dyDescent="0.2">
      <c r="A378" s="4">
        <v>13</v>
      </c>
      <c r="B378" s="4">
        <v>4</v>
      </c>
      <c r="C378" s="4" t="s">
        <v>233</v>
      </c>
      <c r="D378" s="4" t="s">
        <v>234</v>
      </c>
      <c r="E378" s="4" t="str">
        <f>CONCATENATE(A378,"_",B378)</f>
        <v>13_4</v>
      </c>
      <c r="F378" s="5">
        <v>45074</v>
      </c>
      <c r="G378" s="5" t="s">
        <v>235</v>
      </c>
      <c r="H378">
        <v>2</v>
      </c>
      <c r="I378">
        <v>26</v>
      </c>
      <c r="J378">
        <v>1</v>
      </c>
      <c r="K378">
        <v>1</v>
      </c>
      <c r="L378">
        <v>1</v>
      </c>
      <c r="M378">
        <v>2</v>
      </c>
      <c r="N378">
        <v>4</v>
      </c>
      <c r="O378">
        <v>4</v>
      </c>
      <c r="P378">
        <v>1</v>
      </c>
      <c r="Q378" s="7">
        <f>IF(AND(K378&gt;=1, K378&lt;=2), 1, 2)</f>
        <v>1</v>
      </c>
      <c r="R378" s="7">
        <f>IF(AND(L378&gt;=1, L378&lt;=2), 1, 2)</f>
        <v>1</v>
      </c>
      <c r="S378" s="7">
        <f>IF(AND(M378&gt;=1, M378&lt;=2), 1, 2)</f>
        <v>1</v>
      </c>
      <c r="T378" s="7">
        <f>IF(AND(N378&gt;=1, N378&lt;=2), 1, 2)</f>
        <v>2</v>
      </c>
      <c r="U378" s="7">
        <f>IF(AND(O378&gt;=1, O378&lt;=2), 1, 2)</f>
        <v>2</v>
      </c>
      <c r="V378" s="7">
        <f>IF(AND(P378&gt;=1, P378&lt;=2), 1, 2)</f>
        <v>1</v>
      </c>
      <c r="W378">
        <v>5</v>
      </c>
      <c r="X378">
        <v>2</v>
      </c>
      <c r="Y378">
        <v>4</v>
      </c>
      <c r="Z378">
        <v>2</v>
      </c>
      <c r="AA378">
        <v>4</v>
      </c>
      <c r="AB378">
        <v>1</v>
      </c>
      <c r="AC378">
        <v>4</v>
      </c>
      <c r="AD378">
        <v>2</v>
      </c>
      <c r="AE378">
        <v>5</v>
      </c>
      <c r="AF378">
        <v>2</v>
      </c>
      <c r="AG378">
        <v>4</v>
      </c>
      <c r="AH378">
        <v>2</v>
      </c>
      <c r="AI378">
        <v>4</v>
      </c>
      <c r="AJ378">
        <v>1</v>
      </c>
      <c r="AK378">
        <v>4</v>
      </c>
      <c r="AL378">
        <v>2</v>
      </c>
      <c r="AM378" s="9">
        <f>((AE378-AJ378)+COS(RADIANS(45))*(AI378-AF378)+COS(RADIANS(45))*(AG378-AL378))/(4+SQRT(32))</f>
        <v>0.70710678118654757</v>
      </c>
      <c r="AN378" s="9">
        <f>((AK378-AH378)+COS(RADIANS(45))*(AF378-AI378)+COS(RADIANS(45))*(AG378-AL378))/(4+SQRT(32))</f>
        <v>0.20710678118654754</v>
      </c>
      <c r="AO378">
        <v>4</v>
      </c>
      <c r="AP378">
        <v>4</v>
      </c>
      <c r="AQ378">
        <v>4</v>
      </c>
      <c r="AR378">
        <v>46.83</v>
      </c>
      <c r="AS378" s="8" t="s">
        <v>169</v>
      </c>
      <c r="AT378">
        <v>38.86</v>
      </c>
      <c r="AU378" s="8" t="s">
        <v>169</v>
      </c>
      <c r="AV378">
        <v>50</v>
      </c>
      <c r="AW378" s="8" t="s">
        <v>170</v>
      </c>
      <c r="AX378">
        <v>59.09</v>
      </c>
      <c r="AY378" s="8" t="s">
        <v>169</v>
      </c>
      <c r="AZ378">
        <v>58.4</v>
      </c>
      <c r="BA378" s="8" t="s">
        <v>170</v>
      </c>
      <c r="BB378">
        <v>52.61</v>
      </c>
      <c r="BC378" s="8" t="s">
        <v>169</v>
      </c>
      <c r="BD378">
        <v>50.5</v>
      </c>
      <c r="BE378" s="8" t="s">
        <v>169</v>
      </c>
      <c r="BF378">
        <v>43.46</v>
      </c>
      <c r="BG378" s="8" t="s">
        <v>169</v>
      </c>
      <c r="BH378">
        <v>41.19</v>
      </c>
      <c r="BI378" s="8" t="s">
        <v>169</v>
      </c>
      <c r="BJ378">
        <v>40.729999999999997</v>
      </c>
      <c r="BK378" s="8" t="s">
        <v>169</v>
      </c>
      <c r="BL378">
        <v>40.46</v>
      </c>
      <c r="BM378" s="8" t="s">
        <v>169</v>
      </c>
      <c r="BN378">
        <v>35.85</v>
      </c>
      <c r="BO378" s="8" t="s">
        <v>169</v>
      </c>
      <c r="BP378">
        <v>39.5</v>
      </c>
      <c r="BQ378" s="8" t="s">
        <v>170</v>
      </c>
      <c r="BR378">
        <v>51.87</v>
      </c>
      <c r="BS378" s="8" t="s">
        <v>169</v>
      </c>
      <c r="BT378">
        <v>20.9</v>
      </c>
      <c r="BU378" s="8" t="s">
        <v>170</v>
      </c>
      <c r="BV378">
        <v>44.36</v>
      </c>
      <c r="BW378" s="8" t="s">
        <v>169</v>
      </c>
      <c r="BX378">
        <v>42.68</v>
      </c>
      <c r="BY378" s="8" t="s">
        <v>169</v>
      </c>
      <c r="BZ378">
        <v>38.979999999999997</v>
      </c>
      <c r="CA378" s="8" t="s">
        <v>169</v>
      </c>
      <c r="CB378">
        <v>37.380000000000003</v>
      </c>
      <c r="CC378" s="8" t="s">
        <v>169</v>
      </c>
      <c r="CD378">
        <v>36.979999999999997</v>
      </c>
      <c r="CE378" s="8" t="s">
        <v>169</v>
      </c>
      <c r="CF378">
        <v>31.29</v>
      </c>
      <c r="CG378" s="8" t="s">
        <v>169</v>
      </c>
      <c r="CH378">
        <v>29.12</v>
      </c>
      <c r="CI378" s="8" t="s">
        <v>169</v>
      </c>
      <c r="CJ378">
        <v>35</v>
      </c>
      <c r="CK378" s="8" t="s">
        <v>170</v>
      </c>
      <c r="CL378">
        <v>38.270000000000003</v>
      </c>
      <c r="CM378" s="8" t="s">
        <v>169</v>
      </c>
      <c r="CN378">
        <v>23.4</v>
      </c>
      <c r="CO378" s="8" t="s">
        <v>170</v>
      </c>
      <c r="CP378">
        <v>33.25</v>
      </c>
      <c r="CQ378" s="8" t="s">
        <v>169</v>
      </c>
      <c r="CR378">
        <v>32.64</v>
      </c>
      <c r="CS378" s="8" t="s">
        <v>169</v>
      </c>
      <c r="CT378">
        <v>30.78</v>
      </c>
      <c r="CU378" s="8" t="s">
        <v>169</v>
      </c>
      <c r="CV378">
        <v>30.03</v>
      </c>
      <c r="CW378" s="8" t="s">
        <v>169</v>
      </c>
      <c r="CX378">
        <v>29.91</v>
      </c>
      <c r="CY378" s="8" t="s">
        <v>169</v>
      </c>
      <c r="CZ378" s="8">
        <f>BL378-CF378</f>
        <v>9.1700000000000017</v>
      </c>
      <c r="DA378" s="8" t="s">
        <v>169</v>
      </c>
      <c r="DB378" s="8">
        <f>CP378-CX378</f>
        <v>3.34</v>
      </c>
      <c r="DC378" s="8" t="s">
        <v>169</v>
      </c>
      <c r="DD378">
        <v>1.55</v>
      </c>
      <c r="DE378" s="8" t="s">
        <v>171</v>
      </c>
      <c r="DF378">
        <v>0</v>
      </c>
      <c r="DG378" s="8" t="s">
        <v>171</v>
      </c>
      <c r="DH378">
        <v>0</v>
      </c>
      <c r="DI378" s="8" t="s">
        <v>170</v>
      </c>
      <c r="DJ378">
        <v>2.29</v>
      </c>
      <c r="DK378" s="8" t="s">
        <v>171</v>
      </c>
      <c r="DL378">
        <v>16.2</v>
      </c>
      <c r="DM378" s="8" t="s">
        <v>170</v>
      </c>
      <c r="DN378">
        <v>1.44</v>
      </c>
      <c r="DO378" s="8" t="s">
        <v>171</v>
      </c>
      <c r="DP378">
        <v>1.1000000000000001</v>
      </c>
      <c r="DQ378" s="8" t="s">
        <v>171</v>
      </c>
      <c r="DR378">
        <v>0.93500000000000005</v>
      </c>
      <c r="DS378" s="8" t="s">
        <v>171</v>
      </c>
      <c r="DT378">
        <v>0.90700000000000003</v>
      </c>
      <c r="DU378" s="8" t="s">
        <v>171</v>
      </c>
      <c r="DV378" s="9">
        <f>DD378/DT378</f>
        <v>1.7089305402425579</v>
      </c>
      <c r="DW378">
        <v>1.57</v>
      </c>
      <c r="DX378" s="8" t="s">
        <v>172</v>
      </c>
      <c r="DY378">
        <v>0</v>
      </c>
      <c r="DZ378" s="8" t="s">
        <v>172</v>
      </c>
      <c r="EA378">
        <v>0</v>
      </c>
      <c r="EB378" s="8" t="s">
        <v>170</v>
      </c>
      <c r="EC378">
        <v>2.54</v>
      </c>
      <c r="ED378" s="8" t="s">
        <v>172</v>
      </c>
      <c r="EE378">
        <v>35.5</v>
      </c>
      <c r="EF378" s="8" t="s">
        <v>170</v>
      </c>
      <c r="EG378">
        <v>2.1</v>
      </c>
      <c r="EH378" s="8" t="s">
        <v>172</v>
      </c>
      <c r="EI378">
        <v>1.98</v>
      </c>
      <c r="EJ378" s="8" t="s">
        <v>172</v>
      </c>
      <c r="EK378">
        <v>1.5</v>
      </c>
      <c r="EL378" s="8" t="s">
        <v>172</v>
      </c>
      <c r="EM378">
        <v>1.27</v>
      </c>
      <c r="EN378" s="8" t="s">
        <v>172</v>
      </c>
      <c r="EO378">
        <v>1.24</v>
      </c>
      <c r="EP378" s="8" t="s">
        <v>172</v>
      </c>
      <c r="EQ378">
        <v>1.43E-2</v>
      </c>
      <c r="ER378" s="8" t="s">
        <v>173</v>
      </c>
      <c r="ES378">
        <v>7.0800000000000004E-3</v>
      </c>
      <c r="ET378" s="8" t="s">
        <v>173</v>
      </c>
      <c r="EU378">
        <v>26.6</v>
      </c>
      <c r="EV378" s="8" t="s">
        <v>170</v>
      </c>
      <c r="EW378">
        <v>2.8799999999999999E-2</v>
      </c>
      <c r="EX378" s="8" t="s">
        <v>173</v>
      </c>
      <c r="EY378">
        <v>31.5</v>
      </c>
      <c r="EZ378" s="8" t="s">
        <v>170</v>
      </c>
      <c r="FA378">
        <v>1.9400000000000001E-2</v>
      </c>
      <c r="FB378" s="8" t="s">
        <v>173</v>
      </c>
      <c r="FC378">
        <v>1.78E-2</v>
      </c>
      <c r="FD378" s="8" t="s">
        <v>173</v>
      </c>
      <c r="FE378">
        <v>1.3899999999999999E-2</v>
      </c>
      <c r="FF378" s="8" t="s">
        <v>173</v>
      </c>
      <c r="FG378">
        <v>1.11E-2</v>
      </c>
      <c r="FH378" s="8" t="s">
        <v>173</v>
      </c>
      <c r="FI378">
        <v>1.03E-2</v>
      </c>
      <c r="FJ378" s="8" t="s">
        <v>173</v>
      </c>
      <c r="FK378">
        <v>0</v>
      </c>
      <c r="FL378" s="8" t="s">
        <v>174</v>
      </c>
      <c r="FM378">
        <v>0</v>
      </c>
      <c r="FN378" s="8" t="s">
        <v>170</v>
      </c>
      <c r="FO378">
        <v>1.1100000000000001</v>
      </c>
      <c r="FP378" s="8" t="s">
        <v>174</v>
      </c>
      <c r="FQ378">
        <v>23.4</v>
      </c>
      <c r="FR378" s="8" t="s">
        <v>170</v>
      </c>
      <c r="FS378">
        <v>0.22900000000000001</v>
      </c>
      <c r="FT378" s="8" t="s">
        <v>174</v>
      </c>
      <c r="FU378">
        <v>0.157</v>
      </c>
      <c r="FV378" s="8" t="s">
        <v>174</v>
      </c>
      <c r="FW378">
        <v>1.77E-2</v>
      </c>
      <c r="FX378" s="8" t="s">
        <v>174</v>
      </c>
      <c r="FY378">
        <v>3.8700000000000002E-3</v>
      </c>
      <c r="FZ378" s="8" t="s">
        <v>174</v>
      </c>
      <c r="GA378">
        <v>2.4399999999999999E-3</v>
      </c>
      <c r="GB378" s="8" t="s">
        <v>174</v>
      </c>
      <c r="GC378">
        <v>4.0400000000000002E-3</v>
      </c>
      <c r="GD378" s="8" t="s">
        <v>175</v>
      </c>
      <c r="GE378">
        <v>1.2800000000000001E-3</v>
      </c>
      <c r="GF378" s="8" t="s">
        <v>175</v>
      </c>
      <c r="GG378">
        <v>20.399999999999999</v>
      </c>
      <c r="GH378" s="8" t="s">
        <v>170</v>
      </c>
      <c r="GI378">
        <v>9.1000000000000004E-3</v>
      </c>
      <c r="GJ378" s="8" t="s">
        <v>175</v>
      </c>
      <c r="GK378">
        <v>36.799999999999997</v>
      </c>
      <c r="GL378" s="8" t="s">
        <v>170</v>
      </c>
      <c r="GM378">
        <v>7.1000000000000004E-3</v>
      </c>
      <c r="GN378" s="8" t="s">
        <v>175</v>
      </c>
      <c r="GO378">
        <v>6.6299999999999996E-3</v>
      </c>
      <c r="GP378" s="8" t="s">
        <v>175</v>
      </c>
      <c r="GQ378">
        <v>3.9100000000000003E-3</v>
      </c>
      <c r="GR378" s="8" t="s">
        <v>175</v>
      </c>
      <c r="GS378">
        <v>1.67E-3</v>
      </c>
      <c r="GT378" s="8" t="s">
        <v>175</v>
      </c>
      <c r="GU378">
        <v>1.47E-3</v>
      </c>
      <c r="GV378" s="8" t="s">
        <v>175</v>
      </c>
      <c r="GW378">
        <v>0.53</v>
      </c>
      <c r="GX378" s="8" t="s">
        <v>176</v>
      </c>
      <c r="GY378">
        <v>0.38600000000000001</v>
      </c>
      <c r="GZ378" s="8" t="s">
        <v>176</v>
      </c>
      <c r="HA378">
        <v>0.71499999999999997</v>
      </c>
      <c r="HB378" s="8" t="s">
        <v>170</v>
      </c>
      <c r="HC378">
        <v>1.2</v>
      </c>
      <c r="HD378" s="8" t="s">
        <v>176</v>
      </c>
      <c r="HE378">
        <v>1.1599999999999999</v>
      </c>
      <c r="HF378" s="8" t="s">
        <v>170</v>
      </c>
      <c r="HG378">
        <v>0.66200000000000003</v>
      </c>
      <c r="HH378" s="8" t="s">
        <v>176</v>
      </c>
      <c r="HI378">
        <v>0.61899999999999999</v>
      </c>
      <c r="HJ378" s="8" t="s">
        <v>176</v>
      </c>
      <c r="HK378">
        <v>0.51400000000000001</v>
      </c>
      <c r="HL378" s="8" t="s">
        <v>176</v>
      </c>
      <c r="HM378">
        <v>0.45500000000000002</v>
      </c>
      <c r="HN378" s="8" t="s">
        <v>176</v>
      </c>
      <c r="HO378">
        <v>0.441</v>
      </c>
      <c r="HP378" s="8" t="s">
        <v>176</v>
      </c>
      <c r="HQ378">
        <v>21.19</v>
      </c>
      <c r="HR378" s="8" t="s">
        <v>169</v>
      </c>
      <c r="HS378">
        <v>5.39</v>
      </c>
      <c r="HT378" s="8" t="s">
        <v>170</v>
      </c>
      <c r="HU378">
        <v>28.93</v>
      </c>
      <c r="HV378" s="8" t="s">
        <v>169</v>
      </c>
      <c r="HW378">
        <v>16.2</v>
      </c>
      <c r="HX378" s="8" t="s">
        <v>170</v>
      </c>
      <c r="HY378">
        <v>26.56</v>
      </c>
      <c r="HZ378" s="8" t="s">
        <v>169</v>
      </c>
      <c r="IA378">
        <v>25.81</v>
      </c>
      <c r="IB378" s="8" t="s">
        <v>169</v>
      </c>
      <c r="IC378">
        <v>23.4</v>
      </c>
      <c r="ID378" s="8" t="s">
        <v>169</v>
      </c>
      <c r="IE378">
        <v>21.88</v>
      </c>
      <c r="IF378" s="8" t="s">
        <v>169</v>
      </c>
      <c r="IG378">
        <v>21.61</v>
      </c>
      <c r="IH378" s="8" t="s">
        <v>169</v>
      </c>
      <c r="II378">
        <v>2.2599999999999998</v>
      </c>
      <c r="IJ378" s="8" t="s">
        <v>177</v>
      </c>
      <c r="IK378">
        <v>0</v>
      </c>
      <c r="IL378" s="8" t="s">
        <v>177</v>
      </c>
      <c r="IM378">
        <v>1.1399999999999999</v>
      </c>
      <c r="IN378" s="8" t="s">
        <v>170</v>
      </c>
      <c r="IO378">
        <v>24.3</v>
      </c>
      <c r="IP378" s="8" t="s">
        <v>177</v>
      </c>
      <c r="IQ378">
        <v>23.2</v>
      </c>
      <c r="IR378" s="8" t="s">
        <v>170</v>
      </c>
      <c r="IS378">
        <v>6.22</v>
      </c>
      <c r="IT378" s="8" t="s">
        <v>177</v>
      </c>
      <c r="IU378">
        <v>4.29</v>
      </c>
      <c r="IV378" s="8" t="s">
        <v>177</v>
      </c>
      <c r="IW378">
        <v>1.71</v>
      </c>
      <c r="IX378" s="8" t="s">
        <v>177</v>
      </c>
      <c r="IY378">
        <v>0.67900000000000005</v>
      </c>
      <c r="IZ378" s="8" t="s">
        <v>177</v>
      </c>
      <c r="JA378">
        <v>0.47899999999999998</v>
      </c>
      <c r="JB378" s="8" t="s">
        <v>177</v>
      </c>
      <c r="JC378">
        <v>-15.63</v>
      </c>
      <c r="JD378" s="8" t="s">
        <v>169</v>
      </c>
      <c r="JE378">
        <v>12738</v>
      </c>
      <c r="JF378" s="8" t="s">
        <v>178</v>
      </c>
      <c r="JG378">
        <v>41.72</v>
      </c>
      <c r="JH378" s="8" t="s">
        <v>169</v>
      </c>
      <c r="JI378">
        <v>11.7</v>
      </c>
      <c r="JJ378" s="8" t="s">
        <v>178</v>
      </c>
      <c r="JK378">
        <v>6.12</v>
      </c>
      <c r="JL378" s="8" t="s">
        <v>169</v>
      </c>
      <c r="JM378">
        <v>-1.1399999999999999</v>
      </c>
      <c r="JN378" s="8" t="s">
        <v>169</v>
      </c>
      <c r="JO378">
        <v>-11.11</v>
      </c>
      <c r="JP378" s="8" t="s">
        <v>169</v>
      </c>
      <c r="JQ378">
        <v>-13.68</v>
      </c>
      <c r="JR378" s="8" t="s">
        <v>169</v>
      </c>
      <c r="JS378">
        <v>-14.8</v>
      </c>
      <c r="JT378" s="8" t="s">
        <v>169</v>
      </c>
      <c r="JU378">
        <v>1.55</v>
      </c>
      <c r="JV378" s="8" t="s">
        <v>171</v>
      </c>
      <c r="JW378">
        <v>1.84</v>
      </c>
      <c r="JX378" s="8" t="s">
        <v>171</v>
      </c>
      <c r="JY378">
        <v>2.9700000000000001E-2</v>
      </c>
      <c r="JZ378" s="8" t="s">
        <v>174</v>
      </c>
    </row>
    <row r="379" spans="1:286" ht="14.25" customHeight="1" x14ac:dyDescent="0.2">
      <c r="A379" s="4">
        <v>14</v>
      </c>
      <c r="B379" s="4">
        <v>4</v>
      </c>
      <c r="C379" s="4" t="s">
        <v>233</v>
      </c>
      <c r="D379" s="4" t="s">
        <v>234</v>
      </c>
      <c r="E379" s="4" t="str">
        <f>CONCATENATE(A379,"_",B379)</f>
        <v>14_4</v>
      </c>
      <c r="F379" s="5">
        <v>45074</v>
      </c>
      <c r="G379" s="5" t="s">
        <v>235</v>
      </c>
      <c r="H379">
        <v>1</v>
      </c>
      <c r="I379">
        <v>28</v>
      </c>
      <c r="J379">
        <v>1</v>
      </c>
      <c r="K379">
        <v>1</v>
      </c>
      <c r="L379">
        <v>1</v>
      </c>
      <c r="M379">
        <v>2</v>
      </c>
      <c r="N379">
        <v>5</v>
      </c>
      <c r="O379">
        <v>3</v>
      </c>
      <c r="P379">
        <v>2</v>
      </c>
      <c r="Q379" s="7">
        <f>IF(AND(K379&gt;=1, K379&lt;=2), 1, 2)</f>
        <v>1</v>
      </c>
      <c r="R379" s="7">
        <f>IF(AND(L379&gt;=1, L379&lt;=2), 1, 2)</f>
        <v>1</v>
      </c>
      <c r="S379" s="7">
        <f>IF(AND(M379&gt;=1, M379&lt;=2), 1, 2)</f>
        <v>1</v>
      </c>
      <c r="T379" s="7">
        <f>IF(AND(N379&gt;=1, N379&lt;=2), 1, 2)</f>
        <v>2</v>
      </c>
      <c r="U379" s="7">
        <f>IF(AND(O379&gt;=1, O379&lt;=2), 1, 2)</f>
        <v>2</v>
      </c>
      <c r="V379" s="7">
        <f>IF(AND(P379&gt;=1, P379&lt;=2), 1, 2)</f>
        <v>1</v>
      </c>
      <c r="W379">
        <v>5</v>
      </c>
      <c r="X379">
        <v>1</v>
      </c>
      <c r="Y379">
        <v>2</v>
      </c>
      <c r="Z379">
        <v>4</v>
      </c>
      <c r="AA379">
        <v>5</v>
      </c>
      <c r="AB379">
        <v>1</v>
      </c>
      <c r="AC379">
        <v>2</v>
      </c>
      <c r="AD379">
        <v>2</v>
      </c>
      <c r="AE379">
        <v>5</v>
      </c>
      <c r="AF379">
        <v>1</v>
      </c>
      <c r="AG379">
        <v>2</v>
      </c>
      <c r="AH379">
        <v>4</v>
      </c>
      <c r="AI379">
        <v>5</v>
      </c>
      <c r="AJ379">
        <v>1</v>
      </c>
      <c r="AK379">
        <v>2</v>
      </c>
      <c r="AL379">
        <v>2</v>
      </c>
      <c r="AM379" s="9">
        <f>((AE379-AJ379)+COS(RADIANS(45))*(AI379-AF379)+COS(RADIANS(45))*(AG379-AL379))/(4+SQRT(32))</f>
        <v>0.70710678118654757</v>
      </c>
      <c r="AN379" s="9">
        <f>((AK379-AH379)+COS(RADIANS(45))*(AF379-AI379)+COS(RADIANS(45))*(AG379-AL379))/(4+SQRT(32))</f>
        <v>-0.5</v>
      </c>
      <c r="AO379">
        <v>5</v>
      </c>
      <c r="AP379">
        <v>5</v>
      </c>
      <c r="AQ379">
        <v>4</v>
      </c>
      <c r="AR379">
        <v>46.83</v>
      </c>
      <c r="AS379" s="8" t="s">
        <v>169</v>
      </c>
      <c r="AT379">
        <v>38.86</v>
      </c>
      <c r="AU379" s="8" t="s">
        <v>169</v>
      </c>
      <c r="AV379">
        <v>50</v>
      </c>
      <c r="AW379" s="8" t="s">
        <v>170</v>
      </c>
      <c r="AX379">
        <v>59.09</v>
      </c>
      <c r="AY379" s="8" t="s">
        <v>169</v>
      </c>
      <c r="AZ379">
        <v>58.4</v>
      </c>
      <c r="BA379" s="8" t="s">
        <v>170</v>
      </c>
      <c r="BB379">
        <v>52.61</v>
      </c>
      <c r="BC379" s="8" t="s">
        <v>169</v>
      </c>
      <c r="BD379">
        <v>50.5</v>
      </c>
      <c r="BE379" s="8" t="s">
        <v>169</v>
      </c>
      <c r="BF379">
        <v>43.46</v>
      </c>
      <c r="BG379" s="8" t="s">
        <v>169</v>
      </c>
      <c r="BH379">
        <v>41.19</v>
      </c>
      <c r="BI379" s="8" t="s">
        <v>169</v>
      </c>
      <c r="BJ379">
        <v>40.729999999999997</v>
      </c>
      <c r="BK379" s="8" t="s">
        <v>169</v>
      </c>
      <c r="BL379">
        <v>40.46</v>
      </c>
      <c r="BM379" s="8" t="s">
        <v>169</v>
      </c>
      <c r="BN379">
        <v>35.85</v>
      </c>
      <c r="BO379" s="8" t="s">
        <v>169</v>
      </c>
      <c r="BP379">
        <v>39.5</v>
      </c>
      <c r="BQ379" s="8" t="s">
        <v>170</v>
      </c>
      <c r="BR379">
        <v>51.87</v>
      </c>
      <c r="BS379" s="8" t="s">
        <v>169</v>
      </c>
      <c r="BT379">
        <v>20.9</v>
      </c>
      <c r="BU379" s="8" t="s">
        <v>170</v>
      </c>
      <c r="BV379">
        <v>44.36</v>
      </c>
      <c r="BW379" s="8" t="s">
        <v>169</v>
      </c>
      <c r="BX379">
        <v>42.68</v>
      </c>
      <c r="BY379" s="8" t="s">
        <v>169</v>
      </c>
      <c r="BZ379">
        <v>38.979999999999997</v>
      </c>
      <c r="CA379" s="8" t="s">
        <v>169</v>
      </c>
      <c r="CB379">
        <v>37.380000000000003</v>
      </c>
      <c r="CC379" s="8" t="s">
        <v>169</v>
      </c>
      <c r="CD379">
        <v>36.979999999999997</v>
      </c>
      <c r="CE379" s="8" t="s">
        <v>169</v>
      </c>
      <c r="CF379">
        <v>31.29</v>
      </c>
      <c r="CG379" s="8" t="s">
        <v>169</v>
      </c>
      <c r="CH379">
        <v>29.12</v>
      </c>
      <c r="CI379" s="8" t="s">
        <v>169</v>
      </c>
      <c r="CJ379">
        <v>35</v>
      </c>
      <c r="CK379" s="8" t="s">
        <v>170</v>
      </c>
      <c r="CL379">
        <v>38.270000000000003</v>
      </c>
      <c r="CM379" s="8" t="s">
        <v>169</v>
      </c>
      <c r="CN379">
        <v>23.4</v>
      </c>
      <c r="CO379" s="8" t="s">
        <v>170</v>
      </c>
      <c r="CP379">
        <v>33.25</v>
      </c>
      <c r="CQ379" s="8" t="s">
        <v>169</v>
      </c>
      <c r="CR379">
        <v>32.64</v>
      </c>
      <c r="CS379" s="8" t="s">
        <v>169</v>
      </c>
      <c r="CT379">
        <v>30.78</v>
      </c>
      <c r="CU379" s="8" t="s">
        <v>169</v>
      </c>
      <c r="CV379">
        <v>30.03</v>
      </c>
      <c r="CW379" s="8" t="s">
        <v>169</v>
      </c>
      <c r="CX379">
        <v>29.91</v>
      </c>
      <c r="CY379" s="8" t="s">
        <v>169</v>
      </c>
      <c r="CZ379" s="8">
        <f>BL379-CF379</f>
        <v>9.1700000000000017</v>
      </c>
      <c r="DA379" s="8" t="s">
        <v>169</v>
      </c>
      <c r="DB379" s="8">
        <f>CP379-CX379</f>
        <v>3.34</v>
      </c>
      <c r="DC379" s="8" t="s">
        <v>169</v>
      </c>
      <c r="DD379">
        <v>1.55</v>
      </c>
      <c r="DE379" s="8" t="s">
        <v>171</v>
      </c>
      <c r="DF379">
        <v>0</v>
      </c>
      <c r="DG379" s="8" t="s">
        <v>171</v>
      </c>
      <c r="DH379">
        <v>0</v>
      </c>
      <c r="DI379" s="8" t="s">
        <v>170</v>
      </c>
      <c r="DJ379">
        <v>2.29</v>
      </c>
      <c r="DK379" s="8" t="s">
        <v>171</v>
      </c>
      <c r="DL379">
        <v>16.2</v>
      </c>
      <c r="DM379" s="8" t="s">
        <v>170</v>
      </c>
      <c r="DN379">
        <v>1.44</v>
      </c>
      <c r="DO379" s="8" t="s">
        <v>171</v>
      </c>
      <c r="DP379">
        <v>1.1000000000000001</v>
      </c>
      <c r="DQ379" s="8" t="s">
        <v>171</v>
      </c>
      <c r="DR379">
        <v>0.93500000000000005</v>
      </c>
      <c r="DS379" s="8" t="s">
        <v>171</v>
      </c>
      <c r="DT379">
        <v>0.90700000000000003</v>
      </c>
      <c r="DU379" s="8" t="s">
        <v>171</v>
      </c>
      <c r="DV379" s="9">
        <f>DD379/DT379</f>
        <v>1.7089305402425579</v>
      </c>
      <c r="DW379">
        <v>1.57</v>
      </c>
      <c r="DX379" s="8" t="s">
        <v>172</v>
      </c>
      <c r="DY379">
        <v>0</v>
      </c>
      <c r="DZ379" s="8" t="s">
        <v>172</v>
      </c>
      <c r="EA379">
        <v>0</v>
      </c>
      <c r="EB379" s="8" t="s">
        <v>170</v>
      </c>
      <c r="EC379">
        <v>2.54</v>
      </c>
      <c r="ED379" s="8" t="s">
        <v>172</v>
      </c>
      <c r="EE379">
        <v>35.5</v>
      </c>
      <c r="EF379" s="8" t="s">
        <v>170</v>
      </c>
      <c r="EG379">
        <v>2.1</v>
      </c>
      <c r="EH379" s="8" t="s">
        <v>172</v>
      </c>
      <c r="EI379">
        <v>1.98</v>
      </c>
      <c r="EJ379" s="8" t="s">
        <v>172</v>
      </c>
      <c r="EK379">
        <v>1.5</v>
      </c>
      <c r="EL379" s="8" t="s">
        <v>172</v>
      </c>
      <c r="EM379">
        <v>1.27</v>
      </c>
      <c r="EN379" s="8" t="s">
        <v>172</v>
      </c>
      <c r="EO379">
        <v>1.24</v>
      </c>
      <c r="EP379" s="8" t="s">
        <v>172</v>
      </c>
      <c r="EQ379">
        <v>1.43E-2</v>
      </c>
      <c r="ER379" s="8" t="s">
        <v>173</v>
      </c>
      <c r="ES379">
        <v>7.0800000000000004E-3</v>
      </c>
      <c r="ET379" s="8" t="s">
        <v>173</v>
      </c>
      <c r="EU379">
        <v>26.6</v>
      </c>
      <c r="EV379" s="8" t="s">
        <v>170</v>
      </c>
      <c r="EW379">
        <v>2.8799999999999999E-2</v>
      </c>
      <c r="EX379" s="8" t="s">
        <v>173</v>
      </c>
      <c r="EY379">
        <v>31.5</v>
      </c>
      <c r="EZ379" s="8" t="s">
        <v>170</v>
      </c>
      <c r="FA379">
        <v>1.9400000000000001E-2</v>
      </c>
      <c r="FB379" s="8" t="s">
        <v>173</v>
      </c>
      <c r="FC379">
        <v>1.78E-2</v>
      </c>
      <c r="FD379" s="8" t="s">
        <v>173</v>
      </c>
      <c r="FE379">
        <v>1.3899999999999999E-2</v>
      </c>
      <c r="FF379" s="8" t="s">
        <v>173</v>
      </c>
      <c r="FG379">
        <v>1.11E-2</v>
      </c>
      <c r="FH379" s="8" t="s">
        <v>173</v>
      </c>
      <c r="FI379">
        <v>1.03E-2</v>
      </c>
      <c r="FJ379" s="8" t="s">
        <v>173</v>
      </c>
      <c r="FK379">
        <v>0</v>
      </c>
      <c r="FL379" s="8" t="s">
        <v>174</v>
      </c>
      <c r="FM379">
        <v>0</v>
      </c>
      <c r="FN379" s="8" t="s">
        <v>170</v>
      </c>
      <c r="FO379">
        <v>1.1100000000000001</v>
      </c>
      <c r="FP379" s="8" t="s">
        <v>174</v>
      </c>
      <c r="FQ379">
        <v>23.4</v>
      </c>
      <c r="FR379" s="8" t="s">
        <v>170</v>
      </c>
      <c r="FS379">
        <v>0.22900000000000001</v>
      </c>
      <c r="FT379" s="8" t="s">
        <v>174</v>
      </c>
      <c r="FU379">
        <v>0.157</v>
      </c>
      <c r="FV379" s="8" t="s">
        <v>174</v>
      </c>
      <c r="FW379">
        <v>1.77E-2</v>
      </c>
      <c r="FX379" s="8" t="s">
        <v>174</v>
      </c>
      <c r="FY379">
        <v>3.8700000000000002E-3</v>
      </c>
      <c r="FZ379" s="8" t="s">
        <v>174</v>
      </c>
      <c r="GA379">
        <v>2.4399999999999999E-3</v>
      </c>
      <c r="GB379" s="8" t="s">
        <v>174</v>
      </c>
      <c r="GC379">
        <v>4.0400000000000002E-3</v>
      </c>
      <c r="GD379" s="8" t="s">
        <v>175</v>
      </c>
      <c r="GE379">
        <v>1.2800000000000001E-3</v>
      </c>
      <c r="GF379" s="8" t="s">
        <v>175</v>
      </c>
      <c r="GG379">
        <v>20.399999999999999</v>
      </c>
      <c r="GH379" s="8" t="s">
        <v>170</v>
      </c>
      <c r="GI379">
        <v>9.1000000000000004E-3</v>
      </c>
      <c r="GJ379" s="8" t="s">
        <v>175</v>
      </c>
      <c r="GK379">
        <v>36.799999999999997</v>
      </c>
      <c r="GL379" s="8" t="s">
        <v>170</v>
      </c>
      <c r="GM379">
        <v>7.1000000000000004E-3</v>
      </c>
      <c r="GN379" s="8" t="s">
        <v>175</v>
      </c>
      <c r="GO379">
        <v>6.6299999999999996E-3</v>
      </c>
      <c r="GP379" s="8" t="s">
        <v>175</v>
      </c>
      <c r="GQ379">
        <v>3.9100000000000003E-3</v>
      </c>
      <c r="GR379" s="8" t="s">
        <v>175</v>
      </c>
      <c r="GS379">
        <v>1.67E-3</v>
      </c>
      <c r="GT379" s="8" t="s">
        <v>175</v>
      </c>
      <c r="GU379">
        <v>1.47E-3</v>
      </c>
      <c r="GV379" s="8" t="s">
        <v>175</v>
      </c>
      <c r="GW379">
        <v>0.53</v>
      </c>
      <c r="GX379" s="8" t="s">
        <v>176</v>
      </c>
      <c r="GY379">
        <v>0.38600000000000001</v>
      </c>
      <c r="GZ379" s="8" t="s">
        <v>176</v>
      </c>
      <c r="HA379">
        <v>0.71499999999999997</v>
      </c>
      <c r="HB379" s="8" t="s">
        <v>170</v>
      </c>
      <c r="HC379">
        <v>1.2</v>
      </c>
      <c r="HD379" s="8" t="s">
        <v>176</v>
      </c>
      <c r="HE379">
        <v>1.1599999999999999</v>
      </c>
      <c r="HF379" s="8" t="s">
        <v>170</v>
      </c>
      <c r="HG379">
        <v>0.66200000000000003</v>
      </c>
      <c r="HH379" s="8" t="s">
        <v>176</v>
      </c>
      <c r="HI379">
        <v>0.61899999999999999</v>
      </c>
      <c r="HJ379" s="8" t="s">
        <v>176</v>
      </c>
      <c r="HK379">
        <v>0.51400000000000001</v>
      </c>
      <c r="HL379" s="8" t="s">
        <v>176</v>
      </c>
      <c r="HM379">
        <v>0.45500000000000002</v>
      </c>
      <c r="HN379" s="8" t="s">
        <v>176</v>
      </c>
      <c r="HO379">
        <v>0.441</v>
      </c>
      <c r="HP379" s="8" t="s">
        <v>176</v>
      </c>
      <c r="HQ379">
        <v>21.19</v>
      </c>
      <c r="HR379" s="8" t="s">
        <v>169</v>
      </c>
      <c r="HS379">
        <v>5.39</v>
      </c>
      <c r="HT379" s="8" t="s">
        <v>170</v>
      </c>
      <c r="HU379">
        <v>28.93</v>
      </c>
      <c r="HV379" s="8" t="s">
        <v>169</v>
      </c>
      <c r="HW379">
        <v>16.2</v>
      </c>
      <c r="HX379" s="8" t="s">
        <v>170</v>
      </c>
      <c r="HY379">
        <v>26.56</v>
      </c>
      <c r="HZ379" s="8" t="s">
        <v>169</v>
      </c>
      <c r="IA379">
        <v>25.81</v>
      </c>
      <c r="IB379" s="8" t="s">
        <v>169</v>
      </c>
      <c r="IC379">
        <v>23.4</v>
      </c>
      <c r="ID379" s="8" t="s">
        <v>169</v>
      </c>
      <c r="IE379">
        <v>21.88</v>
      </c>
      <c r="IF379" s="8" t="s">
        <v>169</v>
      </c>
      <c r="IG379">
        <v>21.61</v>
      </c>
      <c r="IH379" s="8" t="s">
        <v>169</v>
      </c>
      <c r="II379">
        <v>2.2599999999999998</v>
      </c>
      <c r="IJ379" s="8" t="s">
        <v>177</v>
      </c>
      <c r="IK379">
        <v>0</v>
      </c>
      <c r="IL379" s="8" t="s">
        <v>177</v>
      </c>
      <c r="IM379">
        <v>1.1399999999999999</v>
      </c>
      <c r="IN379" s="8" t="s">
        <v>170</v>
      </c>
      <c r="IO379">
        <v>24.3</v>
      </c>
      <c r="IP379" s="8" t="s">
        <v>177</v>
      </c>
      <c r="IQ379">
        <v>23.2</v>
      </c>
      <c r="IR379" s="8" t="s">
        <v>170</v>
      </c>
      <c r="IS379">
        <v>6.22</v>
      </c>
      <c r="IT379" s="8" t="s">
        <v>177</v>
      </c>
      <c r="IU379">
        <v>4.29</v>
      </c>
      <c r="IV379" s="8" t="s">
        <v>177</v>
      </c>
      <c r="IW379">
        <v>1.71</v>
      </c>
      <c r="IX379" s="8" t="s">
        <v>177</v>
      </c>
      <c r="IY379">
        <v>0.67900000000000005</v>
      </c>
      <c r="IZ379" s="8" t="s">
        <v>177</v>
      </c>
      <c r="JA379">
        <v>0.47899999999999998</v>
      </c>
      <c r="JB379" s="8" t="s">
        <v>177</v>
      </c>
      <c r="JC379">
        <v>-15.63</v>
      </c>
      <c r="JD379" s="8" t="s">
        <v>169</v>
      </c>
      <c r="JE379">
        <v>12738</v>
      </c>
      <c r="JF379" s="8" t="s">
        <v>178</v>
      </c>
      <c r="JG379">
        <v>41.72</v>
      </c>
      <c r="JH379" s="8" t="s">
        <v>169</v>
      </c>
      <c r="JI379">
        <v>11.7</v>
      </c>
      <c r="JJ379" s="8" t="s">
        <v>178</v>
      </c>
      <c r="JK379">
        <v>6.12</v>
      </c>
      <c r="JL379" s="8" t="s">
        <v>169</v>
      </c>
      <c r="JM379">
        <v>-1.1399999999999999</v>
      </c>
      <c r="JN379" s="8" t="s">
        <v>169</v>
      </c>
      <c r="JO379">
        <v>-11.11</v>
      </c>
      <c r="JP379" s="8" t="s">
        <v>169</v>
      </c>
      <c r="JQ379">
        <v>-13.68</v>
      </c>
      <c r="JR379" s="8" t="s">
        <v>169</v>
      </c>
      <c r="JS379">
        <v>-14.8</v>
      </c>
      <c r="JT379" s="8" t="s">
        <v>169</v>
      </c>
      <c r="JU379">
        <v>1.55</v>
      </c>
      <c r="JV379" s="8" t="s">
        <v>171</v>
      </c>
      <c r="JW379">
        <v>1.84</v>
      </c>
      <c r="JX379" s="8" t="s">
        <v>171</v>
      </c>
      <c r="JY379">
        <v>2.9700000000000001E-2</v>
      </c>
      <c r="JZ379" s="8" t="s">
        <v>174</v>
      </c>
    </row>
    <row r="380" spans="1:286" ht="14.25" customHeight="1" x14ac:dyDescent="0.2">
      <c r="A380" s="4">
        <v>15</v>
      </c>
      <c r="B380" s="4">
        <v>4</v>
      </c>
      <c r="C380" s="4" t="s">
        <v>233</v>
      </c>
      <c r="D380" s="4" t="s">
        <v>234</v>
      </c>
      <c r="E380" s="4" t="str">
        <f>CONCATENATE(A380,"_",B380)</f>
        <v>15_4</v>
      </c>
      <c r="F380" s="5">
        <v>45074</v>
      </c>
      <c r="G380" s="5" t="s">
        <v>235</v>
      </c>
      <c r="H380">
        <v>2</v>
      </c>
      <c r="I380">
        <v>40</v>
      </c>
      <c r="J380">
        <v>2</v>
      </c>
      <c r="K380">
        <v>1</v>
      </c>
      <c r="L380">
        <v>1</v>
      </c>
      <c r="M380">
        <v>2</v>
      </c>
      <c r="N380">
        <v>3</v>
      </c>
      <c r="O380">
        <v>4</v>
      </c>
      <c r="P380">
        <v>1</v>
      </c>
      <c r="Q380" s="7">
        <f>IF(AND(K380&gt;=1, K380&lt;=2), 1, 2)</f>
        <v>1</v>
      </c>
      <c r="R380" s="7">
        <f>IF(AND(L380&gt;=1, L380&lt;=2), 1, 2)</f>
        <v>1</v>
      </c>
      <c r="S380" s="7">
        <f>IF(AND(M380&gt;=1, M380&lt;=2), 1, 2)</f>
        <v>1</v>
      </c>
      <c r="T380" s="7">
        <f>IF(AND(N380&gt;=1, N380&lt;=2), 1, 2)</f>
        <v>2</v>
      </c>
      <c r="U380" s="7">
        <f>IF(AND(O380&gt;=1, O380&lt;=2), 1, 2)</f>
        <v>2</v>
      </c>
      <c r="V380" s="7">
        <f>IF(AND(P380&gt;=1, P380&lt;=2), 1, 2)</f>
        <v>1</v>
      </c>
      <c r="W380">
        <v>5</v>
      </c>
      <c r="X380">
        <v>1</v>
      </c>
      <c r="Y380">
        <v>2</v>
      </c>
      <c r="Z380">
        <v>3</v>
      </c>
      <c r="AA380">
        <v>5</v>
      </c>
      <c r="AB380">
        <v>1</v>
      </c>
      <c r="AC380">
        <v>3</v>
      </c>
      <c r="AD380">
        <v>3</v>
      </c>
      <c r="AE380">
        <v>5</v>
      </c>
      <c r="AF380">
        <v>1</v>
      </c>
      <c r="AG380">
        <v>2</v>
      </c>
      <c r="AH380">
        <v>3</v>
      </c>
      <c r="AI380">
        <v>5</v>
      </c>
      <c r="AJ380">
        <v>1</v>
      </c>
      <c r="AK380">
        <v>3</v>
      </c>
      <c r="AL380">
        <v>3</v>
      </c>
      <c r="AM380" s="9">
        <f>((AE380-AJ380)+COS(RADIANS(45))*(AI380-AF380)+COS(RADIANS(45))*(AG380-AL380))/(4+SQRT(32))</f>
        <v>0.63388347648318433</v>
      </c>
      <c r="AN380" s="9">
        <f>((AK380-AH380)+COS(RADIANS(45))*(AF380-AI380)+COS(RADIANS(45))*(AG380-AL380))/(4+SQRT(32))</f>
        <v>-0.36611652351681562</v>
      </c>
      <c r="AO380">
        <v>4</v>
      </c>
      <c r="AP380">
        <v>4</v>
      </c>
      <c r="AQ380">
        <v>4</v>
      </c>
      <c r="AR380">
        <v>46.83</v>
      </c>
      <c r="AS380" s="8" t="s">
        <v>169</v>
      </c>
      <c r="AT380">
        <v>38.86</v>
      </c>
      <c r="AU380" s="8" t="s">
        <v>169</v>
      </c>
      <c r="AV380">
        <v>50</v>
      </c>
      <c r="AW380" s="8" t="s">
        <v>170</v>
      </c>
      <c r="AX380">
        <v>59.09</v>
      </c>
      <c r="AY380" s="8" t="s">
        <v>169</v>
      </c>
      <c r="AZ380">
        <v>58.4</v>
      </c>
      <c r="BA380" s="8" t="s">
        <v>170</v>
      </c>
      <c r="BB380">
        <v>52.61</v>
      </c>
      <c r="BC380" s="8" t="s">
        <v>169</v>
      </c>
      <c r="BD380">
        <v>50.5</v>
      </c>
      <c r="BE380" s="8" t="s">
        <v>169</v>
      </c>
      <c r="BF380">
        <v>43.46</v>
      </c>
      <c r="BG380" s="8" t="s">
        <v>169</v>
      </c>
      <c r="BH380">
        <v>41.19</v>
      </c>
      <c r="BI380" s="8" t="s">
        <v>169</v>
      </c>
      <c r="BJ380">
        <v>40.729999999999997</v>
      </c>
      <c r="BK380" s="8" t="s">
        <v>169</v>
      </c>
      <c r="BL380">
        <v>40.46</v>
      </c>
      <c r="BM380" s="8" t="s">
        <v>169</v>
      </c>
      <c r="BN380">
        <v>35.85</v>
      </c>
      <c r="BO380" s="8" t="s">
        <v>169</v>
      </c>
      <c r="BP380">
        <v>39.5</v>
      </c>
      <c r="BQ380" s="8" t="s">
        <v>170</v>
      </c>
      <c r="BR380">
        <v>51.87</v>
      </c>
      <c r="BS380" s="8" t="s">
        <v>169</v>
      </c>
      <c r="BT380">
        <v>20.9</v>
      </c>
      <c r="BU380" s="8" t="s">
        <v>170</v>
      </c>
      <c r="BV380">
        <v>44.36</v>
      </c>
      <c r="BW380" s="8" t="s">
        <v>169</v>
      </c>
      <c r="BX380">
        <v>42.68</v>
      </c>
      <c r="BY380" s="8" t="s">
        <v>169</v>
      </c>
      <c r="BZ380">
        <v>38.979999999999997</v>
      </c>
      <c r="CA380" s="8" t="s">
        <v>169</v>
      </c>
      <c r="CB380">
        <v>37.380000000000003</v>
      </c>
      <c r="CC380" s="8" t="s">
        <v>169</v>
      </c>
      <c r="CD380">
        <v>36.979999999999997</v>
      </c>
      <c r="CE380" s="8" t="s">
        <v>169</v>
      </c>
      <c r="CF380">
        <v>31.29</v>
      </c>
      <c r="CG380" s="8" t="s">
        <v>169</v>
      </c>
      <c r="CH380">
        <v>29.12</v>
      </c>
      <c r="CI380" s="8" t="s">
        <v>169</v>
      </c>
      <c r="CJ380">
        <v>35</v>
      </c>
      <c r="CK380" s="8" t="s">
        <v>170</v>
      </c>
      <c r="CL380">
        <v>38.270000000000003</v>
      </c>
      <c r="CM380" s="8" t="s">
        <v>169</v>
      </c>
      <c r="CN380">
        <v>23.4</v>
      </c>
      <c r="CO380" s="8" t="s">
        <v>170</v>
      </c>
      <c r="CP380">
        <v>33.25</v>
      </c>
      <c r="CQ380" s="8" t="s">
        <v>169</v>
      </c>
      <c r="CR380">
        <v>32.64</v>
      </c>
      <c r="CS380" s="8" t="s">
        <v>169</v>
      </c>
      <c r="CT380">
        <v>30.78</v>
      </c>
      <c r="CU380" s="8" t="s">
        <v>169</v>
      </c>
      <c r="CV380">
        <v>30.03</v>
      </c>
      <c r="CW380" s="8" t="s">
        <v>169</v>
      </c>
      <c r="CX380">
        <v>29.91</v>
      </c>
      <c r="CY380" s="8" t="s">
        <v>169</v>
      </c>
      <c r="CZ380" s="8">
        <f>BL380-CF380</f>
        <v>9.1700000000000017</v>
      </c>
      <c r="DA380" s="8" t="s">
        <v>169</v>
      </c>
      <c r="DB380" s="8">
        <f>CP380-CX380</f>
        <v>3.34</v>
      </c>
      <c r="DC380" s="8" t="s">
        <v>169</v>
      </c>
      <c r="DD380">
        <v>1.55</v>
      </c>
      <c r="DE380" s="8" t="s">
        <v>171</v>
      </c>
      <c r="DF380">
        <v>0</v>
      </c>
      <c r="DG380" s="8" t="s">
        <v>171</v>
      </c>
      <c r="DH380">
        <v>0</v>
      </c>
      <c r="DI380" s="8" t="s">
        <v>170</v>
      </c>
      <c r="DJ380">
        <v>2.29</v>
      </c>
      <c r="DK380" s="8" t="s">
        <v>171</v>
      </c>
      <c r="DL380">
        <v>16.2</v>
      </c>
      <c r="DM380" s="8" t="s">
        <v>170</v>
      </c>
      <c r="DN380">
        <v>1.44</v>
      </c>
      <c r="DO380" s="8" t="s">
        <v>171</v>
      </c>
      <c r="DP380">
        <v>1.1000000000000001</v>
      </c>
      <c r="DQ380" s="8" t="s">
        <v>171</v>
      </c>
      <c r="DR380">
        <v>0.93500000000000005</v>
      </c>
      <c r="DS380" s="8" t="s">
        <v>171</v>
      </c>
      <c r="DT380">
        <v>0.90700000000000003</v>
      </c>
      <c r="DU380" s="8" t="s">
        <v>171</v>
      </c>
      <c r="DV380" s="9">
        <f>DD380/DT380</f>
        <v>1.7089305402425579</v>
      </c>
      <c r="DW380">
        <v>1.57</v>
      </c>
      <c r="DX380" s="8" t="s">
        <v>172</v>
      </c>
      <c r="DY380">
        <v>0</v>
      </c>
      <c r="DZ380" s="8" t="s">
        <v>172</v>
      </c>
      <c r="EA380">
        <v>0</v>
      </c>
      <c r="EB380" s="8" t="s">
        <v>170</v>
      </c>
      <c r="EC380">
        <v>2.54</v>
      </c>
      <c r="ED380" s="8" t="s">
        <v>172</v>
      </c>
      <c r="EE380">
        <v>35.5</v>
      </c>
      <c r="EF380" s="8" t="s">
        <v>170</v>
      </c>
      <c r="EG380">
        <v>2.1</v>
      </c>
      <c r="EH380" s="8" t="s">
        <v>172</v>
      </c>
      <c r="EI380">
        <v>1.98</v>
      </c>
      <c r="EJ380" s="8" t="s">
        <v>172</v>
      </c>
      <c r="EK380">
        <v>1.5</v>
      </c>
      <c r="EL380" s="8" t="s">
        <v>172</v>
      </c>
      <c r="EM380">
        <v>1.27</v>
      </c>
      <c r="EN380" s="8" t="s">
        <v>172</v>
      </c>
      <c r="EO380">
        <v>1.24</v>
      </c>
      <c r="EP380" s="8" t="s">
        <v>172</v>
      </c>
      <c r="EQ380">
        <v>1.43E-2</v>
      </c>
      <c r="ER380" s="8" t="s">
        <v>173</v>
      </c>
      <c r="ES380">
        <v>7.0800000000000004E-3</v>
      </c>
      <c r="ET380" s="8" t="s">
        <v>173</v>
      </c>
      <c r="EU380">
        <v>26.6</v>
      </c>
      <c r="EV380" s="8" t="s">
        <v>170</v>
      </c>
      <c r="EW380">
        <v>2.8799999999999999E-2</v>
      </c>
      <c r="EX380" s="8" t="s">
        <v>173</v>
      </c>
      <c r="EY380">
        <v>31.5</v>
      </c>
      <c r="EZ380" s="8" t="s">
        <v>170</v>
      </c>
      <c r="FA380">
        <v>1.9400000000000001E-2</v>
      </c>
      <c r="FB380" s="8" t="s">
        <v>173</v>
      </c>
      <c r="FC380">
        <v>1.78E-2</v>
      </c>
      <c r="FD380" s="8" t="s">
        <v>173</v>
      </c>
      <c r="FE380">
        <v>1.3899999999999999E-2</v>
      </c>
      <c r="FF380" s="8" t="s">
        <v>173</v>
      </c>
      <c r="FG380">
        <v>1.11E-2</v>
      </c>
      <c r="FH380" s="8" t="s">
        <v>173</v>
      </c>
      <c r="FI380">
        <v>1.03E-2</v>
      </c>
      <c r="FJ380" s="8" t="s">
        <v>173</v>
      </c>
      <c r="FK380">
        <v>0</v>
      </c>
      <c r="FL380" s="8" t="s">
        <v>174</v>
      </c>
      <c r="FM380">
        <v>0</v>
      </c>
      <c r="FN380" s="8" t="s">
        <v>170</v>
      </c>
      <c r="FO380">
        <v>1.1100000000000001</v>
      </c>
      <c r="FP380" s="8" t="s">
        <v>174</v>
      </c>
      <c r="FQ380">
        <v>23.4</v>
      </c>
      <c r="FR380" s="8" t="s">
        <v>170</v>
      </c>
      <c r="FS380">
        <v>0.22900000000000001</v>
      </c>
      <c r="FT380" s="8" t="s">
        <v>174</v>
      </c>
      <c r="FU380">
        <v>0.157</v>
      </c>
      <c r="FV380" s="8" t="s">
        <v>174</v>
      </c>
      <c r="FW380">
        <v>1.77E-2</v>
      </c>
      <c r="FX380" s="8" t="s">
        <v>174</v>
      </c>
      <c r="FY380">
        <v>3.8700000000000002E-3</v>
      </c>
      <c r="FZ380" s="8" t="s">
        <v>174</v>
      </c>
      <c r="GA380">
        <v>2.4399999999999999E-3</v>
      </c>
      <c r="GB380" s="8" t="s">
        <v>174</v>
      </c>
      <c r="GC380">
        <v>4.0400000000000002E-3</v>
      </c>
      <c r="GD380" s="8" t="s">
        <v>175</v>
      </c>
      <c r="GE380">
        <v>1.2800000000000001E-3</v>
      </c>
      <c r="GF380" s="8" t="s">
        <v>175</v>
      </c>
      <c r="GG380">
        <v>20.399999999999999</v>
      </c>
      <c r="GH380" s="8" t="s">
        <v>170</v>
      </c>
      <c r="GI380">
        <v>9.1000000000000004E-3</v>
      </c>
      <c r="GJ380" s="8" t="s">
        <v>175</v>
      </c>
      <c r="GK380">
        <v>36.799999999999997</v>
      </c>
      <c r="GL380" s="8" t="s">
        <v>170</v>
      </c>
      <c r="GM380">
        <v>7.1000000000000004E-3</v>
      </c>
      <c r="GN380" s="8" t="s">
        <v>175</v>
      </c>
      <c r="GO380">
        <v>6.6299999999999996E-3</v>
      </c>
      <c r="GP380" s="8" t="s">
        <v>175</v>
      </c>
      <c r="GQ380">
        <v>3.9100000000000003E-3</v>
      </c>
      <c r="GR380" s="8" t="s">
        <v>175</v>
      </c>
      <c r="GS380">
        <v>1.67E-3</v>
      </c>
      <c r="GT380" s="8" t="s">
        <v>175</v>
      </c>
      <c r="GU380">
        <v>1.47E-3</v>
      </c>
      <c r="GV380" s="8" t="s">
        <v>175</v>
      </c>
      <c r="GW380">
        <v>0.53</v>
      </c>
      <c r="GX380" s="8" t="s">
        <v>176</v>
      </c>
      <c r="GY380">
        <v>0.38600000000000001</v>
      </c>
      <c r="GZ380" s="8" t="s">
        <v>176</v>
      </c>
      <c r="HA380">
        <v>0.71499999999999997</v>
      </c>
      <c r="HB380" s="8" t="s">
        <v>170</v>
      </c>
      <c r="HC380">
        <v>1.2</v>
      </c>
      <c r="HD380" s="8" t="s">
        <v>176</v>
      </c>
      <c r="HE380">
        <v>1.1599999999999999</v>
      </c>
      <c r="HF380" s="8" t="s">
        <v>170</v>
      </c>
      <c r="HG380">
        <v>0.66200000000000003</v>
      </c>
      <c r="HH380" s="8" t="s">
        <v>176</v>
      </c>
      <c r="HI380">
        <v>0.61899999999999999</v>
      </c>
      <c r="HJ380" s="8" t="s">
        <v>176</v>
      </c>
      <c r="HK380">
        <v>0.51400000000000001</v>
      </c>
      <c r="HL380" s="8" t="s">
        <v>176</v>
      </c>
      <c r="HM380">
        <v>0.45500000000000002</v>
      </c>
      <c r="HN380" s="8" t="s">
        <v>176</v>
      </c>
      <c r="HO380">
        <v>0.441</v>
      </c>
      <c r="HP380" s="8" t="s">
        <v>176</v>
      </c>
      <c r="HQ380">
        <v>21.19</v>
      </c>
      <c r="HR380" s="8" t="s">
        <v>169</v>
      </c>
      <c r="HS380">
        <v>5.39</v>
      </c>
      <c r="HT380" s="8" t="s">
        <v>170</v>
      </c>
      <c r="HU380">
        <v>28.93</v>
      </c>
      <c r="HV380" s="8" t="s">
        <v>169</v>
      </c>
      <c r="HW380">
        <v>16.2</v>
      </c>
      <c r="HX380" s="8" t="s">
        <v>170</v>
      </c>
      <c r="HY380">
        <v>26.56</v>
      </c>
      <c r="HZ380" s="8" t="s">
        <v>169</v>
      </c>
      <c r="IA380">
        <v>25.81</v>
      </c>
      <c r="IB380" s="8" t="s">
        <v>169</v>
      </c>
      <c r="IC380">
        <v>23.4</v>
      </c>
      <c r="ID380" s="8" t="s">
        <v>169</v>
      </c>
      <c r="IE380">
        <v>21.88</v>
      </c>
      <c r="IF380" s="8" t="s">
        <v>169</v>
      </c>
      <c r="IG380">
        <v>21.61</v>
      </c>
      <c r="IH380" s="8" t="s">
        <v>169</v>
      </c>
      <c r="II380">
        <v>2.2599999999999998</v>
      </c>
      <c r="IJ380" s="8" t="s">
        <v>177</v>
      </c>
      <c r="IK380">
        <v>0</v>
      </c>
      <c r="IL380" s="8" t="s">
        <v>177</v>
      </c>
      <c r="IM380">
        <v>1.1399999999999999</v>
      </c>
      <c r="IN380" s="8" t="s">
        <v>170</v>
      </c>
      <c r="IO380">
        <v>24.3</v>
      </c>
      <c r="IP380" s="8" t="s">
        <v>177</v>
      </c>
      <c r="IQ380">
        <v>23.2</v>
      </c>
      <c r="IR380" s="8" t="s">
        <v>170</v>
      </c>
      <c r="IS380">
        <v>6.22</v>
      </c>
      <c r="IT380" s="8" t="s">
        <v>177</v>
      </c>
      <c r="IU380">
        <v>4.29</v>
      </c>
      <c r="IV380" s="8" t="s">
        <v>177</v>
      </c>
      <c r="IW380">
        <v>1.71</v>
      </c>
      <c r="IX380" s="8" t="s">
        <v>177</v>
      </c>
      <c r="IY380">
        <v>0.67900000000000005</v>
      </c>
      <c r="IZ380" s="8" t="s">
        <v>177</v>
      </c>
      <c r="JA380">
        <v>0.47899999999999998</v>
      </c>
      <c r="JB380" s="8" t="s">
        <v>177</v>
      </c>
      <c r="JC380">
        <v>-15.63</v>
      </c>
      <c r="JD380" s="8" t="s">
        <v>169</v>
      </c>
      <c r="JE380">
        <v>12738</v>
      </c>
      <c r="JF380" s="8" t="s">
        <v>178</v>
      </c>
      <c r="JG380">
        <v>41.72</v>
      </c>
      <c r="JH380" s="8" t="s">
        <v>169</v>
      </c>
      <c r="JI380">
        <v>11.7</v>
      </c>
      <c r="JJ380" s="8" t="s">
        <v>178</v>
      </c>
      <c r="JK380">
        <v>6.12</v>
      </c>
      <c r="JL380" s="8" t="s">
        <v>169</v>
      </c>
      <c r="JM380">
        <v>-1.1399999999999999</v>
      </c>
      <c r="JN380" s="8" t="s">
        <v>169</v>
      </c>
      <c r="JO380">
        <v>-11.11</v>
      </c>
      <c r="JP380" s="8" t="s">
        <v>169</v>
      </c>
      <c r="JQ380">
        <v>-13.68</v>
      </c>
      <c r="JR380" s="8" t="s">
        <v>169</v>
      </c>
      <c r="JS380">
        <v>-14.8</v>
      </c>
      <c r="JT380" s="8" t="s">
        <v>169</v>
      </c>
      <c r="JU380">
        <v>1.55</v>
      </c>
      <c r="JV380" s="8" t="s">
        <v>171</v>
      </c>
      <c r="JW380">
        <v>1.84</v>
      </c>
      <c r="JX380" s="8" t="s">
        <v>171</v>
      </c>
      <c r="JY380">
        <v>2.9700000000000001E-2</v>
      </c>
      <c r="JZ380" s="8" t="s">
        <v>174</v>
      </c>
    </row>
    <row r="381" spans="1:286" ht="14.25" customHeight="1" x14ac:dyDescent="0.2">
      <c r="A381" s="4">
        <v>16</v>
      </c>
      <c r="B381" s="4">
        <v>4</v>
      </c>
      <c r="C381" s="4" t="s">
        <v>233</v>
      </c>
      <c r="D381" s="4" t="s">
        <v>234</v>
      </c>
      <c r="E381" s="4" t="str">
        <f>CONCATENATE(A381,"_",B381)</f>
        <v>16_4</v>
      </c>
      <c r="F381" s="5">
        <v>45074</v>
      </c>
      <c r="G381" s="5" t="s">
        <v>235</v>
      </c>
      <c r="H381">
        <v>1</v>
      </c>
      <c r="I381">
        <v>36</v>
      </c>
      <c r="J381">
        <v>1</v>
      </c>
      <c r="K381">
        <v>1</v>
      </c>
      <c r="L381">
        <v>1</v>
      </c>
      <c r="M381">
        <v>2</v>
      </c>
      <c r="N381">
        <v>4</v>
      </c>
      <c r="O381">
        <v>3</v>
      </c>
      <c r="P381">
        <v>2</v>
      </c>
      <c r="Q381" s="7">
        <f>IF(AND(K381&gt;=1, K381&lt;=2), 1, 2)</f>
        <v>1</v>
      </c>
      <c r="R381" s="7">
        <f>IF(AND(L381&gt;=1, L381&lt;=2), 1, 2)</f>
        <v>1</v>
      </c>
      <c r="S381" s="7">
        <f>IF(AND(M381&gt;=1, M381&lt;=2), 1, 2)</f>
        <v>1</v>
      </c>
      <c r="T381" s="7">
        <f>IF(AND(N381&gt;=1, N381&lt;=2), 1, 2)</f>
        <v>2</v>
      </c>
      <c r="U381" s="7">
        <f>IF(AND(O381&gt;=1, O381&lt;=2), 1, 2)</f>
        <v>2</v>
      </c>
      <c r="V381" s="7">
        <f>IF(AND(P381&gt;=1, P381&lt;=2), 1, 2)</f>
        <v>1</v>
      </c>
      <c r="W381">
        <v>5</v>
      </c>
      <c r="X381">
        <v>2</v>
      </c>
      <c r="Y381">
        <v>2</v>
      </c>
      <c r="Z381">
        <v>3</v>
      </c>
      <c r="AA381">
        <v>5</v>
      </c>
      <c r="AB381">
        <v>1</v>
      </c>
      <c r="AC381">
        <v>3</v>
      </c>
      <c r="AD381">
        <v>4</v>
      </c>
      <c r="AE381">
        <v>5</v>
      </c>
      <c r="AF381">
        <v>2</v>
      </c>
      <c r="AG381">
        <v>2</v>
      </c>
      <c r="AH381">
        <v>3</v>
      </c>
      <c r="AI381">
        <v>5</v>
      </c>
      <c r="AJ381">
        <v>1</v>
      </c>
      <c r="AK381">
        <v>3</v>
      </c>
      <c r="AL381">
        <v>4</v>
      </c>
      <c r="AM381" s="9">
        <f>((AE381-AJ381)+COS(RADIANS(45))*(AI381-AF381)+COS(RADIANS(45))*(AG381-AL381))/(4+SQRT(32))</f>
        <v>0.48743686707645822</v>
      </c>
      <c r="AN381" s="9">
        <f>((AK381-AH381)+COS(RADIANS(45))*(AF381-AI381)+COS(RADIANS(45))*(AG381-AL381))/(4+SQRT(32))</f>
        <v>-0.36611652351681562</v>
      </c>
      <c r="AO381">
        <v>4</v>
      </c>
      <c r="AP381">
        <v>4</v>
      </c>
      <c r="AQ381">
        <v>5</v>
      </c>
      <c r="AR381">
        <v>46.83</v>
      </c>
      <c r="AS381" s="8" t="s">
        <v>169</v>
      </c>
      <c r="AT381">
        <v>38.86</v>
      </c>
      <c r="AU381" s="8" t="s">
        <v>169</v>
      </c>
      <c r="AV381">
        <v>50</v>
      </c>
      <c r="AW381" s="8" t="s">
        <v>170</v>
      </c>
      <c r="AX381">
        <v>59.09</v>
      </c>
      <c r="AY381" s="8" t="s">
        <v>169</v>
      </c>
      <c r="AZ381">
        <v>58.4</v>
      </c>
      <c r="BA381" s="8" t="s">
        <v>170</v>
      </c>
      <c r="BB381">
        <v>52.61</v>
      </c>
      <c r="BC381" s="8" t="s">
        <v>169</v>
      </c>
      <c r="BD381">
        <v>50.5</v>
      </c>
      <c r="BE381" s="8" t="s">
        <v>169</v>
      </c>
      <c r="BF381">
        <v>43.46</v>
      </c>
      <c r="BG381" s="8" t="s">
        <v>169</v>
      </c>
      <c r="BH381">
        <v>41.19</v>
      </c>
      <c r="BI381" s="8" t="s">
        <v>169</v>
      </c>
      <c r="BJ381">
        <v>40.729999999999997</v>
      </c>
      <c r="BK381" s="8" t="s">
        <v>169</v>
      </c>
      <c r="BL381">
        <v>40.46</v>
      </c>
      <c r="BM381" s="8" t="s">
        <v>169</v>
      </c>
      <c r="BN381">
        <v>35.85</v>
      </c>
      <c r="BO381" s="8" t="s">
        <v>169</v>
      </c>
      <c r="BP381">
        <v>39.5</v>
      </c>
      <c r="BQ381" s="8" t="s">
        <v>170</v>
      </c>
      <c r="BR381">
        <v>51.87</v>
      </c>
      <c r="BS381" s="8" t="s">
        <v>169</v>
      </c>
      <c r="BT381">
        <v>20.9</v>
      </c>
      <c r="BU381" s="8" t="s">
        <v>170</v>
      </c>
      <c r="BV381">
        <v>44.36</v>
      </c>
      <c r="BW381" s="8" t="s">
        <v>169</v>
      </c>
      <c r="BX381">
        <v>42.68</v>
      </c>
      <c r="BY381" s="8" t="s">
        <v>169</v>
      </c>
      <c r="BZ381">
        <v>38.979999999999997</v>
      </c>
      <c r="CA381" s="8" t="s">
        <v>169</v>
      </c>
      <c r="CB381">
        <v>37.380000000000003</v>
      </c>
      <c r="CC381" s="8" t="s">
        <v>169</v>
      </c>
      <c r="CD381">
        <v>36.979999999999997</v>
      </c>
      <c r="CE381" s="8" t="s">
        <v>169</v>
      </c>
      <c r="CF381">
        <v>31.29</v>
      </c>
      <c r="CG381" s="8" t="s">
        <v>169</v>
      </c>
      <c r="CH381">
        <v>29.12</v>
      </c>
      <c r="CI381" s="8" t="s">
        <v>169</v>
      </c>
      <c r="CJ381">
        <v>35</v>
      </c>
      <c r="CK381" s="8" t="s">
        <v>170</v>
      </c>
      <c r="CL381">
        <v>38.270000000000003</v>
      </c>
      <c r="CM381" s="8" t="s">
        <v>169</v>
      </c>
      <c r="CN381">
        <v>23.4</v>
      </c>
      <c r="CO381" s="8" t="s">
        <v>170</v>
      </c>
      <c r="CP381">
        <v>33.25</v>
      </c>
      <c r="CQ381" s="8" t="s">
        <v>169</v>
      </c>
      <c r="CR381">
        <v>32.64</v>
      </c>
      <c r="CS381" s="8" t="s">
        <v>169</v>
      </c>
      <c r="CT381">
        <v>30.78</v>
      </c>
      <c r="CU381" s="8" t="s">
        <v>169</v>
      </c>
      <c r="CV381">
        <v>30.03</v>
      </c>
      <c r="CW381" s="8" t="s">
        <v>169</v>
      </c>
      <c r="CX381">
        <v>29.91</v>
      </c>
      <c r="CY381" s="8" t="s">
        <v>169</v>
      </c>
      <c r="CZ381" s="8">
        <f>BL381-CF381</f>
        <v>9.1700000000000017</v>
      </c>
      <c r="DA381" s="8" t="s">
        <v>169</v>
      </c>
      <c r="DB381" s="8">
        <f>CP381-CX381</f>
        <v>3.34</v>
      </c>
      <c r="DC381" s="8" t="s">
        <v>169</v>
      </c>
      <c r="DD381">
        <v>1.55</v>
      </c>
      <c r="DE381" s="8" t="s">
        <v>171</v>
      </c>
      <c r="DF381">
        <v>0</v>
      </c>
      <c r="DG381" s="8" t="s">
        <v>171</v>
      </c>
      <c r="DH381">
        <v>0</v>
      </c>
      <c r="DI381" s="8" t="s">
        <v>170</v>
      </c>
      <c r="DJ381">
        <v>2.29</v>
      </c>
      <c r="DK381" s="8" t="s">
        <v>171</v>
      </c>
      <c r="DL381">
        <v>16.2</v>
      </c>
      <c r="DM381" s="8" t="s">
        <v>170</v>
      </c>
      <c r="DN381">
        <v>1.44</v>
      </c>
      <c r="DO381" s="8" t="s">
        <v>171</v>
      </c>
      <c r="DP381">
        <v>1.1000000000000001</v>
      </c>
      <c r="DQ381" s="8" t="s">
        <v>171</v>
      </c>
      <c r="DR381">
        <v>0.93500000000000005</v>
      </c>
      <c r="DS381" s="8" t="s">
        <v>171</v>
      </c>
      <c r="DT381">
        <v>0.90700000000000003</v>
      </c>
      <c r="DU381" s="8" t="s">
        <v>171</v>
      </c>
      <c r="DV381" s="9">
        <f>DD381/DT381</f>
        <v>1.7089305402425579</v>
      </c>
      <c r="DW381">
        <v>1.57</v>
      </c>
      <c r="DX381" s="8" t="s">
        <v>172</v>
      </c>
      <c r="DY381">
        <v>0</v>
      </c>
      <c r="DZ381" s="8" t="s">
        <v>172</v>
      </c>
      <c r="EA381">
        <v>0</v>
      </c>
      <c r="EB381" s="8" t="s">
        <v>170</v>
      </c>
      <c r="EC381">
        <v>2.54</v>
      </c>
      <c r="ED381" s="8" t="s">
        <v>172</v>
      </c>
      <c r="EE381">
        <v>35.5</v>
      </c>
      <c r="EF381" s="8" t="s">
        <v>170</v>
      </c>
      <c r="EG381">
        <v>2.1</v>
      </c>
      <c r="EH381" s="8" t="s">
        <v>172</v>
      </c>
      <c r="EI381">
        <v>1.98</v>
      </c>
      <c r="EJ381" s="8" t="s">
        <v>172</v>
      </c>
      <c r="EK381">
        <v>1.5</v>
      </c>
      <c r="EL381" s="8" t="s">
        <v>172</v>
      </c>
      <c r="EM381">
        <v>1.27</v>
      </c>
      <c r="EN381" s="8" t="s">
        <v>172</v>
      </c>
      <c r="EO381">
        <v>1.24</v>
      </c>
      <c r="EP381" s="8" t="s">
        <v>172</v>
      </c>
      <c r="EQ381">
        <v>1.43E-2</v>
      </c>
      <c r="ER381" s="8" t="s">
        <v>173</v>
      </c>
      <c r="ES381">
        <v>7.0800000000000004E-3</v>
      </c>
      <c r="ET381" s="8" t="s">
        <v>173</v>
      </c>
      <c r="EU381">
        <v>26.6</v>
      </c>
      <c r="EV381" s="8" t="s">
        <v>170</v>
      </c>
      <c r="EW381">
        <v>2.8799999999999999E-2</v>
      </c>
      <c r="EX381" s="8" t="s">
        <v>173</v>
      </c>
      <c r="EY381">
        <v>31.5</v>
      </c>
      <c r="EZ381" s="8" t="s">
        <v>170</v>
      </c>
      <c r="FA381">
        <v>1.9400000000000001E-2</v>
      </c>
      <c r="FB381" s="8" t="s">
        <v>173</v>
      </c>
      <c r="FC381">
        <v>1.78E-2</v>
      </c>
      <c r="FD381" s="8" t="s">
        <v>173</v>
      </c>
      <c r="FE381">
        <v>1.3899999999999999E-2</v>
      </c>
      <c r="FF381" s="8" t="s">
        <v>173</v>
      </c>
      <c r="FG381">
        <v>1.11E-2</v>
      </c>
      <c r="FH381" s="8" t="s">
        <v>173</v>
      </c>
      <c r="FI381">
        <v>1.03E-2</v>
      </c>
      <c r="FJ381" s="8" t="s">
        <v>173</v>
      </c>
      <c r="FK381">
        <v>0</v>
      </c>
      <c r="FL381" s="8" t="s">
        <v>174</v>
      </c>
      <c r="FM381">
        <v>0</v>
      </c>
      <c r="FN381" s="8" t="s">
        <v>170</v>
      </c>
      <c r="FO381">
        <v>1.1100000000000001</v>
      </c>
      <c r="FP381" s="8" t="s">
        <v>174</v>
      </c>
      <c r="FQ381">
        <v>23.4</v>
      </c>
      <c r="FR381" s="8" t="s">
        <v>170</v>
      </c>
      <c r="FS381">
        <v>0.22900000000000001</v>
      </c>
      <c r="FT381" s="8" t="s">
        <v>174</v>
      </c>
      <c r="FU381">
        <v>0.157</v>
      </c>
      <c r="FV381" s="8" t="s">
        <v>174</v>
      </c>
      <c r="FW381">
        <v>1.77E-2</v>
      </c>
      <c r="FX381" s="8" t="s">
        <v>174</v>
      </c>
      <c r="FY381">
        <v>3.8700000000000002E-3</v>
      </c>
      <c r="FZ381" s="8" t="s">
        <v>174</v>
      </c>
      <c r="GA381">
        <v>2.4399999999999999E-3</v>
      </c>
      <c r="GB381" s="8" t="s">
        <v>174</v>
      </c>
      <c r="GC381">
        <v>4.0400000000000002E-3</v>
      </c>
      <c r="GD381" s="8" t="s">
        <v>175</v>
      </c>
      <c r="GE381">
        <v>1.2800000000000001E-3</v>
      </c>
      <c r="GF381" s="8" t="s">
        <v>175</v>
      </c>
      <c r="GG381">
        <v>20.399999999999999</v>
      </c>
      <c r="GH381" s="8" t="s">
        <v>170</v>
      </c>
      <c r="GI381">
        <v>9.1000000000000004E-3</v>
      </c>
      <c r="GJ381" s="8" t="s">
        <v>175</v>
      </c>
      <c r="GK381">
        <v>36.799999999999997</v>
      </c>
      <c r="GL381" s="8" t="s">
        <v>170</v>
      </c>
      <c r="GM381">
        <v>7.1000000000000004E-3</v>
      </c>
      <c r="GN381" s="8" t="s">
        <v>175</v>
      </c>
      <c r="GO381">
        <v>6.6299999999999996E-3</v>
      </c>
      <c r="GP381" s="8" t="s">
        <v>175</v>
      </c>
      <c r="GQ381">
        <v>3.9100000000000003E-3</v>
      </c>
      <c r="GR381" s="8" t="s">
        <v>175</v>
      </c>
      <c r="GS381">
        <v>1.67E-3</v>
      </c>
      <c r="GT381" s="8" t="s">
        <v>175</v>
      </c>
      <c r="GU381">
        <v>1.47E-3</v>
      </c>
      <c r="GV381" s="8" t="s">
        <v>175</v>
      </c>
      <c r="GW381">
        <v>0.53</v>
      </c>
      <c r="GX381" s="8" t="s">
        <v>176</v>
      </c>
      <c r="GY381">
        <v>0.38600000000000001</v>
      </c>
      <c r="GZ381" s="8" t="s">
        <v>176</v>
      </c>
      <c r="HA381">
        <v>0.71499999999999997</v>
      </c>
      <c r="HB381" s="8" t="s">
        <v>170</v>
      </c>
      <c r="HC381">
        <v>1.2</v>
      </c>
      <c r="HD381" s="8" t="s">
        <v>176</v>
      </c>
      <c r="HE381">
        <v>1.1599999999999999</v>
      </c>
      <c r="HF381" s="8" t="s">
        <v>170</v>
      </c>
      <c r="HG381">
        <v>0.66200000000000003</v>
      </c>
      <c r="HH381" s="8" t="s">
        <v>176</v>
      </c>
      <c r="HI381">
        <v>0.61899999999999999</v>
      </c>
      <c r="HJ381" s="8" t="s">
        <v>176</v>
      </c>
      <c r="HK381">
        <v>0.51400000000000001</v>
      </c>
      <c r="HL381" s="8" t="s">
        <v>176</v>
      </c>
      <c r="HM381">
        <v>0.45500000000000002</v>
      </c>
      <c r="HN381" s="8" t="s">
        <v>176</v>
      </c>
      <c r="HO381">
        <v>0.441</v>
      </c>
      <c r="HP381" s="8" t="s">
        <v>176</v>
      </c>
      <c r="HQ381">
        <v>21.19</v>
      </c>
      <c r="HR381" s="8" t="s">
        <v>169</v>
      </c>
      <c r="HS381">
        <v>5.39</v>
      </c>
      <c r="HT381" s="8" t="s">
        <v>170</v>
      </c>
      <c r="HU381">
        <v>28.93</v>
      </c>
      <c r="HV381" s="8" t="s">
        <v>169</v>
      </c>
      <c r="HW381">
        <v>16.2</v>
      </c>
      <c r="HX381" s="8" t="s">
        <v>170</v>
      </c>
      <c r="HY381">
        <v>26.56</v>
      </c>
      <c r="HZ381" s="8" t="s">
        <v>169</v>
      </c>
      <c r="IA381">
        <v>25.81</v>
      </c>
      <c r="IB381" s="8" t="s">
        <v>169</v>
      </c>
      <c r="IC381">
        <v>23.4</v>
      </c>
      <c r="ID381" s="8" t="s">
        <v>169</v>
      </c>
      <c r="IE381">
        <v>21.88</v>
      </c>
      <c r="IF381" s="8" t="s">
        <v>169</v>
      </c>
      <c r="IG381">
        <v>21.61</v>
      </c>
      <c r="IH381" s="8" t="s">
        <v>169</v>
      </c>
      <c r="II381">
        <v>2.2599999999999998</v>
      </c>
      <c r="IJ381" s="8" t="s">
        <v>177</v>
      </c>
      <c r="IK381">
        <v>0</v>
      </c>
      <c r="IL381" s="8" t="s">
        <v>177</v>
      </c>
      <c r="IM381">
        <v>1.1399999999999999</v>
      </c>
      <c r="IN381" s="8" t="s">
        <v>170</v>
      </c>
      <c r="IO381">
        <v>24.3</v>
      </c>
      <c r="IP381" s="8" t="s">
        <v>177</v>
      </c>
      <c r="IQ381">
        <v>23.2</v>
      </c>
      <c r="IR381" s="8" t="s">
        <v>170</v>
      </c>
      <c r="IS381">
        <v>6.22</v>
      </c>
      <c r="IT381" s="8" t="s">
        <v>177</v>
      </c>
      <c r="IU381">
        <v>4.29</v>
      </c>
      <c r="IV381" s="8" t="s">
        <v>177</v>
      </c>
      <c r="IW381">
        <v>1.71</v>
      </c>
      <c r="IX381" s="8" t="s">
        <v>177</v>
      </c>
      <c r="IY381">
        <v>0.67900000000000005</v>
      </c>
      <c r="IZ381" s="8" t="s">
        <v>177</v>
      </c>
      <c r="JA381">
        <v>0.47899999999999998</v>
      </c>
      <c r="JB381" s="8" t="s">
        <v>177</v>
      </c>
      <c r="JC381">
        <v>-15.63</v>
      </c>
      <c r="JD381" s="8" t="s">
        <v>169</v>
      </c>
      <c r="JE381">
        <v>12738</v>
      </c>
      <c r="JF381" s="8" t="s">
        <v>178</v>
      </c>
      <c r="JG381">
        <v>41.72</v>
      </c>
      <c r="JH381" s="8" t="s">
        <v>169</v>
      </c>
      <c r="JI381">
        <v>11.7</v>
      </c>
      <c r="JJ381" s="8" t="s">
        <v>178</v>
      </c>
      <c r="JK381">
        <v>6.12</v>
      </c>
      <c r="JL381" s="8" t="s">
        <v>169</v>
      </c>
      <c r="JM381">
        <v>-1.1399999999999999</v>
      </c>
      <c r="JN381" s="8" t="s">
        <v>169</v>
      </c>
      <c r="JO381">
        <v>-11.11</v>
      </c>
      <c r="JP381" s="8" t="s">
        <v>169</v>
      </c>
      <c r="JQ381">
        <v>-13.68</v>
      </c>
      <c r="JR381" s="8" t="s">
        <v>169</v>
      </c>
      <c r="JS381">
        <v>-14.8</v>
      </c>
      <c r="JT381" s="8" t="s">
        <v>169</v>
      </c>
      <c r="JU381">
        <v>1.55</v>
      </c>
      <c r="JV381" s="8" t="s">
        <v>171</v>
      </c>
      <c r="JW381">
        <v>1.84</v>
      </c>
      <c r="JX381" s="8" t="s">
        <v>171</v>
      </c>
      <c r="JY381">
        <v>2.9700000000000001E-2</v>
      </c>
      <c r="JZ381" s="8" t="s">
        <v>174</v>
      </c>
    </row>
    <row r="382" spans="1:286" ht="14.25" customHeight="1" x14ac:dyDescent="0.2">
      <c r="A382" s="4">
        <v>17</v>
      </c>
      <c r="B382" s="4">
        <v>4</v>
      </c>
      <c r="C382" s="4" t="s">
        <v>233</v>
      </c>
      <c r="D382" s="4" t="s">
        <v>234</v>
      </c>
      <c r="E382" s="4" t="str">
        <f>CONCATENATE(A382,"_",B382)</f>
        <v>17_4</v>
      </c>
      <c r="F382" s="5">
        <v>45074</v>
      </c>
      <c r="G382" s="5" t="s">
        <v>235</v>
      </c>
      <c r="H382">
        <v>1</v>
      </c>
      <c r="I382">
        <v>40</v>
      </c>
      <c r="J382">
        <v>2</v>
      </c>
      <c r="K382">
        <v>1</v>
      </c>
      <c r="L382">
        <v>1</v>
      </c>
      <c r="M382">
        <v>2</v>
      </c>
      <c r="N382">
        <v>4</v>
      </c>
      <c r="O382">
        <v>4</v>
      </c>
      <c r="P382">
        <v>2</v>
      </c>
      <c r="Q382" s="7">
        <f>IF(AND(K382&gt;=1, K382&lt;=2), 1, 2)</f>
        <v>1</v>
      </c>
      <c r="R382" s="7">
        <f>IF(AND(L382&gt;=1, L382&lt;=2), 1, 2)</f>
        <v>1</v>
      </c>
      <c r="S382" s="7">
        <f>IF(AND(M382&gt;=1, M382&lt;=2), 1, 2)</f>
        <v>1</v>
      </c>
      <c r="T382" s="7">
        <f>IF(AND(N382&gt;=1, N382&lt;=2), 1, 2)</f>
        <v>2</v>
      </c>
      <c r="U382" s="7">
        <f>IF(AND(O382&gt;=1, O382&lt;=2), 1, 2)</f>
        <v>2</v>
      </c>
      <c r="V382" s="7">
        <f>IF(AND(P382&gt;=1, P382&lt;=2), 1, 2)</f>
        <v>1</v>
      </c>
      <c r="W382">
        <v>5</v>
      </c>
      <c r="X382">
        <v>1</v>
      </c>
      <c r="Y382">
        <v>3</v>
      </c>
      <c r="Z382">
        <v>3</v>
      </c>
      <c r="AA382">
        <v>5</v>
      </c>
      <c r="AB382">
        <v>1</v>
      </c>
      <c r="AC382">
        <v>4</v>
      </c>
      <c r="AD382">
        <v>3</v>
      </c>
      <c r="AE382">
        <v>5</v>
      </c>
      <c r="AF382">
        <v>1</v>
      </c>
      <c r="AG382">
        <v>3</v>
      </c>
      <c r="AH382">
        <v>3</v>
      </c>
      <c r="AI382">
        <v>5</v>
      </c>
      <c r="AJ382">
        <v>1</v>
      </c>
      <c r="AK382">
        <v>4</v>
      </c>
      <c r="AL382">
        <v>3</v>
      </c>
      <c r="AM382" s="9">
        <f>((AE382-AJ382)+COS(RADIANS(45))*(AI382-AF382)+COS(RADIANS(45))*(AG382-AL382))/(4+SQRT(32))</f>
        <v>0.70710678118654757</v>
      </c>
      <c r="AN382" s="9">
        <f>((AK382-AH382)+COS(RADIANS(45))*(AF382-AI382)+COS(RADIANS(45))*(AG382-AL382))/(4+SQRT(32))</f>
        <v>-0.18933982822017875</v>
      </c>
      <c r="AO382">
        <v>4</v>
      </c>
      <c r="AP382">
        <v>4</v>
      </c>
      <c r="AQ382">
        <v>4</v>
      </c>
      <c r="AR382">
        <v>46.83</v>
      </c>
      <c r="AS382" s="8" t="s">
        <v>169</v>
      </c>
      <c r="AT382">
        <v>38.86</v>
      </c>
      <c r="AU382" s="8" t="s">
        <v>169</v>
      </c>
      <c r="AV382">
        <v>50</v>
      </c>
      <c r="AW382" s="8" t="s">
        <v>170</v>
      </c>
      <c r="AX382">
        <v>59.09</v>
      </c>
      <c r="AY382" s="8" t="s">
        <v>169</v>
      </c>
      <c r="AZ382">
        <v>58.4</v>
      </c>
      <c r="BA382" s="8" t="s">
        <v>170</v>
      </c>
      <c r="BB382">
        <v>52.61</v>
      </c>
      <c r="BC382" s="8" t="s">
        <v>169</v>
      </c>
      <c r="BD382">
        <v>50.5</v>
      </c>
      <c r="BE382" s="8" t="s">
        <v>169</v>
      </c>
      <c r="BF382">
        <v>43.46</v>
      </c>
      <c r="BG382" s="8" t="s">
        <v>169</v>
      </c>
      <c r="BH382">
        <v>41.19</v>
      </c>
      <c r="BI382" s="8" t="s">
        <v>169</v>
      </c>
      <c r="BJ382">
        <v>40.729999999999997</v>
      </c>
      <c r="BK382" s="8" t="s">
        <v>169</v>
      </c>
      <c r="BL382">
        <v>40.46</v>
      </c>
      <c r="BM382" s="8" t="s">
        <v>169</v>
      </c>
      <c r="BN382">
        <v>35.85</v>
      </c>
      <c r="BO382" s="8" t="s">
        <v>169</v>
      </c>
      <c r="BP382">
        <v>39.5</v>
      </c>
      <c r="BQ382" s="8" t="s">
        <v>170</v>
      </c>
      <c r="BR382">
        <v>51.87</v>
      </c>
      <c r="BS382" s="8" t="s">
        <v>169</v>
      </c>
      <c r="BT382">
        <v>20.9</v>
      </c>
      <c r="BU382" s="8" t="s">
        <v>170</v>
      </c>
      <c r="BV382">
        <v>44.36</v>
      </c>
      <c r="BW382" s="8" t="s">
        <v>169</v>
      </c>
      <c r="BX382">
        <v>42.68</v>
      </c>
      <c r="BY382" s="8" t="s">
        <v>169</v>
      </c>
      <c r="BZ382">
        <v>38.979999999999997</v>
      </c>
      <c r="CA382" s="8" t="s">
        <v>169</v>
      </c>
      <c r="CB382">
        <v>37.380000000000003</v>
      </c>
      <c r="CC382" s="8" t="s">
        <v>169</v>
      </c>
      <c r="CD382">
        <v>36.979999999999997</v>
      </c>
      <c r="CE382" s="8" t="s">
        <v>169</v>
      </c>
      <c r="CF382">
        <v>31.29</v>
      </c>
      <c r="CG382" s="8" t="s">
        <v>169</v>
      </c>
      <c r="CH382">
        <v>29.12</v>
      </c>
      <c r="CI382" s="8" t="s">
        <v>169</v>
      </c>
      <c r="CJ382">
        <v>35</v>
      </c>
      <c r="CK382" s="8" t="s">
        <v>170</v>
      </c>
      <c r="CL382">
        <v>38.270000000000003</v>
      </c>
      <c r="CM382" s="8" t="s">
        <v>169</v>
      </c>
      <c r="CN382">
        <v>23.4</v>
      </c>
      <c r="CO382" s="8" t="s">
        <v>170</v>
      </c>
      <c r="CP382">
        <v>33.25</v>
      </c>
      <c r="CQ382" s="8" t="s">
        <v>169</v>
      </c>
      <c r="CR382">
        <v>32.64</v>
      </c>
      <c r="CS382" s="8" t="s">
        <v>169</v>
      </c>
      <c r="CT382">
        <v>30.78</v>
      </c>
      <c r="CU382" s="8" t="s">
        <v>169</v>
      </c>
      <c r="CV382">
        <v>30.03</v>
      </c>
      <c r="CW382" s="8" t="s">
        <v>169</v>
      </c>
      <c r="CX382">
        <v>29.91</v>
      </c>
      <c r="CY382" s="8" t="s">
        <v>169</v>
      </c>
      <c r="CZ382" s="8">
        <f>BL382-CF382</f>
        <v>9.1700000000000017</v>
      </c>
      <c r="DA382" s="8" t="s">
        <v>169</v>
      </c>
      <c r="DB382" s="8">
        <f>CP382-CX382</f>
        <v>3.34</v>
      </c>
      <c r="DC382" s="8" t="s">
        <v>169</v>
      </c>
      <c r="DD382">
        <v>1.55</v>
      </c>
      <c r="DE382" s="8" t="s">
        <v>171</v>
      </c>
      <c r="DF382">
        <v>0</v>
      </c>
      <c r="DG382" s="8" t="s">
        <v>171</v>
      </c>
      <c r="DH382">
        <v>0</v>
      </c>
      <c r="DI382" s="8" t="s">
        <v>170</v>
      </c>
      <c r="DJ382">
        <v>2.29</v>
      </c>
      <c r="DK382" s="8" t="s">
        <v>171</v>
      </c>
      <c r="DL382">
        <v>16.2</v>
      </c>
      <c r="DM382" s="8" t="s">
        <v>170</v>
      </c>
      <c r="DN382">
        <v>1.44</v>
      </c>
      <c r="DO382" s="8" t="s">
        <v>171</v>
      </c>
      <c r="DP382">
        <v>1.1000000000000001</v>
      </c>
      <c r="DQ382" s="8" t="s">
        <v>171</v>
      </c>
      <c r="DR382">
        <v>0.93500000000000005</v>
      </c>
      <c r="DS382" s="8" t="s">
        <v>171</v>
      </c>
      <c r="DT382">
        <v>0.90700000000000003</v>
      </c>
      <c r="DU382" s="8" t="s">
        <v>171</v>
      </c>
      <c r="DV382" s="9">
        <f>DD382/DT382</f>
        <v>1.7089305402425579</v>
      </c>
      <c r="DW382">
        <v>1.57</v>
      </c>
      <c r="DX382" s="8" t="s">
        <v>172</v>
      </c>
      <c r="DY382">
        <v>0</v>
      </c>
      <c r="DZ382" s="8" t="s">
        <v>172</v>
      </c>
      <c r="EA382">
        <v>0</v>
      </c>
      <c r="EB382" s="8" t="s">
        <v>170</v>
      </c>
      <c r="EC382">
        <v>2.54</v>
      </c>
      <c r="ED382" s="8" t="s">
        <v>172</v>
      </c>
      <c r="EE382">
        <v>35.5</v>
      </c>
      <c r="EF382" s="8" t="s">
        <v>170</v>
      </c>
      <c r="EG382">
        <v>2.1</v>
      </c>
      <c r="EH382" s="8" t="s">
        <v>172</v>
      </c>
      <c r="EI382">
        <v>1.98</v>
      </c>
      <c r="EJ382" s="8" t="s">
        <v>172</v>
      </c>
      <c r="EK382">
        <v>1.5</v>
      </c>
      <c r="EL382" s="8" t="s">
        <v>172</v>
      </c>
      <c r="EM382">
        <v>1.27</v>
      </c>
      <c r="EN382" s="8" t="s">
        <v>172</v>
      </c>
      <c r="EO382">
        <v>1.24</v>
      </c>
      <c r="EP382" s="8" t="s">
        <v>172</v>
      </c>
      <c r="EQ382">
        <v>1.43E-2</v>
      </c>
      <c r="ER382" s="8" t="s">
        <v>173</v>
      </c>
      <c r="ES382">
        <v>7.0800000000000004E-3</v>
      </c>
      <c r="ET382" s="8" t="s">
        <v>173</v>
      </c>
      <c r="EU382">
        <v>26.6</v>
      </c>
      <c r="EV382" s="8" t="s">
        <v>170</v>
      </c>
      <c r="EW382">
        <v>2.8799999999999999E-2</v>
      </c>
      <c r="EX382" s="8" t="s">
        <v>173</v>
      </c>
      <c r="EY382">
        <v>31.5</v>
      </c>
      <c r="EZ382" s="8" t="s">
        <v>170</v>
      </c>
      <c r="FA382">
        <v>1.9400000000000001E-2</v>
      </c>
      <c r="FB382" s="8" t="s">
        <v>173</v>
      </c>
      <c r="FC382">
        <v>1.78E-2</v>
      </c>
      <c r="FD382" s="8" t="s">
        <v>173</v>
      </c>
      <c r="FE382">
        <v>1.3899999999999999E-2</v>
      </c>
      <c r="FF382" s="8" t="s">
        <v>173</v>
      </c>
      <c r="FG382">
        <v>1.11E-2</v>
      </c>
      <c r="FH382" s="8" t="s">
        <v>173</v>
      </c>
      <c r="FI382">
        <v>1.03E-2</v>
      </c>
      <c r="FJ382" s="8" t="s">
        <v>173</v>
      </c>
      <c r="FK382">
        <v>0</v>
      </c>
      <c r="FL382" s="8" t="s">
        <v>174</v>
      </c>
      <c r="FM382">
        <v>0</v>
      </c>
      <c r="FN382" s="8" t="s">
        <v>170</v>
      </c>
      <c r="FO382">
        <v>1.1100000000000001</v>
      </c>
      <c r="FP382" s="8" t="s">
        <v>174</v>
      </c>
      <c r="FQ382">
        <v>23.4</v>
      </c>
      <c r="FR382" s="8" t="s">
        <v>170</v>
      </c>
      <c r="FS382">
        <v>0.22900000000000001</v>
      </c>
      <c r="FT382" s="8" t="s">
        <v>174</v>
      </c>
      <c r="FU382">
        <v>0.157</v>
      </c>
      <c r="FV382" s="8" t="s">
        <v>174</v>
      </c>
      <c r="FW382">
        <v>1.77E-2</v>
      </c>
      <c r="FX382" s="8" t="s">
        <v>174</v>
      </c>
      <c r="FY382">
        <v>3.8700000000000002E-3</v>
      </c>
      <c r="FZ382" s="8" t="s">
        <v>174</v>
      </c>
      <c r="GA382">
        <v>2.4399999999999999E-3</v>
      </c>
      <c r="GB382" s="8" t="s">
        <v>174</v>
      </c>
      <c r="GC382">
        <v>4.0400000000000002E-3</v>
      </c>
      <c r="GD382" s="8" t="s">
        <v>175</v>
      </c>
      <c r="GE382">
        <v>1.2800000000000001E-3</v>
      </c>
      <c r="GF382" s="8" t="s">
        <v>175</v>
      </c>
      <c r="GG382">
        <v>20.399999999999999</v>
      </c>
      <c r="GH382" s="8" t="s">
        <v>170</v>
      </c>
      <c r="GI382">
        <v>9.1000000000000004E-3</v>
      </c>
      <c r="GJ382" s="8" t="s">
        <v>175</v>
      </c>
      <c r="GK382">
        <v>36.799999999999997</v>
      </c>
      <c r="GL382" s="8" t="s">
        <v>170</v>
      </c>
      <c r="GM382">
        <v>7.1000000000000004E-3</v>
      </c>
      <c r="GN382" s="8" t="s">
        <v>175</v>
      </c>
      <c r="GO382">
        <v>6.6299999999999996E-3</v>
      </c>
      <c r="GP382" s="8" t="s">
        <v>175</v>
      </c>
      <c r="GQ382">
        <v>3.9100000000000003E-3</v>
      </c>
      <c r="GR382" s="8" t="s">
        <v>175</v>
      </c>
      <c r="GS382">
        <v>1.67E-3</v>
      </c>
      <c r="GT382" s="8" t="s">
        <v>175</v>
      </c>
      <c r="GU382">
        <v>1.47E-3</v>
      </c>
      <c r="GV382" s="8" t="s">
        <v>175</v>
      </c>
      <c r="GW382">
        <v>0.53</v>
      </c>
      <c r="GX382" s="8" t="s">
        <v>176</v>
      </c>
      <c r="GY382">
        <v>0.38600000000000001</v>
      </c>
      <c r="GZ382" s="8" t="s">
        <v>176</v>
      </c>
      <c r="HA382">
        <v>0.71499999999999997</v>
      </c>
      <c r="HB382" s="8" t="s">
        <v>170</v>
      </c>
      <c r="HC382">
        <v>1.2</v>
      </c>
      <c r="HD382" s="8" t="s">
        <v>176</v>
      </c>
      <c r="HE382">
        <v>1.1599999999999999</v>
      </c>
      <c r="HF382" s="8" t="s">
        <v>170</v>
      </c>
      <c r="HG382">
        <v>0.66200000000000003</v>
      </c>
      <c r="HH382" s="8" t="s">
        <v>176</v>
      </c>
      <c r="HI382">
        <v>0.61899999999999999</v>
      </c>
      <c r="HJ382" s="8" t="s">
        <v>176</v>
      </c>
      <c r="HK382">
        <v>0.51400000000000001</v>
      </c>
      <c r="HL382" s="8" t="s">
        <v>176</v>
      </c>
      <c r="HM382">
        <v>0.45500000000000002</v>
      </c>
      <c r="HN382" s="8" t="s">
        <v>176</v>
      </c>
      <c r="HO382">
        <v>0.441</v>
      </c>
      <c r="HP382" s="8" t="s">
        <v>176</v>
      </c>
      <c r="HQ382">
        <v>21.19</v>
      </c>
      <c r="HR382" s="8" t="s">
        <v>169</v>
      </c>
      <c r="HS382">
        <v>5.39</v>
      </c>
      <c r="HT382" s="8" t="s">
        <v>170</v>
      </c>
      <c r="HU382">
        <v>28.93</v>
      </c>
      <c r="HV382" s="8" t="s">
        <v>169</v>
      </c>
      <c r="HW382">
        <v>16.2</v>
      </c>
      <c r="HX382" s="8" t="s">
        <v>170</v>
      </c>
      <c r="HY382">
        <v>26.56</v>
      </c>
      <c r="HZ382" s="8" t="s">
        <v>169</v>
      </c>
      <c r="IA382">
        <v>25.81</v>
      </c>
      <c r="IB382" s="8" t="s">
        <v>169</v>
      </c>
      <c r="IC382">
        <v>23.4</v>
      </c>
      <c r="ID382" s="8" t="s">
        <v>169</v>
      </c>
      <c r="IE382">
        <v>21.88</v>
      </c>
      <c r="IF382" s="8" t="s">
        <v>169</v>
      </c>
      <c r="IG382">
        <v>21.61</v>
      </c>
      <c r="IH382" s="8" t="s">
        <v>169</v>
      </c>
      <c r="II382">
        <v>2.2599999999999998</v>
      </c>
      <c r="IJ382" s="8" t="s">
        <v>177</v>
      </c>
      <c r="IK382">
        <v>0</v>
      </c>
      <c r="IL382" s="8" t="s">
        <v>177</v>
      </c>
      <c r="IM382">
        <v>1.1399999999999999</v>
      </c>
      <c r="IN382" s="8" t="s">
        <v>170</v>
      </c>
      <c r="IO382">
        <v>24.3</v>
      </c>
      <c r="IP382" s="8" t="s">
        <v>177</v>
      </c>
      <c r="IQ382">
        <v>23.2</v>
      </c>
      <c r="IR382" s="8" t="s">
        <v>170</v>
      </c>
      <c r="IS382">
        <v>6.22</v>
      </c>
      <c r="IT382" s="8" t="s">
        <v>177</v>
      </c>
      <c r="IU382">
        <v>4.29</v>
      </c>
      <c r="IV382" s="8" t="s">
        <v>177</v>
      </c>
      <c r="IW382">
        <v>1.71</v>
      </c>
      <c r="IX382" s="8" t="s">
        <v>177</v>
      </c>
      <c r="IY382">
        <v>0.67900000000000005</v>
      </c>
      <c r="IZ382" s="8" t="s">
        <v>177</v>
      </c>
      <c r="JA382">
        <v>0.47899999999999998</v>
      </c>
      <c r="JB382" s="8" t="s">
        <v>177</v>
      </c>
      <c r="JC382">
        <v>-15.63</v>
      </c>
      <c r="JD382" s="8" t="s">
        <v>169</v>
      </c>
      <c r="JE382">
        <v>12738</v>
      </c>
      <c r="JF382" s="8" t="s">
        <v>178</v>
      </c>
      <c r="JG382">
        <v>41.72</v>
      </c>
      <c r="JH382" s="8" t="s">
        <v>169</v>
      </c>
      <c r="JI382">
        <v>11.7</v>
      </c>
      <c r="JJ382" s="8" t="s">
        <v>178</v>
      </c>
      <c r="JK382">
        <v>6.12</v>
      </c>
      <c r="JL382" s="8" t="s">
        <v>169</v>
      </c>
      <c r="JM382">
        <v>-1.1399999999999999</v>
      </c>
      <c r="JN382" s="8" t="s">
        <v>169</v>
      </c>
      <c r="JO382">
        <v>-11.11</v>
      </c>
      <c r="JP382" s="8" t="s">
        <v>169</v>
      </c>
      <c r="JQ382">
        <v>-13.68</v>
      </c>
      <c r="JR382" s="8" t="s">
        <v>169</v>
      </c>
      <c r="JS382">
        <v>-14.8</v>
      </c>
      <c r="JT382" s="8" t="s">
        <v>169</v>
      </c>
      <c r="JU382">
        <v>1.55</v>
      </c>
      <c r="JV382" s="8" t="s">
        <v>171</v>
      </c>
      <c r="JW382">
        <v>1.84</v>
      </c>
      <c r="JX382" s="8" t="s">
        <v>171</v>
      </c>
      <c r="JY382">
        <v>2.9700000000000001E-2</v>
      </c>
      <c r="JZ382" s="8" t="s">
        <v>174</v>
      </c>
    </row>
    <row r="383" spans="1:286" ht="14.25" customHeight="1" x14ac:dyDescent="0.2">
      <c r="A383" s="4">
        <v>18</v>
      </c>
      <c r="B383" s="4">
        <v>4</v>
      </c>
      <c r="C383" s="4" t="s">
        <v>233</v>
      </c>
      <c r="D383" s="4" t="s">
        <v>234</v>
      </c>
      <c r="E383" s="4" t="str">
        <f>CONCATENATE(A383,"_",B383)</f>
        <v>18_4</v>
      </c>
      <c r="F383" s="5">
        <v>45074</v>
      </c>
      <c r="G383" s="5" t="s">
        <v>235</v>
      </c>
      <c r="H383">
        <v>1</v>
      </c>
      <c r="I383">
        <v>54</v>
      </c>
      <c r="J383">
        <v>2</v>
      </c>
      <c r="K383">
        <v>1</v>
      </c>
      <c r="L383">
        <v>1</v>
      </c>
      <c r="M383">
        <v>2</v>
      </c>
      <c r="N383">
        <v>1</v>
      </c>
      <c r="O383">
        <v>1</v>
      </c>
      <c r="P383">
        <v>2</v>
      </c>
      <c r="Q383" s="7">
        <f>IF(AND(K383&gt;=1, K383&lt;=2), 1, 2)</f>
        <v>1</v>
      </c>
      <c r="R383" s="7">
        <f>IF(AND(L383&gt;=1, L383&lt;=2), 1, 2)</f>
        <v>1</v>
      </c>
      <c r="S383" s="7">
        <f>IF(AND(M383&gt;=1, M383&lt;=2), 1, 2)</f>
        <v>1</v>
      </c>
      <c r="T383" s="7">
        <f>IF(AND(N383&gt;=1, N383&lt;=2), 1, 2)</f>
        <v>1</v>
      </c>
      <c r="U383" s="7">
        <f>IF(AND(O383&gt;=1, O383&lt;=2), 1, 2)</f>
        <v>1</v>
      </c>
      <c r="V383" s="7">
        <f>IF(AND(P383&gt;=1, P383&lt;=2), 1, 2)</f>
        <v>1</v>
      </c>
      <c r="W383">
        <v>5</v>
      </c>
      <c r="X383">
        <v>2</v>
      </c>
      <c r="Y383">
        <v>3</v>
      </c>
      <c r="Z383">
        <v>3</v>
      </c>
      <c r="AA383">
        <v>5</v>
      </c>
      <c r="AB383">
        <v>1</v>
      </c>
      <c r="AC383">
        <v>2</v>
      </c>
      <c r="AD383">
        <v>1</v>
      </c>
      <c r="AE383">
        <v>5</v>
      </c>
      <c r="AF383">
        <v>2</v>
      </c>
      <c r="AG383">
        <v>3</v>
      </c>
      <c r="AH383">
        <v>3</v>
      </c>
      <c r="AI383">
        <v>5</v>
      </c>
      <c r="AJ383">
        <v>1</v>
      </c>
      <c r="AK383">
        <v>2</v>
      </c>
      <c r="AL383">
        <v>1</v>
      </c>
      <c r="AM383" s="9">
        <f>((AE383-AJ383)+COS(RADIANS(45))*(AI383-AF383)+COS(RADIANS(45))*(AG383-AL383))/(4+SQRT(32))</f>
        <v>0.78033008588991071</v>
      </c>
      <c r="AN383" s="9">
        <f>((AK383-AH383)+COS(RADIANS(45))*(AF383-AI383)+COS(RADIANS(45))*(AG383-AL383))/(4+SQRT(32))</f>
        <v>-0.17677669529663689</v>
      </c>
      <c r="AO383">
        <v>4</v>
      </c>
      <c r="AP383">
        <v>5</v>
      </c>
      <c r="AQ383">
        <v>5</v>
      </c>
      <c r="AR383">
        <v>46.83</v>
      </c>
      <c r="AS383" s="8" t="s">
        <v>169</v>
      </c>
      <c r="AT383">
        <v>38.86</v>
      </c>
      <c r="AU383" s="8" t="s">
        <v>169</v>
      </c>
      <c r="AV383">
        <v>50</v>
      </c>
      <c r="AW383" s="8" t="s">
        <v>170</v>
      </c>
      <c r="AX383">
        <v>59.09</v>
      </c>
      <c r="AY383" s="8" t="s">
        <v>169</v>
      </c>
      <c r="AZ383">
        <v>58.4</v>
      </c>
      <c r="BA383" s="8" t="s">
        <v>170</v>
      </c>
      <c r="BB383">
        <v>52.61</v>
      </c>
      <c r="BC383" s="8" t="s">
        <v>169</v>
      </c>
      <c r="BD383">
        <v>50.5</v>
      </c>
      <c r="BE383" s="8" t="s">
        <v>169</v>
      </c>
      <c r="BF383">
        <v>43.46</v>
      </c>
      <c r="BG383" s="8" t="s">
        <v>169</v>
      </c>
      <c r="BH383">
        <v>41.19</v>
      </c>
      <c r="BI383" s="8" t="s">
        <v>169</v>
      </c>
      <c r="BJ383">
        <v>40.729999999999997</v>
      </c>
      <c r="BK383" s="8" t="s">
        <v>169</v>
      </c>
      <c r="BL383">
        <v>40.46</v>
      </c>
      <c r="BM383" s="8" t="s">
        <v>169</v>
      </c>
      <c r="BN383">
        <v>35.85</v>
      </c>
      <c r="BO383" s="8" t="s">
        <v>169</v>
      </c>
      <c r="BP383">
        <v>39.5</v>
      </c>
      <c r="BQ383" s="8" t="s">
        <v>170</v>
      </c>
      <c r="BR383">
        <v>51.87</v>
      </c>
      <c r="BS383" s="8" t="s">
        <v>169</v>
      </c>
      <c r="BT383">
        <v>20.9</v>
      </c>
      <c r="BU383" s="8" t="s">
        <v>170</v>
      </c>
      <c r="BV383">
        <v>44.36</v>
      </c>
      <c r="BW383" s="8" t="s">
        <v>169</v>
      </c>
      <c r="BX383">
        <v>42.68</v>
      </c>
      <c r="BY383" s="8" t="s">
        <v>169</v>
      </c>
      <c r="BZ383">
        <v>38.979999999999997</v>
      </c>
      <c r="CA383" s="8" t="s">
        <v>169</v>
      </c>
      <c r="CB383">
        <v>37.380000000000003</v>
      </c>
      <c r="CC383" s="8" t="s">
        <v>169</v>
      </c>
      <c r="CD383">
        <v>36.979999999999997</v>
      </c>
      <c r="CE383" s="8" t="s">
        <v>169</v>
      </c>
      <c r="CF383">
        <v>31.29</v>
      </c>
      <c r="CG383" s="8" t="s">
        <v>169</v>
      </c>
      <c r="CH383">
        <v>29.12</v>
      </c>
      <c r="CI383" s="8" t="s">
        <v>169</v>
      </c>
      <c r="CJ383">
        <v>35</v>
      </c>
      <c r="CK383" s="8" t="s">
        <v>170</v>
      </c>
      <c r="CL383">
        <v>38.270000000000003</v>
      </c>
      <c r="CM383" s="8" t="s">
        <v>169</v>
      </c>
      <c r="CN383">
        <v>23.4</v>
      </c>
      <c r="CO383" s="8" t="s">
        <v>170</v>
      </c>
      <c r="CP383">
        <v>33.25</v>
      </c>
      <c r="CQ383" s="8" t="s">
        <v>169</v>
      </c>
      <c r="CR383">
        <v>32.64</v>
      </c>
      <c r="CS383" s="8" t="s">
        <v>169</v>
      </c>
      <c r="CT383">
        <v>30.78</v>
      </c>
      <c r="CU383" s="8" t="s">
        <v>169</v>
      </c>
      <c r="CV383">
        <v>30.03</v>
      </c>
      <c r="CW383" s="8" t="s">
        <v>169</v>
      </c>
      <c r="CX383">
        <v>29.91</v>
      </c>
      <c r="CY383" s="8" t="s">
        <v>169</v>
      </c>
      <c r="CZ383" s="8">
        <f>BL383-CF383</f>
        <v>9.1700000000000017</v>
      </c>
      <c r="DA383" s="8" t="s">
        <v>169</v>
      </c>
      <c r="DB383" s="8">
        <f>CP383-CX383</f>
        <v>3.34</v>
      </c>
      <c r="DC383" s="8" t="s">
        <v>169</v>
      </c>
      <c r="DD383">
        <v>1.55</v>
      </c>
      <c r="DE383" s="8" t="s">
        <v>171</v>
      </c>
      <c r="DF383">
        <v>0</v>
      </c>
      <c r="DG383" s="8" t="s">
        <v>171</v>
      </c>
      <c r="DH383">
        <v>0</v>
      </c>
      <c r="DI383" s="8" t="s">
        <v>170</v>
      </c>
      <c r="DJ383">
        <v>2.29</v>
      </c>
      <c r="DK383" s="8" t="s">
        <v>171</v>
      </c>
      <c r="DL383">
        <v>16.2</v>
      </c>
      <c r="DM383" s="8" t="s">
        <v>170</v>
      </c>
      <c r="DN383">
        <v>1.44</v>
      </c>
      <c r="DO383" s="8" t="s">
        <v>171</v>
      </c>
      <c r="DP383">
        <v>1.1000000000000001</v>
      </c>
      <c r="DQ383" s="8" t="s">
        <v>171</v>
      </c>
      <c r="DR383">
        <v>0.93500000000000005</v>
      </c>
      <c r="DS383" s="8" t="s">
        <v>171</v>
      </c>
      <c r="DT383">
        <v>0.90700000000000003</v>
      </c>
      <c r="DU383" s="8" t="s">
        <v>171</v>
      </c>
      <c r="DV383" s="9">
        <f>DD383/DT383</f>
        <v>1.7089305402425579</v>
      </c>
      <c r="DW383">
        <v>1.57</v>
      </c>
      <c r="DX383" s="8" t="s">
        <v>172</v>
      </c>
      <c r="DY383">
        <v>0</v>
      </c>
      <c r="DZ383" s="8" t="s">
        <v>172</v>
      </c>
      <c r="EA383">
        <v>0</v>
      </c>
      <c r="EB383" s="8" t="s">
        <v>170</v>
      </c>
      <c r="EC383">
        <v>2.54</v>
      </c>
      <c r="ED383" s="8" t="s">
        <v>172</v>
      </c>
      <c r="EE383">
        <v>35.5</v>
      </c>
      <c r="EF383" s="8" t="s">
        <v>170</v>
      </c>
      <c r="EG383">
        <v>2.1</v>
      </c>
      <c r="EH383" s="8" t="s">
        <v>172</v>
      </c>
      <c r="EI383">
        <v>1.98</v>
      </c>
      <c r="EJ383" s="8" t="s">
        <v>172</v>
      </c>
      <c r="EK383">
        <v>1.5</v>
      </c>
      <c r="EL383" s="8" t="s">
        <v>172</v>
      </c>
      <c r="EM383">
        <v>1.27</v>
      </c>
      <c r="EN383" s="8" t="s">
        <v>172</v>
      </c>
      <c r="EO383">
        <v>1.24</v>
      </c>
      <c r="EP383" s="8" t="s">
        <v>172</v>
      </c>
      <c r="EQ383">
        <v>1.43E-2</v>
      </c>
      <c r="ER383" s="8" t="s">
        <v>173</v>
      </c>
      <c r="ES383">
        <v>7.0800000000000004E-3</v>
      </c>
      <c r="ET383" s="8" t="s">
        <v>173</v>
      </c>
      <c r="EU383">
        <v>26.6</v>
      </c>
      <c r="EV383" s="8" t="s">
        <v>170</v>
      </c>
      <c r="EW383">
        <v>2.8799999999999999E-2</v>
      </c>
      <c r="EX383" s="8" t="s">
        <v>173</v>
      </c>
      <c r="EY383">
        <v>31.5</v>
      </c>
      <c r="EZ383" s="8" t="s">
        <v>170</v>
      </c>
      <c r="FA383">
        <v>1.9400000000000001E-2</v>
      </c>
      <c r="FB383" s="8" t="s">
        <v>173</v>
      </c>
      <c r="FC383">
        <v>1.78E-2</v>
      </c>
      <c r="FD383" s="8" t="s">
        <v>173</v>
      </c>
      <c r="FE383">
        <v>1.3899999999999999E-2</v>
      </c>
      <c r="FF383" s="8" t="s">
        <v>173</v>
      </c>
      <c r="FG383">
        <v>1.11E-2</v>
      </c>
      <c r="FH383" s="8" t="s">
        <v>173</v>
      </c>
      <c r="FI383">
        <v>1.03E-2</v>
      </c>
      <c r="FJ383" s="8" t="s">
        <v>173</v>
      </c>
      <c r="FK383">
        <v>0</v>
      </c>
      <c r="FL383" s="8" t="s">
        <v>174</v>
      </c>
      <c r="FM383">
        <v>0</v>
      </c>
      <c r="FN383" s="8" t="s">
        <v>170</v>
      </c>
      <c r="FO383">
        <v>1.1100000000000001</v>
      </c>
      <c r="FP383" s="8" t="s">
        <v>174</v>
      </c>
      <c r="FQ383">
        <v>23.4</v>
      </c>
      <c r="FR383" s="8" t="s">
        <v>170</v>
      </c>
      <c r="FS383">
        <v>0.22900000000000001</v>
      </c>
      <c r="FT383" s="8" t="s">
        <v>174</v>
      </c>
      <c r="FU383">
        <v>0.157</v>
      </c>
      <c r="FV383" s="8" t="s">
        <v>174</v>
      </c>
      <c r="FW383">
        <v>1.77E-2</v>
      </c>
      <c r="FX383" s="8" t="s">
        <v>174</v>
      </c>
      <c r="FY383">
        <v>3.8700000000000002E-3</v>
      </c>
      <c r="FZ383" s="8" t="s">
        <v>174</v>
      </c>
      <c r="GA383">
        <v>2.4399999999999999E-3</v>
      </c>
      <c r="GB383" s="8" t="s">
        <v>174</v>
      </c>
      <c r="GC383">
        <v>4.0400000000000002E-3</v>
      </c>
      <c r="GD383" s="8" t="s">
        <v>175</v>
      </c>
      <c r="GE383">
        <v>1.2800000000000001E-3</v>
      </c>
      <c r="GF383" s="8" t="s">
        <v>175</v>
      </c>
      <c r="GG383">
        <v>20.399999999999999</v>
      </c>
      <c r="GH383" s="8" t="s">
        <v>170</v>
      </c>
      <c r="GI383">
        <v>9.1000000000000004E-3</v>
      </c>
      <c r="GJ383" s="8" t="s">
        <v>175</v>
      </c>
      <c r="GK383">
        <v>36.799999999999997</v>
      </c>
      <c r="GL383" s="8" t="s">
        <v>170</v>
      </c>
      <c r="GM383">
        <v>7.1000000000000004E-3</v>
      </c>
      <c r="GN383" s="8" t="s">
        <v>175</v>
      </c>
      <c r="GO383">
        <v>6.6299999999999996E-3</v>
      </c>
      <c r="GP383" s="8" t="s">
        <v>175</v>
      </c>
      <c r="GQ383">
        <v>3.9100000000000003E-3</v>
      </c>
      <c r="GR383" s="8" t="s">
        <v>175</v>
      </c>
      <c r="GS383">
        <v>1.67E-3</v>
      </c>
      <c r="GT383" s="8" t="s">
        <v>175</v>
      </c>
      <c r="GU383">
        <v>1.47E-3</v>
      </c>
      <c r="GV383" s="8" t="s">
        <v>175</v>
      </c>
      <c r="GW383">
        <v>0.53</v>
      </c>
      <c r="GX383" s="8" t="s">
        <v>176</v>
      </c>
      <c r="GY383">
        <v>0.38600000000000001</v>
      </c>
      <c r="GZ383" s="8" t="s">
        <v>176</v>
      </c>
      <c r="HA383">
        <v>0.71499999999999997</v>
      </c>
      <c r="HB383" s="8" t="s">
        <v>170</v>
      </c>
      <c r="HC383">
        <v>1.2</v>
      </c>
      <c r="HD383" s="8" t="s">
        <v>176</v>
      </c>
      <c r="HE383">
        <v>1.1599999999999999</v>
      </c>
      <c r="HF383" s="8" t="s">
        <v>170</v>
      </c>
      <c r="HG383">
        <v>0.66200000000000003</v>
      </c>
      <c r="HH383" s="8" t="s">
        <v>176</v>
      </c>
      <c r="HI383">
        <v>0.61899999999999999</v>
      </c>
      <c r="HJ383" s="8" t="s">
        <v>176</v>
      </c>
      <c r="HK383">
        <v>0.51400000000000001</v>
      </c>
      <c r="HL383" s="8" t="s">
        <v>176</v>
      </c>
      <c r="HM383">
        <v>0.45500000000000002</v>
      </c>
      <c r="HN383" s="8" t="s">
        <v>176</v>
      </c>
      <c r="HO383">
        <v>0.441</v>
      </c>
      <c r="HP383" s="8" t="s">
        <v>176</v>
      </c>
      <c r="HQ383">
        <v>21.19</v>
      </c>
      <c r="HR383" s="8" t="s">
        <v>169</v>
      </c>
      <c r="HS383">
        <v>5.39</v>
      </c>
      <c r="HT383" s="8" t="s">
        <v>170</v>
      </c>
      <c r="HU383">
        <v>28.93</v>
      </c>
      <c r="HV383" s="8" t="s">
        <v>169</v>
      </c>
      <c r="HW383">
        <v>16.2</v>
      </c>
      <c r="HX383" s="8" t="s">
        <v>170</v>
      </c>
      <c r="HY383">
        <v>26.56</v>
      </c>
      <c r="HZ383" s="8" t="s">
        <v>169</v>
      </c>
      <c r="IA383">
        <v>25.81</v>
      </c>
      <c r="IB383" s="8" t="s">
        <v>169</v>
      </c>
      <c r="IC383">
        <v>23.4</v>
      </c>
      <c r="ID383" s="8" t="s">
        <v>169</v>
      </c>
      <c r="IE383">
        <v>21.88</v>
      </c>
      <c r="IF383" s="8" t="s">
        <v>169</v>
      </c>
      <c r="IG383">
        <v>21.61</v>
      </c>
      <c r="IH383" s="8" t="s">
        <v>169</v>
      </c>
      <c r="II383">
        <v>2.2599999999999998</v>
      </c>
      <c r="IJ383" s="8" t="s">
        <v>177</v>
      </c>
      <c r="IK383">
        <v>0</v>
      </c>
      <c r="IL383" s="8" t="s">
        <v>177</v>
      </c>
      <c r="IM383">
        <v>1.1399999999999999</v>
      </c>
      <c r="IN383" s="8" t="s">
        <v>170</v>
      </c>
      <c r="IO383">
        <v>24.3</v>
      </c>
      <c r="IP383" s="8" t="s">
        <v>177</v>
      </c>
      <c r="IQ383">
        <v>23.2</v>
      </c>
      <c r="IR383" s="8" t="s">
        <v>170</v>
      </c>
      <c r="IS383">
        <v>6.22</v>
      </c>
      <c r="IT383" s="8" t="s">
        <v>177</v>
      </c>
      <c r="IU383">
        <v>4.29</v>
      </c>
      <c r="IV383" s="8" t="s">
        <v>177</v>
      </c>
      <c r="IW383">
        <v>1.71</v>
      </c>
      <c r="IX383" s="8" t="s">
        <v>177</v>
      </c>
      <c r="IY383">
        <v>0.67900000000000005</v>
      </c>
      <c r="IZ383" s="8" t="s">
        <v>177</v>
      </c>
      <c r="JA383">
        <v>0.47899999999999998</v>
      </c>
      <c r="JB383" s="8" t="s">
        <v>177</v>
      </c>
      <c r="JC383">
        <v>-15.63</v>
      </c>
      <c r="JD383" s="8" t="s">
        <v>169</v>
      </c>
      <c r="JE383">
        <v>12738</v>
      </c>
      <c r="JF383" s="8" t="s">
        <v>178</v>
      </c>
      <c r="JG383">
        <v>41.72</v>
      </c>
      <c r="JH383" s="8" t="s">
        <v>169</v>
      </c>
      <c r="JI383">
        <v>11.7</v>
      </c>
      <c r="JJ383" s="8" t="s">
        <v>178</v>
      </c>
      <c r="JK383">
        <v>6.12</v>
      </c>
      <c r="JL383" s="8" t="s">
        <v>169</v>
      </c>
      <c r="JM383">
        <v>-1.1399999999999999</v>
      </c>
      <c r="JN383" s="8" t="s">
        <v>169</v>
      </c>
      <c r="JO383">
        <v>-11.11</v>
      </c>
      <c r="JP383" s="8" t="s">
        <v>169</v>
      </c>
      <c r="JQ383">
        <v>-13.68</v>
      </c>
      <c r="JR383" s="8" t="s">
        <v>169</v>
      </c>
      <c r="JS383">
        <v>-14.8</v>
      </c>
      <c r="JT383" s="8" t="s">
        <v>169</v>
      </c>
      <c r="JU383">
        <v>1.55</v>
      </c>
      <c r="JV383" s="8" t="s">
        <v>171</v>
      </c>
      <c r="JW383">
        <v>1.84</v>
      </c>
      <c r="JX383" s="8" t="s">
        <v>171</v>
      </c>
      <c r="JY383">
        <v>2.9700000000000001E-2</v>
      </c>
      <c r="JZ383" s="8" t="s">
        <v>174</v>
      </c>
    </row>
    <row r="384" spans="1:286" ht="14.25" customHeight="1" x14ac:dyDescent="0.2">
      <c r="A384" s="4">
        <v>19</v>
      </c>
      <c r="B384" s="4">
        <v>4</v>
      </c>
      <c r="C384" s="4" t="s">
        <v>233</v>
      </c>
      <c r="D384" s="4" t="s">
        <v>234</v>
      </c>
      <c r="E384" s="4" t="str">
        <f>CONCATENATE(A384,"_",B384)</f>
        <v>19_4</v>
      </c>
      <c r="F384" s="5">
        <v>45074</v>
      </c>
      <c r="G384" s="5" t="s">
        <v>235</v>
      </c>
      <c r="H384">
        <v>1</v>
      </c>
      <c r="I384">
        <v>49</v>
      </c>
      <c r="J384">
        <v>2</v>
      </c>
      <c r="K384">
        <v>1</v>
      </c>
      <c r="L384">
        <v>1</v>
      </c>
      <c r="M384">
        <v>1</v>
      </c>
      <c r="N384">
        <v>5</v>
      </c>
      <c r="O384">
        <v>2</v>
      </c>
      <c r="P384">
        <v>2</v>
      </c>
      <c r="Q384" s="7">
        <f>IF(AND(K384&gt;=1, K384&lt;=2), 1, 2)</f>
        <v>1</v>
      </c>
      <c r="R384" s="7">
        <f>IF(AND(L384&gt;=1, L384&lt;=2), 1, 2)</f>
        <v>1</v>
      </c>
      <c r="S384" s="7">
        <f>IF(AND(M384&gt;=1, M384&lt;=2), 1, 2)</f>
        <v>1</v>
      </c>
      <c r="T384" s="7">
        <f>IF(AND(N384&gt;=1, N384&lt;=2), 1, 2)</f>
        <v>2</v>
      </c>
      <c r="U384" s="7">
        <f>IF(AND(O384&gt;=1, O384&lt;=2), 1, 2)</f>
        <v>1</v>
      </c>
      <c r="V384" s="7">
        <f>IF(AND(P384&gt;=1, P384&lt;=2), 1, 2)</f>
        <v>1</v>
      </c>
      <c r="W384">
        <v>5</v>
      </c>
      <c r="X384">
        <v>1</v>
      </c>
      <c r="Y384">
        <v>2</v>
      </c>
      <c r="Z384">
        <v>1</v>
      </c>
      <c r="AA384">
        <v>5</v>
      </c>
      <c r="AB384">
        <v>1</v>
      </c>
      <c r="AC384">
        <v>1</v>
      </c>
      <c r="AD384">
        <v>3</v>
      </c>
      <c r="AE384">
        <v>5</v>
      </c>
      <c r="AF384">
        <v>1</v>
      </c>
      <c r="AG384">
        <v>2</v>
      </c>
      <c r="AH384">
        <v>1</v>
      </c>
      <c r="AI384">
        <v>5</v>
      </c>
      <c r="AJ384">
        <v>1</v>
      </c>
      <c r="AK384">
        <v>1</v>
      </c>
      <c r="AL384">
        <v>3</v>
      </c>
      <c r="AM384" s="9">
        <f>((AE384-AJ384)+COS(RADIANS(45))*(AI384-AF384)+COS(RADIANS(45))*(AG384-AL384))/(4+SQRT(32))</f>
        <v>0.63388347648318433</v>
      </c>
      <c r="AN384" s="9">
        <f>((AK384-AH384)+COS(RADIANS(45))*(AF384-AI384)+COS(RADIANS(45))*(AG384-AL384))/(4+SQRT(32))</f>
        <v>-0.36611652351681562</v>
      </c>
      <c r="AO384">
        <v>5</v>
      </c>
      <c r="AP384">
        <v>5</v>
      </c>
      <c r="AQ384">
        <v>5</v>
      </c>
      <c r="AR384">
        <v>46.83</v>
      </c>
      <c r="AS384" s="8" t="s">
        <v>169</v>
      </c>
      <c r="AT384">
        <v>38.86</v>
      </c>
      <c r="AU384" s="8" t="s">
        <v>169</v>
      </c>
      <c r="AV384">
        <v>50</v>
      </c>
      <c r="AW384" s="8" t="s">
        <v>170</v>
      </c>
      <c r="AX384">
        <v>59.09</v>
      </c>
      <c r="AY384" s="8" t="s">
        <v>169</v>
      </c>
      <c r="AZ384">
        <v>58.4</v>
      </c>
      <c r="BA384" s="8" t="s">
        <v>170</v>
      </c>
      <c r="BB384">
        <v>52.61</v>
      </c>
      <c r="BC384" s="8" t="s">
        <v>169</v>
      </c>
      <c r="BD384">
        <v>50.5</v>
      </c>
      <c r="BE384" s="8" t="s">
        <v>169</v>
      </c>
      <c r="BF384">
        <v>43.46</v>
      </c>
      <c r="BG384" s="8" t="s">
        <v>169</v>
      </c>
      <c r="BH384">
        <v>41.19</v>
      </c>
      <c r="BI384" s="8" t="s">
        <v>169</v>
      </c>
      <c r="BJ384">
        <v>40.729999999999997</v>
      </c>
      <c r="BK384" s="8" t="s">
        <v>169</v>
      </c>
      <c r="BL384">
        <v>40.46</v>
      </c>
      <c r="BM384" s="8" t="s">
        <v>169</v>
      </c>
      <c r="BN384">
        <v>35.85</v>
      </c>
      <c r="BO384" s="8" t="s">
        <v>169</v>
      </c>
      <c r="BP384">
        <v>39.5</v>
      </c>
      <c r="BQ384" s="8" t="s">
        <v>170</v>
      </c>
      <c r="BR384">
        <v>51.87</v>
      </c>
      <c r="BS384" s="8" t="s">
        <v>169</v>
      </c>
      <c r="BT384">
        <v>20.9</v>
      </c>
      <c r="BU384" s="8" t="s">
        <v>170</v>
      </c>
      <c r="BV384">
        <v>44.36</v>
      </c>
      <c r="BW384" s="8" t="s">
        <v>169</v>
      </c>
      <c r="BX384">
        <v>42.68</v>
      </c>
      <c r="BY384" s="8" t="s">
        <v>169</v>
      </c>
      <c r="BZ384">
        <v>38.979999999999997</v>
      </c>
      <c r="CA384" s="8" t="s">
        <v>169</v>
      </c>
      <c r="CB384">
        <v>37.380000000000003</v>
      </c>
      <c r="CC384" s="8" t="s">
        <v>169</v>
      </c>
      <c r="CD384">
        <v>36.979999999999997</v>
      </c>
      <c r="CE384" s="8" t="s">
        <v>169</v>
      </c>
      <c r="CF384">
        <v>31.29</v>
      </c>
      <c r="CG384" s="8" t="s">
        <v>169</v>
      </c>
      <c r="CH384">
        <v>29.12</v>
      </c>
      <c r="CI384" s="8" t="s">
        <v>169</v>
      </c>
      <c r="CJ384">
        <v>35</v>
      </c>
      <c r="CK384" s="8" t="s">
        <v>170</v>
      </c>
      <c r="CL384">
        <v>38.270000000000003</v>
      </c>
      <c r="CM384" s="8" t="s">
        <v>169</v>
      </c>
      <c r="CN384">
        <v>23.4</v>
      </c>
      <c r="CO384" s="8" t="s">
        <v>170</v>
      </c>
      <c r="CP384">
        <v>33.25</v>
      </c>
      <c r="CQ384" s="8" t="s">
        <v>169</v>
      </c>
      <c r="CR384">
        <v>32.64</v>
      </c>
      <c r="CS384" s="8" t="s">
        <v>169</v>
      </c>
      <c r="CT384">
        <v>30.78</v>
      </c>
      <c r="CU384" s="8" t="s">
        <v>169</v>
      </c>
      <c r="CV384">
        <v>30.03</v>
      </c>
      <c r="CW384" s="8" t="s">
        <v>169</v>
      </c>
      <c r="CX384">
        <v>29.91</v>
      </c>
      <c r="CY384" s="8" t="s">
        <v>169</v>
      </c>
      <c r="CZ384" s="8">
        <f>BL384-CF384</f>
        <v>9.1700000000000017</v>
      </c>
      <c r="DA384" s="8" t="s">
        <v>169</v>
      </c>
      <c r="DB384" s="8">
        <f>CP384-CX384</f>
        <v>3.34</v>
      </c>
      <c r="DC384" s="8" t="s">
        <v>169</v>
      </c>
      <c r="DD384">
        <v>1.55</v>
      </c>
      <c r="DE384" s="8" t="s">
        <v>171</v>
      </c>
      <c r="DF384">
        <v>0</v>
      </c>
      <c r="DG384" s="8" t="s">
        <v>171</v>
      </c>
      <c r="DH384">
        <v>0</v>
      </c>
      <c r="DI384" s="8" t="s">
        <v>170</v>
      </c>
      <c r="DJ384">
        <v>2.29</v>
      </c>
      <c r="DK384" s="8" t="s">
        <v>171</v>
      </c>
      <c r="DL384">
        <v>16.2</v>
      </c>
      <c r="DM384" s="8" t="s">
        <v>170</v>
      </c>
      <c r="DN384">
        <v>1.44</v>
      </c>
      <c r="DO384" s="8" t="s">
        <v>171</v>
      </c>
      <c r="DP384">
        <v>1.1000000000000001</v>
      </c>
      <c r="DQ384" s="8" t="s">
        <v>171</v>
      </c>
      <c r="DR384">
        <v>0.93500000000000005</v>
      </c>
      <c r="DS384" s="8" t="s">
        <v>171</v>
      </c>
      <c r="DT384">
        <v>0.90700000000000003</v>
      </c>
      <c r="DU384" s="8" t="s">
        <v>171</v>
      </c>
      <c r="DV384" s="9">
        <f>DD384/DT384</f>
        <v>1.7089305402425579</v>
      </c>
      <c r="DW384">
        <v>1.57</v>
      </c>
      <c r="DX384" s="8" t="s">
        <v>172</v>
      </c>
      <c r="DY384">
        <v>0</v>
      </c>
      <c r="DZ384" s="8" t="s">
        <v>172</v>
      </c>
      <c r="EA384">
        <v>0</v>
      </c>
      <c r="EB384" s="8" t="s">
        <v>170</v>
      </c>
      <c r="EC384">
        <v>2.54</v>
      </c>
      <c r="ED384" s="8" t="s">
        <v>172</v>
      </c>
      <c r="EE384">
        <v>35.5</v>
      </c>
      <c r="EF384" s="8" t="s">
        <v>170</v>
      </c>
      <c r="EG384">
        <v>2.1</v>
      </c>
      <c r="EH384" s="8" t="s">
        <v>172</v>
      </c>
      <c r="EI384">
        <v>1.98</v>
      </c>
      <c r="EJ384" s="8" t="s">
        <v>172</v>
      </c>
      <c r="EK384">
        <v>1.5</v>
      </c>
      <c r="EL384" s="8" t="s">
        <v>172</v>
      </c>
      <c r="EM384">
        <v>1.27</v>
      </c>
      <c r="EN384" s="8" t="s">
        <v>172</v>
      </c>
      <c r="EO384">
        <v>1.24</v>
      </c>
      <c r="EP384" s="8" t="s">
        <v>172</v>
      </c>
      <c r="EQ384">
        <v>1.43E-2</v>
      </c>
      <c r="ER384" s="8" t="s">
        <v>173</v>
      </c>
      <c r="ES384">
        <v>7.0800000000000004E-3</v>
      </c>
      <c r="ET384" s="8" t="s">
        <v>173</v>
      </c>
      <c r="EU384">
        <v>26.6</v>
      </c>
      <c r="EV384" s="8" t="s">
        <v>170</v>
      </c>
      <c r="EW384">
        <v>2.8799999999999999E-2</v>
      </c>
      <c r="EX384" s="8" t="s">
        <v>173</v>
      </c>
      <c r="EY384">
        <v>31.5</v>
      </c>
      <c r="EZ384" s="8" t="s">
        <v>170</v>
      </c>
      <c r="FA384">
        <v>1.9400000000000001E-2</v>
      </c>
      <c r="FB384" s="8" t="s">
        <v>173</v>
      </c>
      <c r="FC384">
        <v>1.78E-2</v>
      </c>
      <c r="FD384" s="8" t="s">
        <v>173</v>
      </c>
      <c r="FE384">
        <v>1.3899999999999999E-2</v>
      </c>
      <c r="FF384" s="8" t="s">
        <v>173</v>
      </c>
      <c r="FG384">
        <v>1.11E-2</v>
      </c>
      <c r="FH384" s="8" t="s">
        <v>173</v>
      </c>
      <c r="FI384">
        <v>1.03E-2</v>
      </c>
      <c r="FJ384" s="8" t="s">
        <v>173</v>
      </c>
      <c r="FK384">
        <v>0</v>
      </c>
      <c r="FL384" s="8" t="s">
        <v>174</v>
      </c>
      <c r="FM384">
        <v>0</v>
      </c>
      <c r="FN384" s="8" t="s">
        <v>170</v>
      </c>
      <c r="FO384">
        <v>1.1100000000000001</v>
      </c>
      <c r="FP384" s="8" t="s">
        <v>174</v>
      </c>
      <c r="FQ384">
        <v>23.4</v>
      </c>
      <c r="FR384" s="8" t="s">
        <v>170</v>
      </c>
      <c r="FS384">
        <v>0.22900000000000001</v>
      </c>
      <c r="FT384" s="8" t="s">
        <v>174</v>
      </c>
      <c r="FU384">
        <v>0.157</v>
      </c>
      <c r="FV384" s="8" t="s">
        <v>174</v>
      </c>
      <c r="FW384">
        <v>1.77E-2</v>
      </c>
      <c r="FX384" s="8" t="s">
        <v>174</v>
      </c>
      <c r="FY384">
        <v>3.8700000000000002E-3</v>
      </c>
      <c r="FZ384" s="8" t="s">
        <v>174</v>
      </c>
      <c r="GA384">
        <v>2.4399999999999999E-3</v>
      </c>
      <c r="GB384" s="8" t="s">
        <v>174</v>
      </c>
      <c r="GC384">
        <v>4.0400000000000002E-3</v>
      </c>
      <c r="GD384" s="8" t="s">
        <v>175</v>
      </c>
      <c r="GE384">
        <v>1.2800000000000001E-3</v>
      </c>
      <c r="GF384" s="8" t="s">
        <v>175</v>
      </c>
      <c r="GG384">
        <v>20.399999999999999</v>
      </c>
      <c r="GH384" s="8" t="s">
        <v>170</v>
      </c>
      <c r="GI384">
        <v>9.1000000000000004E-3</v>
      </c>
      <c r="GJ384" s="8" t="s">
        <v>175</v>
      </c>
      <c r="GK384">
        <v>36.799999999999997</v>
      </c>
      <c r="GL384" s="8" t="s">
        <v>170</v>
      </c>
      <c r="GM384">
        <v>7.1000000000000004E-3</v>
      </c>
      <c r="GN384" s="8" t="s">
        <v>175</v>
      </c>
      <c r="GO384">
        <v>6.6299999999999996E-3</v>
      </c>
      <c r="GP384" s="8" t="s">
        <v>175</v>
      </c>
      <c r="GQ384">
        <v>3.9100000000000003E-3</v>
      </c>
      <c r="GR384" s="8" t="s">
        <v>175</v>
      </c>
      <c r="GS384">
        <v>1.67E-3</v>
      </c>
      <c r="GT384" s="8" t="s">
        <v>175</v>
      </c>
      <c r="GU384">
        <v>1.47E-3</v>
      </c>
      <c r="GV384" s="8" t="s">
        <v>175</v>
      </c>
      <c r="GW384">
        <v>0.53</v>
      </c>
      <c r="GX384" s="8" t="s">
        <v>176</v>
      </c>
      <c r="GY384">
        <v>0.38600000000000001</v>
      </c>
      <c r="GZ384" s="8" t="s">
        <v>176</v>
      </c>
      <c r="HA384">
        <v>0.71499999999999997</v>
      </c>
      <c r="HB384" s="8" t="s">
        <v>170</v>
      </c>
      <c r="HC384">
        <v>1.2</v>
      </c>
      <c r="HD384" s="8" t="s">
        <v>176</v>
      </c>
      <c r="HE384">
        <v>1.1599999999999999</v>
      </c>
      <c r="HF384" s="8" t="s">
        <v>170</v>
      </c>
      <c r="HG384">
        <v>0.66200000000000003</v>
      </c>
      <c r="HH384" s="8" t="s">
        <v>176</v>
      </c>
      <c r="HI384">
        <v>0.61899999999999999</v>
      </c>
      <c r="HJ384" s="8" t="s">
        <v>176</v>
      </c>
      <c r="HK384">
        <v>0.51400000000000001</v>
      </c>
      <c r="HL384" s="8" t="s">
        <v>176</v>
      </c>
      <c r="HM384">
        <v>0.45500000000000002</v>
      </c>
      <c r="HN384" s="8" t="s">
        <v>176</v>
      </c>
      <c r="HO384">
        <v>0.441</v>
      </c>
      <c r="HP384" s="8" t="s">
        <v>176</v>
      </c>
      <c r="HQ384">
        <v>21.19</v>
      </c>
      <c r="HR384" s="8" t="s">
        <v>169</v>
      </c>
      <c r="HS384">
        <v>5.39</v>
      </c>
      <c r="HT384" s="8" t="s">
        <v>170</v>
      </c>
      <c r="HU384">
        <v>28.93</v>
      </c>
      <c r="HV384" s="8" t="s">
        <v>169</v>
      </c>
      <c r="HW384">
        <v>16.2</v>
      </c>
      <c r="HX384" s="8" t="s">
        <v>170</v>
      </c>
      <c r="HY384">
        <v>26.56</v>
      </c>
      <c r="HZ384" s="8" t="s">
        <v>169</v>
      </c>
      <c r="IA384">
        <v>25.81</v>
      </c>
      <c r="IB384" s="8" t="s">
        <v>169</v>
      </c>
      <c r="IC384">
        <v>23.4</v>
      </c>
      <c r="ID384" s="8" t="s">
        <v>169</v>
      </c>
      <c r="IE384">
        <v>21.88</v>
      </c>
      <c r="IF384" s="8" t="s">
        <v>169</v>
      </c>
      <c r="IG384">
        <v>21.61</v>
      </c>
      <c r="IH384" s="8" t="s">
        <v>169</v>
      </c>
      <c r="II384">
        <v>2.2599999999999998</v>
      </c>
      <c r="IJ384" s="8" t="s">
        <v>177</v>
      </c>
      <c r="IK384">
        <v>0</v>
      </c>
      <c r="IL384" s="8" t="s">
        <v>177</v>
      </c>
      <c r="IM384">
        <v>1.1399999999999999</v>
      </c>
      <c r="IN384" s="8" t="s">
        <v>170</v>
      </c>
      <c r="IO384">
        <v>24.3</v>
      </c>
      <c r="IP384" s="8" t="s">
        <v>177</v>
      </c>
      <c r="IQ384">
        <v>23.2</v>
      </c>
      <c r="IR384" s="8" t="s">
        <v>170</v>
      </c>
      <c r="IS384">
        <v>6.22</v>
      </c>
      <c r="IT384" s="8" t="s">
        <v>177</v>
      </c>
      <c r="IU384">
        <v>4.29</v>
      </c>
      <c r="IV384" s="8" t="s">
        <v>177</v>
      </c>
      <c r="IW384">
        <v>1.71</v>
      </c>
      <c r="IX384" s="8" t="s">
        <v>177</v>
      </c>
      <c r="IY384">
        <v>0.67900000000000005</v>
      </c>
      <c r="IZ384" s="8" t="s">
        <v>177</v>
      </c>
      <c r="JA384">
        <v>0.47899999999999998</v>
      </c>
      <c r="JB384" s="8" t="s">
        <v>177</v>
      </c>
      <c r="JC384">
        <v>-15.63</v>
      </c>
      <c r="JD384" s="8" t="s">
        <v>169</v>
      </c>
      <c r="JE384">
        <v>12738</v>
      </c>
      <c r="JF384" s="8" t="s">
        <v>178</v>
      </c>
      <c r="JG384">
        <v>41.72</v>
      </c>
      <c r="JH384" s="8" t="s">
        <v>169</v>
      </c>
      <c r="JI384">
        <v>11.7</v>
      </c>
      <c r="JJ384" s="8" t="s">
        <v>178</v>
      </c>
      <c r="JK384">
        <v>6.12</v>
      </c>
      <c r="JL384" s="8" t="s">
        <v>169</v>
      </c>
      <c r="JM384">
        <v>-1.1399999999999999</v>
      </c>
      <c r="JN384" s="8" t="s">
        <v>169</v>
      </c>
      <c r="JO384">
        <v>-11.11</v>
      </c>
      <c r="JP384" s="8" t="s">
        <v>169</v>
      </c>
      <c r="JQ384">
        <v>-13.68</v>
      </c>
      <c r="JR384" s="8" t="s">
        <v>169</v>
      </c>
      <c r="JS384">
        <v>-14.8</v>
      </c>
      <c r="JT384" s="8" t="s">
        <v>169</v>
      </c>
      <c r="JU384">
        <v>1.55</v>
      </c>
      <c r="JV384" s="8" t="s">
        <v>171</v>
      </c>
      <c r="JW384">
        <v>1.84</v>
      </c>
      <c r="JX384" s="8" t="s">
        <v>171</v>
      </c>
      <c r="JY384">
        <v>2.9700000000000001E-2</v>
      </c>
      <c r="JZ384" s="8" t="s">
        <v>174</v>
      </c>
    </row>
    <row r="385" spans="1:286" ht="14.25" customHeight="1" x14ac:dyDescent="0.2">
      <c r="A385" s="4">
        <v>20</v>
      </c>
      <c r="B385" s="4">
        <v>4</v>
      </c>
      <c r="C385" s="4" t="s">
        <v>233</v>
      </c>
      <c r="D385" s="4" t="s">
        <v>234</v>
      </c>
      <c r="E385" s="4" t="str">
        <f>CONCATENATE(A385,"_",B385)</f>
        <v>20_4</v>
      </c>
      <c r="F385" s="5">
        <v>45074</v>
      </c>
      <c r="G385" s="5" t="s">
        <v>235</v>
      </c>
      <c r="H385">
        <v>2</v>
      </c>
      <c r="I385">
        <v>37</v>
      </c>
      <c r="J385">
        <v>1</v>
      </c>
      <c r="K385">
        <v>2</v>
      </c>
      <c r="L385">
        <v>1</v>
      </c>
      <c r="M385">
        <v>3</v>
      </c>
      <c r="N385">
        <v>4</v>
      </c>
      <c r="O385">
        <v>4</v>
      </c>
      <c r="P385">
        <v>1</v>
      </c>
      <c r="Q385" s="7">
        <f>IF(AND(K385&gt;=1, K385&lt;=2), 1, 2)</f>
        <v>1</v>
      </c>
      <c r="R385" s="7">
        <f>IF(AND(L385&gt;=1, L385&lt;=2), 1, 2)</f>
        <v>1</v>
      </c>
      <c r="S385" s="7">
        <f>IF(AND(M385&gt;=1, M385&lt;=2), 1, 2)</f>
        <v>2</v>
      </c>
      <c r="T385" s="7">
        <f>IF(AND(N385&gt;=1, N385&lt;=2), 1, 2)</f>
        <v>2</v>
      </c>
      <c r="U385" s="7">
        <f>IF(AND(O385&gt;=1, O385&lt;=2), 1, 2)</f>
        <v>2</v>
      </c>
      <c r="V385" s="7">
        <f>IF(AND(P385&gt;=1, P385&lt;=2), 1, 2)</f>
        <v>1</v>
      </c>
      <c r="W385">
        <v>4</v>
      </c>
      <c r="X385">
        <v>1</v>
      </c>
      <c r="Y385">
        <v>2</v>
      </c>
      <c r="Z385">
        <v>2</v>
      </c>
      <c r="AA385">
        <v>5</v>
      </c>
      <c r="AB385">
        <v>1</v>
      </c>
      <c r="AC385">
        <v>2</v>
      </c>
      <c r="AD385">
        <v>4</v>
      </c>
      <c r="AE385">
        <v>4</v>
      </c>
      <c r="AF385">
        <v>1</v>
      </c>
      <c r="AG385">
        <v>2</v>
      </c>
      <c r="AH385">
        <v>2</v>
      </c>
      <c r="AI385">
        <v>5</v>
      </c>
      <c r="AJ385">
        <v>1</v>
      </c>
      <c r="AK385">
        <v>2</v>
      </c>
      <c r="AL385">
        <v>4</v>
      </c>
      <c r="AM385" s="9">
        <f>((AE385-AJ385)+COS(RADIANS(45))*(AI385-AF385)+COS(RADIANS(45))*(AG385-AL385))/(4+SQRT(32))</f>
        <v>0.45710678118654752</v>
      </c>
      <c r="AN385" s="9">
        <f>((AK385-AH385)+COS(RADIANS(45))*(AF385-AI385)+COS(RADIANS(45))*(AG385-AL385))/(4+SQRT(32))</f>
        <v>-0.43933982822017881</v>
      </c>
      <c r="AO385">
        <v>3</v>
      </c>
      <c r="AP385">
        <v>3</v>
      </c>
      <c r="AQ385">
        <v>4</v>
      </c>
      <c r="AR385">
        <v>46.83</v>
      </c>
      <c r="AS385" s="8" t="s">
        <v>169</v>
      </c>
      <c r="AT385">
        <v>38.86</v>
      </c>
      <c r="AU385" s="8" t="s">
        <v>169</v>
      </c>
      <c r="AV385">
        <v>50</v>
      </c>
      <c r="AW385" s="8" t="s">
        <v>170</v>
      </c>
      <c r="AX385">
        <v>59.09</v>
      </c>
      <c r="AY385" s="8" t="s">
        <v>169</v>
      </c>
      <c r="AZ385">
        <v>58.4</v>
      </c>
      <c r="BA385" s="8" t="s">
        <v>170</v>
      </c>
      <c r="BB385">
        <v>52.61</v>
      </c>
      <c r="BC385" s="8" t="s">
        <v>169</v>
      </c>
      <c r="BD385">
        <v>50.5</v>
      </c>
      <c r="BE385" s="8" t="s">
        <v>169</v>
      </c>
      <c r="BF385">
        <v>43.46</v>
      </c>
      <c r="BG385" s="8" t="s">
        <v>169</v>
      </c>
      <c r="BH385">
        <v>41.19</v>
      </c>
      <c r="BI385" s="8" t="s">
        <v>169</v>
      </c>
      <c r="BJ385">
        <v>40.729999999999997</v>
      </c>
      <c r="BK385" s="8" t="s">
        <v>169</v>
      </c>
      <c r="BL385">
        <v>40.46</v>
      </c>
      <c r="BM385" s="8" t="s">
        <v>169</v>
      </c>
      <c r="BN385">
        <v>35.85</v>
      </c>
      <c r="BO385" s="8" t="s">
        <v>169</v>
      </c>
      <c r="BP385">
        <v>39.5</v>
      </c>
      <c r="BQ385" s="8" t="s">
        <v>170</v>
      </c>
      <c r="BR385">
        <v>51.87</v>
      </c>
      <c r="BS385" s="8" t="s">
        <v>169</v>
      </c>
      <c r="BT385">
        <v>20.9</v>
      </c>
      <c r="BU385" s="8" t="s">
        <v>170</v>
      </c>
      <c r="BV385">
        <v>44.36</v>
      </c>
      <c r="BW385" s="8" t="s">
        <v>169</v>
      </c>
      <c r="BX385">
        <v>42.68</v>
      </c>
      <c r="BY385" s="8" t="s">
        <v>169</v>
      </c>
      <c r="BZ385">
        <v>38.979999999999997</v>
      </c>
      <c r="CA385" s="8" t="s">
        <v>169</v>
      </c>
      <c r="CB385">
        <v>37.380000000000003</v>
      </c>
      <c r="CC385" s="8" t="s">
        <v>169</v>
      </c>
      <c r="CD385">
        <v>36.979999999999997</v>
      </c>
      <c r="CE385" s="8" t="s">
        <v>169</v>
      </c>
      <c r="CF385">
        <v>31.29</v>
      </c>
      <c r="CG385" s="8" t="s">
        <v>169</v>
      </c>
      <c r="CH385">
        <v>29.12</v>
      </c>
      <c r="CI385" s="8" t="s">
        <v>169</v>
      </c>
      <c r="CJ385">
        <v>35</v>
      </c>
      <c r="CK385" s="8" t="s">
        <v>170</v>
      </c>
      <c r="CL385">
        <v>38.270000000000003</v>
      </c>
      <c r="CM385" s="8" t="s">
        <v>169</v>
      </c>
      <c r="CN385">
        <v>23.4</v>
      </c>
      <c r="CO385" s="8" t="s">
        <v>170</v>
      </c>
      <c r="CP385">
        <v>33.25</v>
      </c>
      <c r="CQ385" s="8" t="s">
        <v>169</v>
      </c>
      <c r="CR385">
        <v>32.64</v>
      </c>
      <c r="CS385" s="8" t="s">
        <v>169</v>
      </c>
      <c r="CT385">
        <v>30.78</v>
      </c>
      <c r="CU385" s="8" t="s">
        <v>169</v>
      </c>
      <c r="CV385">
        <v>30.03</v>
      </c>
      <c r="CW385" s="8" t="s">
        <v>169</v>
      </c>
      <c r="CX385">
        <v>29.91</v>
      </c>
      <c r="CY385" s="8" t="s">
        <v>169</v>
      </c>
      <c r="CZ385" s="8">
        <f>BL385-CF385</f>
        <v>9.1700000000000017</v>
      </c>
      <c r="DA385" s="8" t="s">
        <v>169</v>
      </c>
      <c r="DB385" s="8">
        <f>CP385-CX385</f>
        <v>3.34</v>
      </c>
      <c r="DC385" s="8" t="s">
        <v>169</v>
      </c>
      <c r="DD385">
        <v>1.55</v>
      </c>
      <c r="DE385" s="8" t="s">
        <v>171</v>
      </c>
      <c r="DF385">
        <v>0</v>
      </c>
      <c r="DG385" s="8" t="s">
        <v>171</v>
      </c>
      <c r="DH385">
        <v>0</v>
      </c>
      <c r="DI385" s="8" t="s">
        <v>170</v>
      </c>
      <c r="DJ385">
        <v>2.29</v>
      </c>
      <c r="DK385" s="8" t="s">
        <v>171</v>
      </c>
      <c r="DL385">
        <v>16.2</v>
      </c>
      <c r="DM385" s="8" t="s">
        <v>170</v>
      </c>
      <c r="DN385">
        <v>1.44</v>
      </c>
      <c r="DO385" s="8" t="s">
        <v>171</v>
      </c>
      <c r="DP385">
        <v>1.1000000000000001</v>
      </c>
      <c r="DQ385" s="8" t="s">
        <v>171</v>
      </c>
      <c r="DR385">
        <v>0.93500000000000005</v>
      </c>
      <c r="DS385" s="8" t="s">
        <v>171</v>
      </c>
      <c r="DT385">
        <v>0.90700000000000003</v>
      </c>
      <c r="DU385" s="8" t="s">
        <v>171</v>
      </c>
      <c r="DV385" s="9">
        <f>DD385/DT385</f>
        <v>1.7089305402425579</v>
      </c>
      <c r="DW385">
        <v>1.57</v>
      </c>
      <c r="DX385" s="8" t="s">
        <v>172</v>
      </c>
      <c r="DY385">
        <v>0</v>
      </c>
      <c r="DZ385" s="8" t="s">
        <v>172</v>
      </c>
      <c r="EA385">
        <v>0</v>
      </c>
      <c r="EB385" s="8" t="s">
        <v>170</v>
      </c>
      <c r="EC385">
        <v>2.54</v>
      </c>
      <c r="ED385" s="8" t="s">
        <v>172</v>
      </c>
      <c r="EE385">
        <v>35.5</v>
      </c>
      <c r="EF385" s="8" t="s">
        <v>170</v>
      </c>
      <c r="EG385">
        <v>2.1</v>
      </c>
      <c r="EH385" s="8" t="s">
        <v>172</v>
      </c>
      <c r="EI385">
        <v>1.98</v>
      </c>
      <c r="EJ385" s="8" t="s">
        <v>172</v>
      </c>
      <c r="EK385">
        <v>1.5</v>
      </c>
      <c r="EL385" s="8" t="s">
        <v>172</v>
      </c>
      <c r="EM385">
        <v>1.27</v>
      </c>
      <c r="EN385" s="8" t="s">
        <v>172</v>
      </c>
      <c r="EO385">
        <v>1.24</v>
      </c>
      <c r="EP385" s="8" t="s">
        <v>172</v>
      </c>
      <c r="EQ385">
        <v>1.43E-2</v>
      </c>
      <c r="ER385" s="8" t="s">
        <v>173</v>
      </c>
      <c r="ES385">
        <v>7.0800000000000004E-3</v>
      </c>
      <c r="ET385" s="8" t="s">
        <v>173</v>
      </c>
      <c r="EU385">
        <v>26.6</v>
      </c>
      <c r="EV385" s="8" t="s">
        <v>170</v>
      </c>
      <c r="EW385">
        <v>2.8799999999999999E-2</v>
      </c>
      <c r="EX385" s="8" t="s">
        <v>173</v>
      </c>
      <c r="EY385">
        <v>31.5</v>
      </c>
      <c r="EZ385" s="8" t="s">
        <v>170</v>
      </c>
      <c r="FA385">
        <v>1.9400000000000001E-2</v>
      </c>
      <c r="FB385" s="8" t="s">
        <v>173</v>
      </c>
      <c r="FC385">
        <v>1.78E-2</v>
      </c>
      <c r="FD385" s="8" t="s">
        <v>173</v>
      </c>
      <c r="FE385">
        <v>1.3899999999999999E-2</v>
      </c>
      <c r="FF385" s="8" t="s">
        <v>173</v>
      </c>
      <c r="FG385">
        <v>1.11E-2</v>
      </c>
      <c r="FH385" s="8" t="s">
        <v>173</v>
      </c>
      <c r="FI385">
        <v>1.03E-2</v>
      </c>
      <c r="FJ385" s="8" t="s">
        <v>173</v>
      </c>
      <c r="FK385">
        <v>0</v>
      </c>
      <c r="FL385" s="8" t="s">
        <v>174</v>
      </c>
      <c r="FM385">
        <v>0</v>
      </c>
      <c r="FN385" s="8" t="s">
        <v>170</v>
      </c>
      <c r="FO385">
        <v>1.1100000000000001</v>
      </c>
      <c r="FP385" s="8" t="s">
        <v>174</v>
      </c>
      <c r="FQ385">
        <v>23.4</v>
      </c>
      <c r="FR385" s="8" t="s">
        <v>170</v>
      </c>
      <c r="FS385">
        <v>0.22900000000000001</v>
      </c>
      <c r="FT385" s="8" t="s">
        <v>174</v>
      </c>
      <c r="FU385">
        <v>0.157</v>
      </c>
      <c r="FV385" s="8" t="s">
        <v>174</v>
      </c>
      <c r="FW385">
        <v>1.77E-2</v>
      </c>
      <c r="FX385" s="8" t="s">
        <v>174</v>
      </c>
      <c r="FY385">
        <v>3.8700000000000002E-3</v>
      </c>
      <c r="FZ385" s="8" t="s">
        <v>174</v>
      </c>
      <c r="GA385">
        <v>2.4399999999999999E-3</v>
      </c>
      <c r="GB385" s="8" t="s">
        <v>174</v>
      </c>
      <c r="GC385">
        <v>4.0400000000000002E-3</v>
      </c>
      <c r="GD385" s="8" t="s">
        <v>175</v>
      </c>
      <c r="GE385">
        <v>1.2800000000000001E-3</v>
      </c>
      <c r="GF385" s="8" t="s">
        <v>175</v>
      </c>
      <c r="GG385">
        <v>20.399999999999999</v>
      </c>
      <c r="GH385" s="8" t="s">
        <v>170</v>
      </c>
      <c r="GI385">
        <v>9.1000000000000004E-3</v>
      </c>
      <c r="GJ385" s="8" t="s">
        <v>175</v>
      </c>
      <c r="GK385">
        <v>36.799999999999997</v>
      </c>
      <c r="GL385" s="8" t="s">
        <v>170</v>
      </c>
      <c r="GM385">
        <v>7.1000000000000004E-3</v>
      </c>
      <c r="GN385" s="8" t="s">
        <v>175</v>
      </c>
      <c r="GO385">
        <v>6.6299999999999996E-3</v>
      </c>
      <c r="GP385" s="8" t="s">
        <v>175</v>
      </c>
      <c r="GQ385">
        <v>3.9100000000000003E-3</v>
      </c>
      <c r="GR385" s="8" t="s">
        <v>175</v>
      </c>
      <c r="GS385">
        <v>1.67E-3</v>
      </c>
      <c r="GT385" s="8" t="s">
        <v>175</v>
      </c>
      <c r="GU385">
        <v>1.47E-3</v>
      </c>
      <c r="GV385" s="8" t="s">
        <v>175</v>
      </c>
      <c r="GW385">
        <v>0.53</v>
      </c>
      <c r="GX385" s="8" t="s">
        <v>176</v>
      </c>
      <c r="GY385">
        <v>0.38600000000000001</v>
      </c>
      <c r="GZ385" s="8" t="s">
        <v>176</v>
      </c>
      <c r="HA385">
        <v>0.71499999999999997</v>
      </c>
      <c r="HB385" s="8" t="s">
        <v>170</v>
      </c>
      <c r="HC385">
        <v>1.2</v>
      </c>
      <c r="HD385" s="8" t="s">
        <v>176</v>
      </c>
      <c r="HE385">
        <v>1.1599999999999999</v>
      </c>
      <c r="HF385" s="8" t="s">
        <v>170</v>
      </c>
      <c r="HG385">
        <v>0.66200000000000003</v>
      </c>
      <c r="HH385" s="8" t="s">
        <v>176</v>
      </c>
      <c r="HI385">
        <v>0.61899999999999999</v>
      </c>
      <c r="HJ385" s="8" t="s">
        <v>176</v>
      </c>
      <c r="HK385">
        <v>0.51400000000000001</v>
      </c>
      <c r="HL385" s="8" t="s">
        <v>176</v>
      </c>
      <c r="HM385">
        <v>0.45500000000000002</v>
      </c>
      <c r="HN385" s="8" t="s">
        <v>176</v>
      </c>
      <c r="HO385">
        <v>0.441</v>
      </c>
      <c r="HP385" s="8" t="s">
        <v>176</v>
      </c>
      <c r="HQ385">
        <v>21.19</v>
      </c>
      <c r="HR385" s="8" t="s">
        <v>169</v>
      </c>
      <c r="HS385">
        <v>5.39</v>
      </c>
      <c r="HT385" s="8" t="s">
        <v>170</v>
      </c>
      <c r="HU385">
        <v>28.93</v>
      </c>
      <c r="HV385" s="8" t="s">
        <v>169</v>
      </c>
      <c r="HW385">
        <v>16.2</v>
      </c>
      <c r="HX385" s="8" t="s">
        <v>170</v>
      </c>
      <c r="HY385">
        <v>26.56</v>
      </c>
      <c r="HZ385" s="8" t="s">
        <v>169</v>
      </c>
      <c r="IA385">
        <v>25.81</v>
      </c>
      <c r="IB385" s="8" t="s">
        <v>169</v>
      </c>
      <c r="IC385">
        <v>23.4</v>
      </c>
      <c r="ID385" s="8" t="s">
        <v>169</v>
      </c>
      <c r="IE385">
        <v>21.88</v>
      </c>
      <c r="IF385" s="8" t="s">
        <v>169</v>
      </c>
      <c r="IG385">
        <v>21.61</v>
      </c>
      <c r="IH385" s="8" t="s">
        <v>169</v>
      </c>
      <c r="II385">
        <v>2.2599999999999998</v>
      </c>
      <c r="IJ385" s="8" t="s">
        <v>177</v>
      </c>
      <c r="IK385">
        <v>0</v>
      </c>
      <c r="IL385" s="8" t="s">
        <v>177</v>
      </c>
      <c r="IM385">
        <v>1.1399999999999999</v>
      </c>
      <c r="IN385" s="8" t="s">
        <v>170</v>
      </c>
      <c r="IO385">
        <v>24.3</v>
      </c>
      <c r="IP385" s="8" t="s">
        <v>177</v>
      </c>
      <c r="IQ385">
        <v>23.2</v>
      </c>
      <c r="IR385" s="8" t="s">
        <v>170</v>
      </c>
      <c r="IS385">
        <v>6.22</v>
      </c>
      <c r="IT385" s="8" t="s">
        <v>177</v>
      </c>
      <c r="IU385">
        <v>4.29</v>
      </c>
      <c r="IV385" s="8" t="s">
        <v>177</v>
      </c>
      <c r="IW385">
        <v>1.71</v>
      </c>
      <c r="IX385" s="8" t="s">
        <v>177</v>
      </c>
      <c r="IY385">
        <v>0.67900000000000005</v>
      </c>
      <c r="IZ385" s="8" t="s">
        <v>177</v>
      </c>
      <c r="JA385">
        <v>0.47899999999999998</v>
      </c>
      <c r="JB385" s="8" t="s">
        <v>177</v>
      </c>
      <c r="JC385">
        <v>-15.63</v>
      </c>
      <c r="JD385" s="8" t="s">
        <v>169</v>
      </c>
      <c r="JE385">
        <v>12738</v>
      </c>
      <c r="JF385" s="8" t="s">
        <v>178</v>
      </c>
      <c r="JG385">
        <v>41.72</v>
      </c>
      <c r="JH385" s="8" t="s">
        <v>169</v>
      </c>
      <c r="JI385">
        <v>11.7</v>
      </c>
      <c r="JJ385" s="8" t="s">
        <v>178</v>
      </c>
      <c r="JK385">
        <v>6.12</v>
      </c>
      <c r="JL385" s="8" t="s">
        <v>169</v>
      </c>
      <c r="JM385">
        <v>-1.1399999999999999</v>
      </c>
      <c r="JN385" s="8" t="s">
        <v>169</v>
      </c>
      <c r="JO385">
        <v>-11.11</v>
      </c>
      <c r="JP385" s="8" t="s">
        <v>169</v>
      </c>
      <c r="JQ385">
        <v>-13.68</v>
      </c>
      <c r="JR385" s="8" t="s">
        <v>169</v>
      </c>
      <c r="JS385">
        <v>-14.8</v>
      </c>
      <c r="JT385" s="8" t="s">
        <v>169</v>
      </c>
      <c r="JU385">
        <v>1.55</v>
      </c>
      <c r="JV385" s="8" t="s">
        <v>171</v>
      </c>
      <c r="JW385">
        <v>1.84</v>
      </c>
      <c r="JX385" s="8" t="s">
        <v>171</v>
      </c>
      <c r="JY385">
        <v>2.9700000000000001E-2</v>
      </c>
      <c r="JZ385" s="8" t="s">
        <v>174</v>
      </c>
    </row>
    <row r="386" spans="1:286" ht="14.25" customHeight="1" x14ac:dyDescent="0.2">
      <c r="A386" s="4">
        <v>21</v>
      </c>
      <c r="B386" s="4">
        <v>4</v>
      </c>
      <c r="C386" s="4" t="s">
        <v>233</v>
      </c>
      <c r="D386" s="4" t="s">
        <v>234</v>
      </c>
      <c r="E386" s="4" t="str">
        <f>CONCATENATE(A386,"_",B386)</f>
        <v>21_4</v>
      </c>
      <c r="F386" s="5">
        <v>45074</v>
      </c>
      <c r="G386" s="5" t="s">
        <v>235</v>
      </c>
      <c r="H386">
        <v>1</v>
      </c>
      <c r="I386">
        <v>25</v>
      </c>
      <c r="J386">
        <v>1</v>
      </c>
      <c r="K386">
        <v>1</v>
      </c>
      <c r="L386">
        <v>1</v>
      </c>
      <c r="Q386" s="7">
        <f>IF(AND(K386&gt;=1, K386&lt;=2), 1, 2)</f>
        <v>1</v>
      </c>
      <c r="R386" s="7">
        <f>IF(AND(L386&gt;=1, L386&lt;=2), 1, 2)</f>
        <v>1</v>
      </c>
      <c r="S386" s="7">
        <f>IF(AND(M386&gt;=1, M386&lt;=2), 1, 2)</f>
        <v>2</v>
      </c>
      <c r="T386" s="7">
        <f>IF(AND(N386&gt;=1, N386&lt;=2), 1, 2)</f>
        <v>2</v>
      </c>
      <c r="U386" s="7">
        <f>IF(AND(O386&gt;=1, O386&lt;=2), 1, 2)</f>
        <v>2</v>
      </c>
      <c r="V386" s="7">
        <f>IF(AND(P386&gt;=1, P386&lt;=2), 1, 2)</f>
        <v>2</v>
      </c>
      <c r="AM386" s="9">
        <f>((AE386-AJ386)+COS(RADIANS(45))*(AI386-AF386)+COS(RADIANS(45))*(AG386-AL386))/(4+SQRT(32))</f>
        <v>0</v>
      </c>
      <c r="AN386" s="9">
        <f>((AK386-AH386)+COS(RADIANS(45))*(AF386-AI386)+COS(RADIANS(45))*(AG386-AL386))/(4+SQRT(32))</f>
        <v>0</v>
      </c>
      <c r="AO386">
        <v>5</v>
      </c>
      <c r="AP386">
        <v>5</v>
      </c>
      <c r="AQ386">
        <v>5</v>
      </c>
      <c r="AR386">
        <v>46.83</v>
      </c>
      <c r="AS386" s="8" t="s">
        <v>169</v>
      </c>
      <c r="AT386">
        <v>38.86</v>
      </c>
      <c r="AU386" s="8" t="s">
        <v>169</v>
      </c>
      <c r="AV386">
        <v>50</v>
      </c>
      <c r="AW386" s="8" t="s">
        <v>170</v>
      </c>
      <c r="AX386">
        <v>59.09</v>
      </c>
      <c r="AY386" s="8" t="s">
        <v>169</v>
      </c>
      <c r="AZ386">
        <v>58.4</v>
      </c>
      <c r="BA386" s="8" t="s">
        <v>170</v>
      </c>
      <c r="BB386">
        <v>52.61</v>
      </c>
      <c r="BC386" s="8" t="s">
        <v>169</v>
      </c>
      <c r="BD386">
        <v>50.5</v>
      </c>
      <c r="BE386" s="8" t="s">
        <v>169</v>
      </c>
      <c r="BF386">
        <v>43.46</v>
      </c>
      <c r="BG386" s="8" t="s">
        <v>169</v>
      </c>
      <c r="BH386">
        <v>41.19</v>
      </c>
      <c r="BI386" s="8" t="s">
        <v>169</v>
      </c>
      <c r="BJ386">
        <v>40.729999999999997</v>
      </c>
      <c r="BK386" s="8" t="s">
        <v>169</v>
      </c>
      <c r="BL386">
        <v>40.46</v>
      </c>
      <c r="BM386" s="8" t="s">
        <v>169</v>
      </c>
      <c r="BN386">
        <v>35.85</v>
      </c>
      <c r="BO386" s="8" t="s">
        <v>169</v>
      </c>
      <c r="BP386">
        <v>39.5</v>
      </c>
      <c r="BQ386" s="8" t="s">
        <v>170</v>
      </c>
      <c r="BR386">
        <v>51.87</v>
      </c>
      <c r="BS386" s="8" t="s">
        <v>169</v>
      </c>
      <c r="BT386">
        <v>20.9</v>
      </c>
      <c r="BU386" s="8" t="s">
        <v>170</v>
      </c>
      <c r="BV386">
        <v>44.36</v>
      </c>
      <c r="BW386" s="8" t="s">
        <v>169</v>
      </c>
      <c r="BX386">
        <v>42.68</v>
      </c>
      <c r="BY386" s="8" t="s">
        <v>169</v>
      </c>
      <c r="BZ386">
        <v>38.979999999999997</v>
      </c>
      <c r="CA386" s="8" t="s">
        <v>169</v>
      </c>
      <c r="CB386">
        <v>37.380000000000003</v>
      </c>
      <c r="CC386" s="8" t="s">
        <v>169</v>
      </c>
      <c r="CD386">
        <v>36.979999999999997</v>
      </c>
      <c r="CE386" s="8" t="s">
        <v>169</v>
      </c>
      <c r="CF386">
        <v>31.29</v>
      </c>
      <c r="CG386" s="8" t="s">
        <v>169</v>
      </c>
      <c r="CH386">
        <v>29.12</v>
      </c>
      <c r="CI386" s="8" t="s">
        <v>169</v>
      </c>
      <c r="CJ386">
        <v>35</v>
      </c>
      <c r="CK386" s="8" t="s">
        <v>170</v>
      </c>
      <c r="CL386">
        <v>38.270000000000003</v>
      </c>
      <c r="CM386" s="8" t="s">
        <v>169</v>
      </c>
      <c r="CN386">
        <v>23.4</v>
      </c>
      <c r="CO386" s="8" t="s">
        <v>170</v>
      </c>
      <c r="CP386">
        <v>33.25</v>
      </c>
      <c r="CQ386" s="8" t="s">
        <v>169</v>
      </c>
      <c r="CR386">
        <v>32.64</v>
      </c>
      <c r="CS386" s="8" t="s">
        <v>169</v>
      </c>
      <c r="CT386">
        <v>30.78</v>
      </c>
      <c r="CU386" s="8" t="s">
        <v>169</v>
      </c>
      <c r="CV386">
        <v>30.03</v>
      </c>
      <c r="CW386" s="8" t="s">
        <v>169</v>
      </c>
      <c r="CX386">
        <v>29.91</v>
      </c>
      <c r="CY386" s="8" t="s">
        <v>169</v>
      </c>
      <c r="CZ386" s="8">
        <f>BL386-CF386</f>
        <v>9.1700000000000017</v>
      </c>
      <c r="DA386" s="8" t="s">
        <v>169</v>
      </c>
      <c r="DB386" s="8">
        <f>CP386-CX386</f>
        <v>3.34</v>
      </c>
      <c r="DC386" s="8" t="s">
        <v>169</v>
      </c>
      <c r="DD386">
        <v>1.55</v>
      </c>
      <c r="DE386" s="8" t="s">
        <v>171</v>
      </c>
      <c r="DF386">
        <v>0</v>
      </c>
      <c r="DG386" s="8" t="s">
        <v>171</v>
      </c>
      <c r="DH386">
        <v>0</v>
      </c>
      <c r="DI386" s="8" t="s">
        <v>170</v>
      </c>
      <c r="DJ386">
        <v>2.29</v>
      </c>
      <c r="DK386" s="8" t="s">
        <v>171</v>
      </c>
      <c r="DL386">
        <v>16.2</v>
      </c>
      <c r="DM386" s="8" t="s">
        <v>170</v>
      </c>
      <c r="DN386">
        <v>1.44</v>
      </c>
      <c r="DO386" s="8" t="s">
        <v>171</v>
      </c>
      <c r="DP386">
        <v>1.1000000000000001</v>
      </c>
      <c r="DQ386" s="8" t="s">
        <v>171</v>
      </c>
      <c r="DR386">
        <v>0.93500000000000005</v>
      </c>
      <c r="DS386" s="8" t="s">
        <v>171</v>
      </c>
      <c r="DT386">
        <v>0.90700000000000003</v>
      </c>
      <c r="DU386" s="8" t="s">
        <v>171</v>
      </c>
      <c r="DV386" s="9">
        <f>DD386/DT386</f>
        <v>1.7089305402425579</v>
      </c>
      <c r="DW386">
        <v>1.57</v>
      </c>
      <c r="DX386" s="8" t="s">
        <v>172</v>
      </c>
      <c r="DY386">
        <v>0</v>
      </c>
      <c r="DZ386" s="8" t="s">
        <v>172</v>
      </c>
      <c r="EA386">
        <v>0</v>
      </c>
      <c r="EB386" s="8" t="s">
        <v>170</v>
      </c>
      <c r="EC386">
        <v>2.54</v>
      </c>
      <c r="ED386" s="8" t="s">
        <v>172</v>
      </c>
      <c r="EE386">
        <v>35.5</v>
      </c>
      <c r="EF386" s="8" t="s">
        <v>170</v>
      </c>
      <c r="EG386">
        <v>2.1</v>
      </c>
      <c r="EH386" s="8" t="s">
        <v>172</v>
      </c>
      <c r="EI386">
        <v>1.98</v>
      </c>
      <c r="EJ386" s="8" t="s">
        <v>172</v>
      </c>
      <c r="EK386">
        <v>1.5</v>
      </c>
      <c r="EL386" s="8" t="s">
        <v>172</v>
      </c>
      <c r="EM386">
        <v>1.27</v>
      </c>
      <c r="EN386" s="8" t="s">
        <v>172</v>
      </c>
      <c r="EO386">
        <v>1.24</v>
      </c>
      <c r="EP386" s="8" t="s">
        <v>172</v>
      </c>
      <c r="EQ386">
        <v>1.43E-2</v>
      </c>
      <c r="ER386" s="8" t="s">
        <v>173</v>
      </c>
      <c r="ES386">
        <v>7.0800000000000004E-3</v>
      </c>
      <c r="ET386" s="8" t="s">
        <v>173</v>
      </c>
      <c r="EU386">
        <v>26.6</v>
      </c>
      <c r="EV386" s="8" t="s">
        <v>170</v>
      </c>
      <c r="EW386">
        <v>2.8799999999999999E-2</v>
      </c>
      <c r="EX386" s="8" t="s">
        <v>173</v>
      </c>
      <c r="EY386">
        <v>31.5</v>
      </c>
      <c r="EZ386" s="8" t="s">
        <v>170</v>
      </c>
      <c r="FA386">
        <v>1.9400000000000001E-2</v>
      </c>
      <c r="FB386" s="8" t="s">
        <v>173</v>
      </c>
      <c r="FC386">
        <v>1.78E-2</v>
      </c>
      <c r="FD386" s="8" t="s">
        <v>173</v>
      </c>
      <c r="FE386">
        <v>1.3899999999999999E-2</v>
      </c>
      <c r="FF386" s="8" t="s">
        <v>173</v>
      </c>
      <c r="FG386">
        <v>1.11E-2</v>
      </c>
      <c r="FH386" s="8" t="s">
        <v>173</v>
      </c>
      <c r="FI386">
        <v>1.03E-2</v>
      </c>
      <c r="FJ386" s="8" t="s">
        <v>173</v>
      </c>
      <c r="FK386">
        <v>0</v>
      </c>
      <c r="FL386" s="8" t="s">
        <v>174</v>
      </c>
      <c r="FM386">
        <v>0</v>
      </c>
      <c r="FN386" s="8" t="s">
        <v>170</v>
      </c>
      <c r="FO386">
        <v>1.1100000000000001</v>
      </c>
      <c r="FP386" s="8" t="s">
        <v>174</v>
      </c>
      <c r="FQ386">
        <v>23.4</v>
      </c>
      <c r="FR386" s="8" t="s">
        <v>170</v>
      </c>
      <c r="FS386">
        <v>0.22900000000000001</v>
      </c>
      <c r="FT386" s="8" t="s">
        <v>174</v>
      </c>
      <c r="FU386">
        <v>0.157</v>
      </c>
      <c r="FV386" s="8" t="s">
        <v>174</v>
      </c>
      <c r="FW386">
        <v>1.77E-2</v>
      </c>
      <c r="FX386" s="8" t="s">
        <v>174</v>
      </c>
      <c r="FY386">
        <v>3.8700000000000002E-3</v>
      </c>
      <c r="FZ386" s="8" t="s">
        <v>174</v>
      </c>
      <c r="GA386">
        <v>2.4399999999999999E-3</v>
      </c>
      <c r="GB386" s="8" t="s">
        <v>174</v>
      </c>
      <c r="GC386">
        <v>4.0400000000000002E-3</v>
      </c>
      <c r="GD386" s="8" t="s">
        <v>175</v>
      </c>
      <c r="GE386">
        <v>1.2800000000000001E-3</v>
      </c>
      <c r="GF386" s="8" t="s">
        <v>175</v>
      </c>
      <c r="GG386">
        <v>20.399999999999999</v>
      </c>
      <c r="GH386" s="8" t="s">
        <v>170</v>
      </c>
      <c r="GI386">
        <v>9.1000000000000004E-3</v>
      </c>
      <c r="GJ386" s="8" t="s">
        <v>175</v>
      </c>
      <c r="GK386">
        <v>36.799999999999997</v>
      </c>
      <c r="GL386" s="8" t="s">
        <v>170</v>
      </c>
      <c r="GM386">
        <v>7.1000000000000004E-3</v>
      </c>
      <c r="GN386" s="8" t="s">
        <v>175</v>
      </c>
      <c r="GO386">
        <v>6.6299999999999996E-3</v>
      </c>
      <c r="GP386" s="8" t="s">
        <v>175</v>
      </c>
      <c r="GQ386">
        <v>3.9100000000000003E-3</v>
      </c>
      <c r="GR386" s="8" t="s">
        <v>175</v>
      </c>
      <c r="GS386">
        <v>1.67E-3</v>
      </c>
      <c r="GT386" s="8" t="s">
        <v>175</v>
      </c>
      <c r="GU386">
        <v>1.47E-3</v>
      </c>
      <c r="GV386" s="8" t="s">
        <v>175</v>
      </c>
      <c r="GW386">
        <v>0.53</v>
      </c>
      <c r="GX386" s="8" t="s">
        <v>176</v>
      </c>
      <c r="GY386">
        <v>0.38600000000000001</v>
      </c>
      <c r="GZ386" s="8" t="s">
        <v>176</v>
      </c>
      <c r="HA386">
        <v>0.71499999999999997</v>
      </c>
      <c r="HB386" s="8" t="s">
        <v>170</v>
      </c>
      <c r="HC386">
        <v>1.2</v>
      </c>
      <c r="HD386" s="8" t="s">
        <v>176</v>
      </c>
      <c r="HE386">
        <v>1.1599999999999999</v>
      </c>
      <c r="HF386" s="8" t="s">
        <v>170</v>
      </c>
      <c r="HG386">
        <v>0.66200000000000003</v>
      </c>
      <c r="HH386" s="8" t="s">
        <v>176</v>
      </c>
      <c r="HI386">
        <v>0.61899999999999999</v>
      </c>
      <c r="HJ386" s="8" t="s">
        <v>176</v>
      </c>
      <c r="HK386">
        <v>0.51400000000000001</v>
      </c>
      <c r="HL386" s="8" t="s">
        <v>176</v>
      </c>
      <c r="HM386">
        <v>0.45500000000000002</v>
      </c>
      <c r="HN386" s="8" t="s">
        <v>176</v>
      </c>
      <c r="HO386">
        <v>0.441</v>
      </c>
      <c r="HP386" s="8" t="s">
        <v>176</v>
      </c>
      <c r="HQ386">
        <v>21.19</v>
      </c>
      <c r="HR386" s="8" t="s">
        <v>169</v>
      </c>
      <c r="HS386">
        <v>5.39</v>
      </c>
      <c r="HT386" s="8" t="s">
        <v>170</v>
      </c>
      <c r="HU386">
        <v>28.93</v>
      </c>
      <c r="HV386" s="8" t="s">
        <v>169</v>
      </c>
      <c r="HW386">
        <v>16.2</v>
      </c>
      <c r="HX386" s="8" t="s">
        <v>170</v>
      </c>
      <c r="HY386">
        <v>26.56</v>
      </c>
      <c r="HZ386" s="8" t="s">
        <v>169</v>
      </c>
      <c r="IA386">
        <v>25.81</v>
      </c>
      <c r="IB386" s="8" t="s">
        <v>169</v>
      </c>
      <c r="IC386">
        <v>23.4</v>
      </c>
      <c r="ID386" s="8" t="s">
        <v>169</v>
      </c>
      <c r="IE386">
        <v>21.88</v>
      </c>
      <c r="IF386" s="8" t="s">
        <v>169</v>
      </c>
      <c r="IG386">
        <v>21.61</v>
      </c>
      <c r="IH386" s="8" t="s">
        <v>169</v>
      </c>
      <c r="II386">
        <v>2.2599999999999998</v>
      </c>
      <c r="IJ386" s="8" t="s">
        <v>177</v>
      </c>
      <c r="IK386">
        <v>0</v>
      </c>
      <c r="IL386" s="8" t="s">
        <v>177</v>
      </c>
      <c r="IM386">
        <v>1.1399999999999999</v>
      </c>
      <c r="IN386" s="8" t="s">
        <v>170</v>
      </c>
      <c r="IO386">
        <v>24.3</v>
      </c>
      <c r="IP386" s="8" t="s">
        <v>177</v>
      </c>
      <c r="IQ386">
        <v>23.2</v>
      </c>
      <c r="IR386" s="8" t="s">
        <v>170</v>
      </c>
      <c r="IS386">
        <v>6.22</v>
      </c>
      <c r="IT386" s="8" t="s">
        <v>177</v>
      </c>
      <c r="IU386">
        <v>4.29</v>
      </c>
      <c r="IV386" s="8" t="s">
        <v>177</v>
      </c>
      <c r="IW386">
        <v>1.71</v>
      </c>
      <c r="IX386" s="8" t="s">
        <v>177</v>
      </c>
      <c r="IY386">
        <v>0.67900000000000005</v>
      </c>
      <c r="IZ386" s="8" t="s">
        <v>177</v>
      </c>
      <c r="JA386">
        <v>0.47899999999999998</v>
      </c>
      <c r="JB386" s="8" t="s">
        <v>177</v>
      </c>
      <c r="JC386">
        <v>-15.63</v>
      </c>
      <c r="JD386" s="8" t="s">
        <v>169</v>
      </c>
      <c r="JE386">
        <v>12738</v>
      </c>
      <c r="JF386" s="8" t="s">
        <v>178</v>
      </c>
      <c r="JG386">
        <v>41.72</v>
      </c>
      <c r="JH386" s="8" t="s">
        <v>169</v>
      </c>
      <c r="JI386">
        <v>11.7</v>
      </c>
      <c r="JJ386" s="8" t="s">
        <v>178</v>
      </c>
      <c r="JK386">
        <v>6.12</v>
      </c>
      <c r="JL386" s="8" t="s">
        <v>169</v>
      </c>
      <c r="JM386">
        <v>-1.1399999999999999</v>
      </c>
      <c r="JN386" s="8" t="s">
        <v>169</v>
      </c>
      <c r="JO386">
        <v>-11.11</v>
      </c>
      <c r="JP386" s="8" t="s">
        <v>169</v>
      </c>
      <c r="JQ386">
        <v>-13.68</v>
      </c>
      <c r="JR386" s="8" t="s">
        <v>169</v>
      </c>
      <c r="JS386">
        <v>-14.8</v>
      </c>
      <c r="JT386" s="8" t="s">
        <v>169</v>
      </c>
      <c r="JU386">
        <v>1.55</v>
      </c>
      <c r="JV386" s="8" t="s">
        <v>171</v>
      </c>
      <c r="JW386">
        <v>1.84</v>
      </c>
      <c r="JX386" s="8" t="s">
        <v>171</v>
      </c>
      <c r="JY386">
        <v>2.9700000000000001E-2</v>
      </c>
      <c r="JZ386" s="8" t="s">
        <v>174</v>
      </c>
    </row>
    <row r="387" spans="1:286" ht="14.25" customHeight="1" x14ac:dyDescent="0.2">
      <c r="A387" s="4">
        <v>22</v>
      </c>
      <c r="B387" s="4">
        <v>4</v>
      </c>
      <c r="C387" s="4" t="s">
        <v>233</v>
      </c>
      <c r="D387" s="4" t="s">
        <v>234</v>
      </c>
      <c r="E387" s="4" t="str">
        <f>CONCATENATE(A387,"_",B387)</f>
        <v>22_4</v>
      </c>
      <c r="F387" s="5">
        <v>45074</v>
      </c>
      <c r="G387" s="5" t="s">
        <v>235</v>
      </c>
      <c r="H387">
        <v>1</v>
      </c>
      <c r="I387">
        <v>30</v>
      </c>
      <c r="J387">
        <v>2</v>
      </c>
      <c r="K387">
        <v>1</v>
      </c>
      <c r="L387">
        <v>1</v>
      </c>
      <c r="N387">
        <v>5</v>
      </c>
      <c r="O387">
        <v>4</v>
      </c>
      <c r="P387">
        <v>2</v>
      </c>
      <c r="Q387" s="7">
        <f>IF(AND(K387&gt;=1, K387&lt;=2), 1, 2)</f>
        <v>1</v>
      </c>
      <c r="R387" s="7">
        <f>IF(AND(L387&gt;=1, L387&lt;=2), 1, 2)</f>
        <v>1</v>
      </c>
      <c r="S387" s="7">
        <f>IF(AND(M387&gt;=1, M387&lt;=2), 1, 2)</f>
        <v>2</v>
      </c>
      <c r="T387" s="7">
        <f>IF(AND(N387&gt;=1, N387&lt;=2), 1, 2)</f>
        <v>2</v>
      </c>
      <c r="U387" s="7">
        <f>IF(AND(O387&gt;=1, O387&lt;=2), 1, 2)</f>
        <v>2</v>
      </c>
      <c r="V387" s="7">
        <f>IF(AND(P387&gt;=1, P387&lt;=2), 1, 2)</f>
        <v>1</v>
      </c>
      <c r="W387">
        <v>4</v>
      </c>
      <c r="X387">
        <v>1</v>
      </c>
      <c r="Y387">
        <v>3</v>
      </c>
      <c r="Z387">
        <v>2</v>
      </c>
      <c r="AA387">
        <v>5</v>
      </c>
      <c r="AB387">
        <v>1</v>
      </c>
      <c r="AC387">
        <v>4</v>
      </c>
      <c r="AD387">
        <v>2</v>
      </c>
      <c r="AE387">
        <v>4</v>
      </c>
      <c r="AF387">
        <v>1</v>
      </c>
      <c r="AG387">
        <v>3</v>
      </c>
      <c r="AH387">
        <v>2</v>
      </c>
      <c r="AI387">
        <v>5</v>
      </c>
      <c r="AJ387">
        <v>1</v>
      </c>
      <c r="AK387">
        <v>4</v>
      </c>
      <c r="AL387">
        <v>2</v>
      </c>
      <c r="AM387" s="9">
        <f>((AE387-AJ387)+COS(RADIANS(45))*(AI387-AF387)+COS(RADIANS(45))*(AG387-AL387))/(4+SQRT(32))</f>
        <v>0.67677669529663698</v>
      </c>
      <c r="AN387" s="9">
        <f>((AK387-AH387)+COS(RADIANS(45))*(AF387-AI387)+COS(RADIANS(45))*(AG387-AL387))/(4+SQRT(32))</f>
        <v>-1.2563132923541848E-2</v>
      </c>
      <c r="AO387">
        <v>4</v>
      </c>
      <c r="AP387">
        <v>4</v>
      </c>
      <c r="AQ387">
        <v>4</v>
      </c>
      <c r="AR387">
        <v>46.83</v>
      </c>
      <c r="AS387" s="8" t="s">
        <v>169</v>
      </c>
      <c r="AT387">
        <v>38.86</v>
      </c>
      <c r="AU387" s="8" t="s">
        <v>169</v>
      </c>
      <c r="AV387">
        <v>50</v>
      </c>
      <c r="AW387" s="8" t="s">
        <v>170</v>
      </c>
      <c r="AX387">
        <v>59.09</v>
      </c>
      <c r="AY387" s="8" t="s">
        <v>169</v>
      </c>
      <c r="AZ387">
        <v>58.4</v>
      </c>
      <c r="BA387" s="8" t="s">
        <v>170</v>
      </c>
      <c r="BB387">
        <v>52.61</v>
      </c>
      <c r="BC387" s="8" t="s">
        <v>169</v>
      </c>
      <c r="BD387">
        <v>50.5</v>
      </c>
      <c r="BE387" s="8" t="s">
        <v>169</v>
      </c>
      <c r="BF387">
        <v>43.46</v>
      </c>
      <c r="BG387" s="8" t="s">
        <v>169</v>
      </c>
      <c r="BH387">
        <v>41.19</v>
      </c>
      <c r="BI387" s="8" t="s">
        <v>169</v>
      </c>
      <c r="BJ387">
        <v>40.729999999999997</v>
      </c>
      <c r="BK387" s="8" t="s">
        <v>169</v>
      </c>
      <c r="BL387">
        <v>40.46</v>
      </c>
      <c r="BM387" s="8" t="s">
        <v>169</v>
      </c>
      <c r="BN387">
        <v>35.85</v>
      </c>
      <c r="BO387" s="8" t="s">
        <v>169</v>
      </c>
      <c r="BP387">
        <v>39.5</v>
      </c>
      <c r="BQ387" s="8" t="s">
        <v>170</v>
      </c>
      <c r="BR387">
        <v>51.87</v>
      </c>
      <c r="BS387" s="8" t="s">
        <v>169</v>
      </c>
      <c r="BT387">
        <v>20.9</v>
      </c>
      <c r="BU387" s="8" t="s">
        <v>170</v>
      </c>
      <c r="BV387">
        <v>44.36</v>
      </c>
      <c r="BW387" s="8" t="s">
        <v>169</v>
      </c>
      <c r="BX387">
        <v>42.68</v>
      </c>
      <c r="BY387" s="8" t="s">
        <v>169</v>
      </c>
      <c r="BZ387">
        <v>38.979999999999997</v>
      </c>
      <c r="CA387" s="8" t="s">
        <v>169</v>
      </c>
      <c r="CB387">
        <v>37.380000000000003</v>
      </c>
      <c r="CC387" s="8" t="s">
        <v>169</v>
      </c>
      <c r="CD387">
        <v>36.979999999999997</v>
      </c>
      <c r="CE387" s="8" t="s">
        <v>169</v>
      </c>
      <c r="CF387">
        <v>31.29</v>
      </c>
      <c r="CG387" s="8" t="s">
        <v>169</v>
      </c>
      <c r="CH387">
        <v>29.12</v>
      </c>
      <c r="CI387" s="8" t="s">
        <v>169</v>
      </c>
      <c r="CJ387">
        <v>35</v>
      </c>
      <c r="CK387" s="8" t="s">
        <v>170</v>
      </c>
      <c r="CL387">
        <v>38.270000000000003</v>
      </c>
      <c r="CM387" s="8" t="s">
        <v>169</v>
      </c>
      <c r="CN387">
        <v>23.4</v>
      </c>
      <c r="CO387" s="8" t="s">
        <v>170</v>
      </c>
      <c r="CP387">
        <v>33.25</v>
      </c>
      <c r="CQ387" s="8" t="s">
        <v>169</v>
      </c>
      <c r="CR387">
        <v>32.64</v>
      </c>
      <c r="CS387" s="8" t="s">
        <v>169</v>
      </c>
      <c r="CT387">
        <v>30.78</v>
      </c>
      <c r="CU387" s="8" t="s">
        <v>169</v>
      </c>
      <c r="CV387">
        <v>30.03</v>
      </c>
      <c r="CW387" s="8" t="s">
        <v>169</v>
      </c>
      <c r="CX387">
        <v>29.91</v>
      </c>
      <c r="CY387" s="8" t="s">
        <v>169</v>
      </c>
      <c r="CZ387" s="8">
        <f>BL387-CF387</f>
        <v>9.1700000000000017</v>
      </c>
      <c r="DA387" s="8" t="s">
        <v>169</v>
      </c>
      <c r="DB387" s="8">
        <f>CP387-CX387</f>
        <v>3.34</v>
      </c>
      <c r="DC387" s="8" t="s">
        <v>169</v>
      </c>
      <c r="DD387">
        <v>1.55</v>
      </c>
      <c r="DE387" s="8" t="s">
        <v>171</v>
      </c>
      <c r="DF387">
        <v>0</v>
      </c>
      <c r="DG387" s="8" t="s">
        <v>171</v>
      </c>
      <c r="DH387">
        <v>0</v>
      </c>
      <c r="DI387" s="8" t="s">
        <v>170</v>
      </c>
      <c r="DJ387">
        <v>2.29</v>
      </c>
      <c r="DK387" s="8" t="s">
        <v>171</v>
      </c>
      <c r="DL387">
        <v>16.2</v>
      </c>
      <c r="DM387" s="8" t="s">
        <v>170</v>
      </c>
      <c r="DN387">
        <v>1.44</v>
      </c>
      <c r="DO387" s="8" t="s">
        <v>171</v>
      </c>
      <c r="DP387">
        <v>1.1000000000000001</v>
      </c>
      <c r="DQ387" s="8" t="s">
        <v>171</v>
      </c>
      <c r="DR387">
        <v>0.93500000000000005</v>
      </c>
      <c r="DS387" s="8" t="s">
        <v>171</v>
      </c>
      <c r="DT387">
        <v>0.90700000000000003</v>
      </c>
      <c r="DU387" s="8" t="s">
        <v>171</v>
      </c>
      <c r="DV387" s="9">
        <f>DD387/DT387</f>
        <v>1.7089305402425579</v>
      </c>
      <c r="DW387">
        <v>1.57</v>
      </c>
      <c r="DX387" s="8" t="s">
        <v>172</v>
      </c>
      <c r="DY387">
        <v>0</v>
      </c>
      <c r="DZ387" s="8" t="s">
        <v>172</v>
      </c>
      <c r="EA387">
        <v>0</v>
      </c>
      <c r="EB387" s="8" t="s">
        <v>170</v>
      </c>
      <c r="EC387">
        <v>2.54</v>
      </c>
      <c r="ED387" s="8" t="s">
        <v>172</v>
      </c>
      <c r="EE387">
        <v>35.5</v>
      </c>
      <c r="EF387" s="8" t="s">
        <v>170</v>
      </c>
      <c r="EG387">
        <v>2.1</v>
      </c>
      <c r="EH387" s="8" t="s">
        <v>172</v>
      </c>
      <c r="EI387">
        <v>1.98</v>
      </c>
      <c r="EJ387" s="8" t="s">
        <v>172</v>
      </c>
      <c r="EK387">
        <v>1.5</v>
      </c>
      <c r="EL387" s="8" t="s">
        <v>172</v>
      </c>
      <c r="EM387">
        <v>1.27</v>
      </c>
      <c r="EN387" s="8" t="s">
        <v>172</v>
      </c>
      <c r="EO387">
        <v>1.24</v>
      </c>
      <c r="EP387" s="8" t="s">
        <v>172</v>
      </c>
      <c r="EQ387">
        <v>1.43E-2</v>
      </c>
      <c r="ER387" s="8" t="s">
        <v>173</v>
      </c>
      <c r="ES387">
        <v>7.0800000000000004E-3</v>
      </c>
      <c r="ET387" s="8" t="s">
        <v>173</v>
      </c>
      <c r="EU387">
        <v>26.6</v>
      </c>
      <c r="EV387" s="8" t="s">
        <v>170</v>
      </c>
      <c r="EW387">
        <v>2.8799999999999999E-2</v>
      </c>
      <c r="EX387" s="8" t="s">
        <v>173</v>
      </c>
      <c r="EY387">
        <v>31.5</v>
      </c>
      <c r="EZ387" s="8" t="s">
        <v>170</v>
      </c>
      <c r="FA387">
        <v>1.9400000000000001E-2</v>
      </c>
      <c r="FB387" s="8" t="s">
        <v>173</v>
      </c>
      <c r="FC387">
        <v>1.78E-2</v>
      </c>
      <c r="FD387" s="8" t="s">
        <v>173</v>
      </c>
      <c r="FE387">
        <v>1.3899999999999999E-2</v>
      </c>
      <c r="FF387" s="8" t="s">
        <v>173</v>
      </c>
      <c r="FG387">
        <v>1.11E-2</v>
      </c>
      <c r="FH387" s="8" t="s">
        <v>173</v>
      </c>
      <c r="FI387">
        <v>1.03E-2</v>
      </c>
      <c r="FJ387" s="8" t="s">
        <v>173</v>
      </c>
      <c r="FK387">
        <v>0</v>
      </c>
      <c r="FL387" s="8" t="s">
        <v>174</v>
      </c>
      <c r="FM387">
        <v>0</v>
      </c>
      <c r="FN387" s="8" t="s">
        <v>170</v>
      </c>
      <c r="FO387">
        <v>1.1100000000000001</v>
      </c>
      <c r="FP387" s="8" t="s">
        <v>174</v>
      </c>
      <c r="FQ387">
        <v>23.4</v>
      </c>
      <c r="FR387" s="8" t="s">
        <v>170</v>
      </c>
      <c r="FS387">
        <v>0.22900000000000001</v>
      </c>
      <c r="FT387" s="8" t="s">
        <v>174</v>
      </c>
      <c r="FU387">
        <v>0.157</v>
      </c>
      <c r="FV387" s="8" t="s">
        <v>174</v>
      </c>
      <c r="FW387">
        <v>1.77E-2</v>
      </c>
      <c r="FX387" s="8" t="s">
        <v>174</v>
      </c>
      <c r="FY387">
        <v>3.8700000000000002E-3</v>
      </c>
      <c r="FZ387" s="8" t="s">
        <v>174</v>
      </c>
      <c r="GA387">
        <v>2.4399999999999999E-3</v>
      </c>
      <c r="GB387" s="8" t="s">
        <v>174</v>
      </c>
      <c r="GC387">
        <v>4.0400000000000002E-3</v>
      </c>
      <c r="GD387" s="8" t="s">
        <v>175</v>
      </c>
      <c r="GE387">
        <v>1.2800000000000001E-3</v>
      </c>
      <c r="GF387" s="8" t="s">
        <v>175</v>
      </c>
      <c r="GG387">
        <v>20.399999999999999</v>
      </c>
      <c r="GH387" s="8" t="s">
        <v>170</v>
      </c>
      <c r="GI387">
        <v>9.1000000000000004E-3</v>
      </c>
      <c r="GJ387" s="8" t="s">
        <v>175</v>
      </c>
      <c r="GK387">
        <v>36.799999999999997</v>
      </c>
      <c r="GL387" s="8" t="s">
        <v>170</v>
      </c>
      <c r="GM387">
        <v>7.1000000000000004E-3</v>
      </c>
      <c r="GN387" s="8" t="s">
        <v>175</v>
      </c>
      <c r="GO387">
        <v>6.6299999999999996E-3</v>
      </c>
      <c r="GP387" s="8" t="s">
        <v>175</v>
      </c>
      <c r="GQ387">
        <v>3.9100000000000003E-3</v>
      </c>
      <c r="GR387" s="8" t="s">
        <v>175</v>
      </c>
      <c r="GS387">
        <v>1.67E-3</v>
      </c>
      <c r="GT387" s="8" t="s">
        <v>175</v>
      </c>
      <c r="GU387">
        <v>1.47E-3</v>
      </c>
      <c r="GV387" s="8" t="s">
        <v>175</v>
      </c>
      <c r="GW387">
        <v>0.53</v>
      </c>
      <c r="GX387" s="8" t="s">
        <v>176</v>
      </c>
      <c r="GY387">
        <v>0.38600000000000001</v>
      </c>
      <c r="GZ387" s="8" t="s">
        <v>176</v>
      </c>
      <c r="HA387">
        <v>0.71499999999999997</v>
      </c>
      <c r="HB387" s="8" t="s">
        <v>170</v>
      </c>
      <c r="HC387">
        <v>1.2</v>
      </c>
      <c r="HD387" s="8" t="s">
        <v>176</v>
      </c>
      <c r="HE387">
        <v>1.1599999999999999</v>
      </c>
      <c r="HF387" s="8" t="s">
        <v>170</v>
      </c>
      <c r="HG387">
        <v>0.66200000000000003</v>
      </c>
      <c r="HH387" s="8" t="s">
        <v>176</v>
      </c>
      <c r="HI387">
        <v>0.61899999999999999</v>
      </c>
      <c r="HJ387" s="8" t="s">
        <v>176</v>
      </c>
      <c r="HK387">
        <v>0.51400000000000001</v>
      </c>
      <c r="HL387" s="8" t="s">
        <v>176</v>
      </c>
      <c r="HM387">
        <v>0.45500000000000002</v>
      </c>
      <c r="HN387" s="8" t="s">
        <v>176</v>
      </c>
      <c r="HO387">
        <v>0.441</v>
      </c>
      <c r="HP387" s="8" t="s">
        <v>176</v>
      </c>
      <c r="HQ387">
        <v>21.19</v>
      </c>
      <c r="HR387" s="8" t="s">
        <v>169</v>
      </c>
      <c r="HS387">
        <v>5.39</v>
      </c>
      <c r="HT387" s="8" t="s">
        <v>170</v>
      </c>
      <c r="HU387">
        <v>28.93</v>
      </c>
      <c r="HV387" s="8" t="s">
        <v>169</v>
      </c>
      <c r="HW387">
        <v>16.2</v>
      </c>
      <c r="HX387" s="8" t="s">
        <v>170</v>
      </c>
      <c r="HY387">
        <v>26.56</v>
      </c>
      <c r="HZ387" s="8" t="s">
        <v>169</v>
      </c>
      <c r="IA387">
        <v>25.81</v>
      </c>
      <c r="IB387" s="8" t="s">
        <v>169</v>
      </c>
      <c r="IC387">
        <v>23.4</v>
      </c>
      <c r="ID387" s="8" t="s">
        <v>169</v>
      </c>
      <c r="IE387">
        <v>21.88</v>
      </c>
      <c r="IF387" s="8" t="s">
        <v>169</v>
      </c>
      <c r="IG387">
        <v>21.61</v>
      </c>
      <c r="IH387" s="8" t="s">
        <v>169</v>
      </c>
      <c r="II387">
        <v>2.2599999999999998</v>
      </c>
      <c r="IJ387" s="8" t="s">
        <v>177</v>
      </c>
      <c r="IK387">
        <v>0</v>
      </c>
      <c r="IL387" s="8" t="s">
        <v>177</v>
      </c>
      <c r="IM387">
        <v>1.1399999999999999</v>
      </c>
      <c r="IN387" s="8" t="s">
        <v>170</v>
      </c>
      <c r="IO387">
        <v>24.3</v>
      </c>
      <c r="IP387" s="8" t="s">
        <v>177</v>
      </c>
      <c r="IQ387">
        <v>23.2</v>
      </c>
      <c r="IR387" s="8" t="s">
        <v>170</v>
      </c>
      <c r="IS387">
        <v>6.22</v>
      </c>
      <c r="IT387" s="8" t="s">
        <v>177</v>
      </c>
      <c r="IU387">
        <v>4.29</v>
      </c>
      <c r="IV387" s="8" t="s">
        <v>177</v>
      </c>
      <c r="IW387">
        <v>1.71</v>
      </c>
      <c r="IX387" s="8" t="s">
        <v>177</v>
      </c>
      <c r="IY387">
        <v>0.67900000000000005</v>
      </c>
      <c r="IZ387" s="8" t="s">
        <v>177</v>
      </c>
      <c r="JA387">
        <v>0.47899999999999998</v>
      </c>
      <c r="JB387" s="8" t="s">
        <v>177</v>
      </c>
      <c r="JC387">
        <v>-15.63</v>
      </c>
      <c r="JD387" s="8" t="s">
        <v>169</v>
      </c>
      <c r="JE387">
        <v>12738</v>
      </c>
      <c r="JF387" s="8" t="s">
        <v>178</v>
      </c>
      <c r="JG387">
        <v>41.72</v>
      </c>
      <c r="JH387" s="8" t="s">
        <v>169</v>
      </c>
      <c r="JI387">
        <v>11.7</v>
      </c>
      <c r="JJ387" s="8" t="s">
        <v>178</v>
      </c>
      <c r="JK387">
        <v>6.12</v>
      </c>
      <c r="JL387" s="8" t="s">
        <v>169</v>
      </c>
      <c r="JM387">
        <v>-1.1399999999999999</v>
      </c>
      <c r="JN387" s="8" t="s">
        <v>169</v>
      </c>
      <c r="JO387">
        <v>-11.11</v>
      </c>
      <c r="JP387" s="8" t="s">
        <v>169</v>
      </c>
      <c r="JQ387">
        <v>-13.68</v>
      </c>
      <c r="JR387" s="8" t="s">
        <v>169</v>
      </c>
      <c r="JS387">
        <v>-14.8</v>
      </c>
      <c r="JT387" s="8" t="s">
        <v>169</v>
      </c>
      <c r="JU387">
        <v>1.55</v>
      </c>
      <c r="JV387" s="8" t="s">
        <v>171</v>
      </c>
      <c r="JW387">
        <v>1.84</v>
      </c>
      <c r="JX387" s="8" t="s">
        <v>171</v>
      </c>
      <c r="JY387">
        <v>2.9700000000000001E-2</v>
      </c>
      <c r="JZ387" s="8" t="s">
        <v>174</v>
      </c>
    </row>
    <row r="388" spans="1:286" ht="14.25" customHeight="1" x14ac:dyDescent="0.2">
      <c r="A388" s="4">
        <v>23</v>
      </c>
      <c r="B388" s="4">
        <v>4</v>
      </c>
      <c r="C388" s="4" t="s">
        <v>233</v>
      </c>
      <c r="D388" s="4" t="s">
        <v>234</v>
      </c>
      <c r="E388" s="4" t="str">
        <f>CONCATENATE(A388,"_",B388)</f>
        <v>23_4</v>
      </c>
      <c r="F388" s="5">
        <v>45074</v>
      </c>
      <c r="G388" s="5" t="s">
        <v>235</v>
      </c>
      <c r="H388">
        <v>2</v>
      </c>
      <c r="I388">
        <v>65</v>
      </c>
      <c r="J388">
        <v>1</v>
      </c>
      <c r="K388">
        <v>1</v>
      </c>
      <c r="L388">
        <v>1</v>
      </c>
      <c r="M388">
        <v>1</v>
      </c>
      <c r="N388">
        <v>2</v>
      </c>
      <c r="O388">
        <v>3</v>
      </c>
      <c r="P388">
        <v>1</v>
      </c>
      <c r="Q388" s="7">
        <f>IF(AND(K388&gt;=1, K388&lt;=2), 1, 2)</f>
        <v>1</v>
      </c>
      <c r="R388" s="7">
        <f>IF(AND(L388&gt;=1, L388&lt;=2), 1, 2)</f>
        <v>1</v>
      </c>
      <c r="S388" s="7">
        <f>IF(AND(M388&gt;=1, M388&lt;=2), 1, 2)</f>
        <v>1</v>
      </c>
      <c r="T388" s="7">
        <f>IF(AND(N388&gt;=1, N388&lt;=2), 1, 2)</f>
        <v>1</v>
      </c>
      <c r="U388" s="7">
        <f>IF(AND(O388&gt;=1, O388&lt;=2), 1, 2)</f>
        <v>2</v>
      </c>
      <c r="V388" s="7">
        <f>IF(AND(P388&gt;=1, P388&lt;=2), 1, 2)</f>
        <v>1</v>
      </c>
      <c r="W388">
        <v>5</v>
      </c>
      <c r="X388">
        <v>1</v>
      </c>
      <c r="Y388">
        <v>4</v>
      </c>
      <c r="Z388">
        <v>2</v>
      </c>
      <c r="AA388">
        <v>5</v>
      </c>
      <c r="AB388">
        <v>1</v>
      </c>
      <c r="AC388">
        <v>2</v>
      </c>
      <c r="AD388">
        <v>2</v>
      </c>
      <c r="AE388">
        <v>5</v>
      </c>
      <c r="AF388">
        <v>1</v>
      </c>
      <c r="AG388">
        <v>4</v>
      </c>
      <c r="AH388">
        <v>2</v>
      </c>
      <c r="AI388">
        <v>5</v>
      </c>
      <c r="AJ388">
        <v>1</v>
      </c>
      <c r="AK388">
        <v>2</v>
      </c>
      <c r="AL388">
        <v>2</v>
      </c>
      <c r="AM388" s="9">
        <f>((AE388-AJ388)+COS(RADIANS(45))*(AI388-AF388)+COS(RADIANS(45))*(AG388-AL388))/(4+SQRT(32))</f>
        <v>0.85355339059327384</v>
      </c>
      <c r="AN388" s="9">
        <f>((AK388-AH388)+COS(RADIANS(45))*(AF388-AI388)+COS(RADIANS(45))*(AG388-AL388))/(4+SQRT(32))</f>
        <v>-0.14644660940672627</v>
      </c>
      <c r="AO388">
        <v>4</v>
      </c>
      <c r="AP388">
        <v>5</v>
      </c>
      <c r="AQ388">
        <v>5</v>
      </c>
      <c r="AR388">
        <v>46.83</v>
      </c>
      <c r="AS388" s="8" t="s">
        <v>169</v>
      </c>
      <c r="AT388">
        <v>38.86</v>
      </c>
      <c r="AU388" s="8" t="s">
        <v>169</v>
      </c>
      <c r="AV388">
        <v>50</v>
      </c>
      <c r="AW388" s="8" t="s">
        <v>170</v>
      </c>
      <c r="AX388">
        <v>59.09</v>
      </c>
      <c r="AY388" s="8" t="s">
        <v>169</v>
      </c>
      <c r="AZ388">
        <v>58.4</v>
      </c>
      <c r="BA388" s="8" t="s">
        <v>170</v>
      </c>
      <c r="BB388">
        <v>52.61</v>
      </c>
      <c r="BC388" s="8" t="s">
        <v>169</v>
      </c>
      <c r="BD388">
        <v>50.5</v>
      </c>
      <c r="BE388" s="8" t="s">
        <v>169</v>
      </c>
      <c r="BF388">
        <v>43.46</v>
      </c>
      <c r="BG388" s="8" t="s">
        <v>169</v>
      </c>
      <c r="BH388">
        <v>41.19</v>
      </c>
      <c r="BI388" s="8" t="s">
        <v>169</v>
      </c>
      <c r="BJ388">
        <v>40.729999999999997</v>
      </c>
      <c r="BK388" s="8" t="s">
        <v>169</v>
      </c>
      <c r="BL388">
        <v>40.46</v>
      </c>
      <c r="BM388" s="8" t="s">
        <v>169</v>
      </c>
      <c r="BN388">
        <v>35.85</v>
      </c>
      <c r="BO388" s="8" t="s">
        <v>169</v>
      </c>
      <c r="BP388">
        <v>39.5</v>
      </c>
      <c r="BQ388" s="8" t="s">
        <v>170</v>
      </c>
      <c r="BR388">
        <v>51.87</v>
      </c>
      <c r="BS388" s="8" t="s">
        <v>169</v>
      </c>
      <c r="BT388">
        <v>20.9</v>
      </c>
      <c r="BU388" s="8" t="s">
        <v>170</v>
      </c>
      <c r="BV388">
        <v>44.36</v>
      </c>
      <c r="BW388" s="8" t="s">
        <v>169</v>
      </c>
      <c r="BX388">
        <v>42.68</v>
      </c>
      <c r="BY388" s="8" t="s">
        <v>169</v>
      </c>
      <c r="BZ388">
        <v>38.979999999999997</v>
      </c>
      <c r="CA388" s="8" t="s">
        <v>169</v>
      </c>
      <c r="CB388">
        <v>37.380000000000003</v>
      </c>
      <c r="CC388" s="8" t="s">
        <v>169</v>
      </c>
      <c r="CD388">
        <v>36.979999999999997</v>
      </c>
      <c r="CE388" s="8" t="s">
        <v>169</v>
      </c>
      <c r="CF388">
        <v>31.29</v>
      </c>
      <c r="CG388" s="8" t="s">
        <v>169</v>
      </c>
      <c r="CH388">
        <v>29.12</v>
      </c>
      <c r="CI388" s="8" t="s">
        <v>169</v>
      </c>
      <c r="CJ388">
        <v>35</v>
      </c>
      <c r="CK388" s="8" t="s">
        <v>170</v>
      </c>
      <c r="CL388">
        <v>38.270000000000003</v>
      </c>
      <c r="CM388" s="8" t="s">
        <v>169</v>
      </c>
      <c r="CN388">
        <v>23.4</v>
      </c>
      <c r="CO388" s="8" t="s">
        <v>170</v>
      </c>
      <c r="CP388">
        <v>33.25</v>
      </c>
      <c r="CQ388" s="8" t="s">
        <v>169</v>
      </c>
      <c r="CR388">
        <v>32.64</v>
      </c>
      <c r="CS388" s="8" t="s">
        <v>169</v>
      </c>
      <c r="CT388">
        <v>30.78</v>
      </c>
      <c r="CU388" s="8" t="s">
        <v>169</v>
      </c>
      <c r="CV388">
        <v>30.03</v>
      </c>
      <c r="CW388" s="8" t="s">
        <v>169</v>
      </c>
      <c r="CX388">
        <v>29.91</v>
      </c>
      <c r="CY388" s="8" t="s">
        <v>169</v>
      </c>
      <c r="CZ388" s="8">
        <f>BL388-CF388</f>
        <v>9.1700000000000017</v>
      </c>
      <c r="DA388" s="8" t="s">
        <v>169</v>
      </c>
      <c r="DB388" s="8">
        <f>CP388-CX388</f>
        <v>3.34</v>
      </c>
      <c r="DC388" s="8" t="s">
        <v>169</v>
      </c>
      <c r="DD388">
        <v>1.55</v>
      </c>
      <c r="DE388" s="8" t="s">
        <v>171</v>
      </c>
      <c r="DF388">
        <v>0</v>
      </c>
      <c r="DG388" s="8" t="s">
        <v>171</v>
      </c>
      <c r="DH388">
        <v>0</v>
      </c>
      <c r="DI388" s="8" t="s">
        <v>170</v>
      </c>
      <c r="DJ388">
        <v>2.29</v>
      </c>
      <c r="DK388" s="8" t="s">
        <v>171</v>
      </c>
      <c r="DL388">
        <v>16.2</v>
      </c>
      <c r="DM388" s="8" t="s">
        <v>170</v>
      </c>
      <c r="DN388">
        <v>1.44</v>
      </c>
      <c r="DO388" s="8" t="s">
        <v>171</v>
      </c>
      <c r="DP388">
        <v>1.1000000000000001</v>
      </c>
      <c r="DQ388" s="8" t="s">
        <v>171</v>
      </c>
      <c r="DR388">
        <v>0.93500000000000005</v>
      </c>
      <c r="DS388" s="8" t="s">
        <v>171</v>
      </c>
      <c r="DT388">
        <v>0.90700000000000003</v>
      </c>
      <c r="DU388" s="8" t="s">
        <v>171</v>
      </c>
      <c r="DV388" s="9">
        <f>DD388/DT388</f>
        <v>1.7089305402425579</v>
      </c>
      <c r="DW388">
        <v>1.57</v>
      </c>
      <c r="DX388" s="8" t="s">
        <v>172</v>
      </c>
      <c r="DY388">
        <v>0</v>
      </c>
      <c r="DZ388" s="8" t="s">
        <v>172</v>
      </c>
      <c r="EA388">
        <v>0</v>
      </c>
      <c r="EB388" s="8" t="s">
        <v>170</v>
      </c>
      <c r="EC388">
        <v>2.54</v>
      </c>
      <c r="ED388" s="8" t="s">
        <v>172</v>
      </c>
      <c r="EE388">
        <v>35.5</v>
      </c>
      <c r="EF388" s="8" t="s">
        <v>170</v>
      </c>
      <c r="EG388">
        <v>2.1</v>
      </c>
      <c r="EH388" s="8" t="s">
        <v>172</v>
      </c>
      <c r="EI388">
        <v>1.98</v>
      </c>
      <c r="EJ388" s="8" t="s">
        <v>172</v>
      </c>
      <c r="EK388">
        <v>1.5</v>
      </c>
      <c r="EL388" s="8" t="s">
        <v>172</v>
      </c>
      <c r="EM388">
        <v>1.27</v>
      </c>
      <c r="EN388" s="8" t="s">
        <v>172</v>
      </c>
      <c r="EO388">
        <v>1.24</v>
      </c>
      <c r="EP388" s="8" t="s">
        <v>172</v>
      </c>
      <c r="EQ388">
        <v>1.43E-2</v>
      </c>
      <c r="ER388" s="8" t="s">
        <v>173</v>
      </c>
      <c r="ES388">
        <v>7.0800000000000004E-3</v>
      </c>
      <c r="ET388" s="8" t="s">
        <v>173</v>
      </c>
      <c r="EU388">
        <v>26.6</v>
      </c>
      <c r="EV388" s="8" t="s">
        <v>170</v>
      </c>
      <c r="EW388">
        <v>2.8799999999999999E-2</v>
      </c>
      <c r="EX388" s="8" t="s">
        <v>173</v>
      </c>
      <c r="EY388">
        <v>31.5</v>
      </c>
      <c r="EZ388" s="8" t="s">
        <v>170</v>
      </c>
      <c r="FA388">
        <v>1.9400000000000001E-2</v>
      </c>
      <c r="FB388" s="8" t="s">
        <v>173</v>
      </c>
      <c r="FC388">
        <v>1.78E-2</v>
      </c>
      <c r="FD388" s="8" t="s">
        <v>173</v>
      </c>
      <c r="FE388">
        <v>1.3899999999999999E-2</v>
      </c>
      <c r="FF388" s="8" t="s">
        <v>173</v>
      </c>
      <c r="FG388">
        <v>1.11E-2</v>
      </c>
      <c r="FH388" s="8" t="s">
        <v>173</v>
      </c>
      <c r="FI388">
        <v>1.03E-2</v>
      </c>
      <c r="FJ388" s="8" t="s">
        <v>173</v>
      </c>
      <c r="FK388">
        <v>0</v>
      </c>
      <c r="FL388" s="8" t="s">
        <v>174</v>
      </c>
      <c r="FM388">
        <v>0</v>
      </c>
      <c r="FN388" s="8" t="s">
        <v>170</v>
      </c>
      <c r="FO388">
        <v>1.1100000000000001</v>
      </c>
      <c r="FP388" s="8" t="s">
        <v>174</v>
      </c>
      <c r="FQ388">
        <v>23.4</v>
      </c>
      <c r="FR388" s="8" t="s">
        <v>170</v>
      </c>
      <c r="FS388">
        <v>0.22900000000000001</v>
      </c>
      <c r="FT388" s="8" t="s">
        <v>174</v>
      </c>
      <c r="FU388">
        <v>0.157</v>
      </c>
      <c r="FV388" s="8" t="s">
        <v>174</v>
      </c>
      <c r="FW388">
        <v>1.77E-2</v>
      </c>
      <c r="FX388" s="8" t="s">
        <v>174</v>
      </c>
      <c r="FY388">
        <v>3.8700000000000002E-3</v>
      </c>
      <c r="FZ388" s="8" t="s">
        <v>174</v>
      </c>
      <c r="GA388">
        <v>2.4399999999999999E-3</v>
      </c>
      <c r="GB388" s="8" t="s">
        <v>174</v>
      </c>
      <c r="GC388">
        <v>4.0400000000000002E-3</v>
      </c>
      <c r="GD388" s="8" t="s">
        <v>175</v>
      </c>
      <c r="GE388">
        <v>1.2800000000000001E-3</v>
      </c>
      <c r="GF388" s="8" t="s">
        <v>175</v>
      </c>
      <c r="GG388">
        <v>20.399999999999999</v>
      </c>
      <c r="GH388" s="8" t="s">
        <v>170</v>
      </c>
      <c r="GI388">
        <v>9.1000000000000004E-3</v>
      </c>
      <c r="GJ388" s="8" t="s">
        <v>175</v>
      </c>
      <c r="GK388">
        <v>36.799999999999997</v>
      </c>
      <c r="GL388" s="8" t="s">
        <v>170</v>
      </c>
      <c r="GM388">
        <v>7.1000000000000004E-3</v>
      </c>
      <c r="GN388" s="8" t="s">
        <v>175</v>
      </c>
      <c r="GO388">
        <v>6.6299999999999996E-3</v>
      </c>
      <c r="GP388" s="8" t="s">
        <v>175</v>
      </c>
      <c r="GQ388">
        <v>3.9100000000000003E-3</v>
      </c>
      <c r="GR388" s="8" t="s">
        <v>175</v>
      </c>
      <c r="GS388">
        <v>1.67E-3</v>
      </c>
      <c r="GT388" s="8" t="s">
        <v>175</v>
      </c>
      <c r="GU388">
        <v>1.47E-3</v>
      </c>
      <c r="GV388" s="8" t="s">
        <v>175</v>
      </c>
      <c r="GW388">
        <v>0.53</v>
      </c>
      <c r="GX388" s="8" t="s">
        <v>176</v>
      </c>
      <c r="GY388">
        <v>0.38600000000000001</v>
      </c>
      <c r="GZ388" s="8" t="s">
        <v>176</v>
      </c>
      <c r="HA388">
        <v>0.71499999999999997</v>
      </c>
      <c r="HB388" s="8" t="s">
        <v>170</v>
      </c>
      <c r="HC388">
        <v>1.2</v>
      </c>
      <c r="HD388" s="8" t="s">
        <v>176</v>
      </c>
      <c r="HE388">
        <v>1.1599999999999999</v>
      </c>
      <c r="HF388" s="8" t="s">
        <v>170</v>
      </c>
      <c r="HG388">
        <v>0.66200000000000003</v>
      </c>
      <c r="HH388" s="8" t="s">
        <v>176</v>
      </c>
      <c r="HI388">
        <v>0.61899999999999999</v>
      </c>
      <c r="HJ388" s="8" t="s">
        <v>176</v>
      </c>
      <c r="HK388">
        <v>0.51400000000000001</v>
      </c>
      <c r="HL388" s="8" t="s">
        <v>176</v>
      </c>
      <c r="HM388">
        <v>0.45500000000000002</v>
      </c>
      <c r="HN388" s="8" t="s">
        <v>176</v>
      </c>
      <c r="HO388">
        <v>0.441</v>
      </c>
      <c r="HP388" s="8" t="s">
        <v>176</v>
      </c>
      <c r="HQ388">
        <v>21.19</v>
      </c>
      <c r="HR388" s="8" t="s">
        <v>169</v>
      </c>
      <c r="HS388">
        <v>5.39</v>
      </c>
      <c r="HT388" s="8" t="s">
        <v>170</v>
      </c>
      <c r="HU388">
        <v>28.93</v>
      </c>
      <c r="HV388" s="8" t="s">
        <v>169</v>
      </c>
      <c r="HW388">
        <v>16.2</v>
      </c>
      <c r="HX388" s="8" t="s">
        <v>170</v>
      </c>
      <c r="HY388">
        <v>26.56</v>
      </c>
      <c r="HZ388" s="8" t="s">
        <v>169</v>
      </c>
      <c r="IA388">
        <v>25.81</v>
      </c>
      <c r="IB388" s="8" t="s">
        <v>169</v>
      </c>
      <c r="IC388">
        <v>23.4</v>
      </c>
      <c r="ID388" s="8" t="s">
        <v>169</v>
      </c>
      <c r="IE388">
        <v>21.88</v>
      </c>
      <c r="IF388" s="8" t="s">
        <v>169</v>
      </c>
      <c r="IG388">
        <v>21.61</v>
      </c>
      <c r="IH388" s="8" t="s">
        <v>169</v>
      </c>
      <c r="II388">
        <v>2.2599999999999998</v>
      </c>
      <c r="IJ388" s="8" t="s">
        <v>177</v>
      </c>
      <c r="IK388">
        <v>0</v>
      </c>
      <c r="IL388" s="8" t="s">
        <v>177</v>
      </c>
      <c r="IM388">
        <v>1.1399999999999999</v>
      </c>
      <c r="IN388" s="8" t="s">
        <v>170</v>
      </c>
      <c r="IO388">
        <v>24.3</v>
      </c>
      <c r="IP388" s="8" t="s">
        <v>177</v>
      </c>
      <c r="IQ388">
        <v>23.2</v>
      </c>
      <c r="IR388" s="8" t="s">
        <v>170</v>
      </c>
      <c r="IS388">
        <v>6.22</v>
      </c>
      <c r="IT388" s="8" t="s">
        <v>177</v>
      </c>
      <c r="IU388">
        <v>4.29</v>
      </c>
      <c r="IV388" s="8" t="s">
        <v>177</v>
      </c>
      <c r="IW388">
        <v>1.71</v>
      </c>
      <c r="IX388" s="8" t="s">
        <v>177</v>
      </c>
      <c r="IY388">
        <v>0.67900000000000005</v>
      </c>
      <c r="IZ388" s="8" t="s">
        <v>177</v>
      </c>
      <c r="JA388">
        <v>0.47899999999999998</v>
      </c>
      <c r="JB388" s="8" t="s">
        <v>177</v>
      </c>
      <c r="JC388">
        <v>-15.63</v>
      </c>
      <c r="JD388" s="8" t="s">
        <v>169</v>
      </c>
      <c r="JE388">
        <v>12738</v>
      </c>
      <c r="JF388" s="8" t="s">
        <v>178</v>
      </c>
      <c r="JG388">
        <v>41.72</v>
      </c>
      <c r="JH388" s="8" t="s">
        <v>169</v>
      </c>
      <c r="JI388">
        <v>11.7</v>
      </c>
      <c r="JJ388" s="8" t="s">
        <v>178</v>
      </c>
      <c r="JK388">
        <v>6.12</v>
      </c>
      <c r="JL388" s="8" t="s">
        <v>169</v>
      </c>
      <c r="JM388">
        <v>-1.1399999999999999</v>
      </c>
      <c r="JN388" s="8" t="s">
        <v>169</v>
      </c>
      <c r="JO388">
        <v>-11.11</v>
      </c>
      <c r="JP388" s="8" t="s">
        <v>169</v>
      </c>
      <c r="JQ388">
        <v>-13.68</v>
      </c>
      <c r="JR388" s="8" t="s">
        <v>169</v>
      </c>
      <c r="JS388">
        <v>-14.8</v>
      </c>
      <c r="JT388" s="8" t="s">
        <v>169</v>
      </c>
      <c r="JU388">
        <v>1.55</v>
      </c>
      <c r="JV388" s="8" t="s">
        <v>171</v>
      </c>
      <c r="JW388">
        <v>1.84</v>
      </c>
      <c r="JX388" s="8" t="s">
        <v>171</v>
      </c>
      <c r="JY388">
        <v>2.9700000000000001E-2</v>
      </c>
      <c r="JZ388" s="8" t="s">
        <v>174</v>
      </c>
    </row>
    <row r="389" spans="1:286" ht="14.25" customHeight="1" x14ac:dyDescent="0.2">
      <c r="A389" s="4">
        <v>24</v>
      </c>
      <c r="B389" s="4">
        <v>4</v>
      </c>
      <c r="C389" s="4" t="s">
        <v>233</v>
      </c>
      <c r="D389" s="4" t="s">
        <v>234</v>
      </c>
      <c r="E389" s="4" t="str">
        <f>CONCATENATE(A389,"_",B389)</f>
        <v>24_4</v>
      </c>
      <c r="F389" s="5">
        <v>45074</v>
      </c>
      <c r="G389" s="5" t="s">
        <v>235</v>
      </c>
      <c r="H389">
        <v>2</v>
      </c>
      <c r="I389">
        <v>24</v>
      </c>
      <c r="J389">
        <v>2</v>
      </c>
      <c r="K389">
        <v>1</v>
      </c>
      <c r="L389">
        <v>1</v>
      </c>
      <c r="M389">
        <v>1</v>
      </c>
      <c r="N389">
        <v>5</v>
      </c>
      <c r="O389">
        <v>4</v>
      </c>
      <c r="P389">
        <v>1</v>
      </c>
      <c r="Q389" s="7">
        <f>IF(AND(K389&gt;=1, K389&lt;=2), 1, 2)</f>
        <v>1</v>
      </c>
      <c r="R389" s="7">
        <f>IF(AND(L389&gt;=1, L389&lt;=2), 1, 2)</f>
        <v>1</v>
      </c>
      <c r="S389" s="7">
        <f>IF(AND(M389&gt;=1, M389&lt;=2), 1, 2)</f>
        <v>1</v>
      </c>
      <c r="T389" s="7">
        <f>IF(AND(N389&gt;=1, N389&lt;=2), 1, 2)</f>
        <v>2</v>
      </c>
      <c r="U389" s="7">
        <f>IF(AND(O389&gt;=1, O389&lt;=2), 1, 2)</f>
        <v>2</v>
      </c>
      <c r="V389" s="7">
        <f>IF(AND(P389&gt;=1, P389&lt;=2), 1, 2)</f>
        <v>1</v>
      </c>
      <c r="W389">
        <v>5</v>
      </c>
      <c r="X389">
        <v>1</v>
      </c>
      <c r="Y389">
        <v>3</v>
      </c>
      <c r="Z389">
        <v>3</v>
      </c>
      <c r="AA389">
        <v>5</v>
      </c>
      <c r="AB389">
        <v>1</v>
      </c>
      <c r="AC389">
        <v>4</v>
      </c>
      <c r="AD389">
        <v>2</v>
      </c>
      <c r="AE389">
        <v>5</v>
      </c>
      <c r="AF389">
        <v>1</v>
      </c>
      <c r="AG389">
        <v>3</v>
      </c>
      <c r="AH389">
        <v>3</v>
      </c>
      <c r="AI389">
        <v>5</v>
      </c>
      <c r="AJ389">
        <v>1</v>
      </c>
      <c r="AK389">
        <v>4</v>
      </c>
      <c r="AL389">
        <v>2</v>
      </c>
      <c r="AM389" s="9">
        <f>((AE389-AJ389)+COS(RADIANS(45))*(AI389-AF389)+COS(RADIANS(45))*(AG389-AL389))/(4+SQRT(32))</f>
        <v>0.78033008588991071</v>
      </c>
      <c r="AN389" s="9">
        <f>((AK389-AH389)+COS(RADIANS(45))*(AF389-AI389)+COS(RADIANS(45))*(AG389-AL389))/(4+SQRT(32))</f>
        <v>-0.11611652351681563</v>
      </c>
      <c r="AO389">
        <v>5</v>
      </c>
      <c r="AP389">
        <v>5</v>
      </c>
      <c r="AQ389">
        <v>5</v>
      </c>
      <c r="AR389">
        <v>46.83</v>
      </c>
      <c r="AS389" s="8" t="s">
        <v>169</v>
      </c>
      <c r="AT389">
        <v>38.86</v>
      </c>
      <c r="AU389" s="8" t="s">
        <v>169</v>
      </c>
      <c r="AV389">
        <v>50</v>
      </c>
      <c r="AW389" s="8" t="s">
        <v>170</v>
      </c>
      <c r="AX389">
        <v>59.09</v>
      </c>
      <c r="AY389" s="8" t="s">
        <v>169</v>
      </c>
      <c r="AZ389">
        <v>58.4</v>
      </c>
      <c r="BA389" s="8" t="s">
        <v>170</v>
      </c>
      <c r="BB389">
        <v>52.61</v>
      </c>
      <c r="BC389" s="8" t="s">
        <v>169</v>
      </c>
      <c r="BD389">
        <v>50.5</v>
      </c>
      <c r="BE389" s="8" t="s">
        <v>169</v>
      </c>
      <c r="BF389">
        <v>43.46</v>
      </c>
      <c r="BG389" s="8" t="s">
        <v>169</v>
      </c>
      <c r="BH389">
        <v>41.19</v>
      </c>
      <c r="BI389" s="8" t="s">
        <v>169</v>
      </c>
      <c r="BJ389">
        <v>40.729999999999997</v>
      </c>
      <c r="BK389" s="8" t="s">
        <v>169</v>
      </c>
      <c r="BL389">
        <v>40.46</v>
      </c>
      <c r="BM389" s="8" t="s">
        <v>169</v>
      </c>
      <c r="BN389">
        <v>35.85</v>
      </c>
      <c r="BO389" s="8" t="s">
        <v>169</v>
      </c>
      <c r="BP389">
        <v>39.5</v>
      </c>
      <c r="BQ389" s="8" t="s">
        <v>170</v>
      </c>
      <c r="BR389">
        <v>51.87</v>
      </c>
      <c r="BS389" s="8" t="s">
        <v>169</v>
      </c>
      <c r="BT389">
        <v>20.9</v>
      </c>
      <c r="BU389" s="8" t="s">
        <v>170</v>
      </c>
      <c r="BV389">
        <v>44.36</v>
      </c>
      <c r="BW389" s="8" t="s">
        <v>169</v>
      </c>
      <c r="BX389">
        <v>42.68</v>
      </c>
      <c r="BY389" s="8" t="s">
        <v>169</v>
      </c>
      <c r="BZ389">
        <v>38.979999999999997</v>
      </c>
      <c r="CA389" s="8" t="s">
        <v>169</v>
      </c>
      <c r="CB389">
        <v>37.380000000000003</v>
      </c>
      <c r="CC389" s="8" t="s">
        <v>169</v>
      </c>
      <c r="CD389">
        <v>36.979999999999997</v>
      </c>
      <c r="CE389" s="8" t="s">
        <v>169</v>
      </c>
      <c r="CF389">
        <v>31.29</v>
      </c>
      <c r="CG389" s="8" t="s">
        <v>169</v>
      </c>
      <c r="CH389">
        <v>29.12</v>
      </c>
      <c r="CI389" s="8" t="s">
        <v>169</v>
      </c>
      <c r="CJ389">
        <v>35</v>
      </c>
      <c r="CK389" s="8" t="s">
        <v>170</v>
      </c>
      <c r="CL389">
        <v>38.270000000000003</v>
      </c>
      <c r="CM389" s="8" t="s">
        <v>169</v>
      </c>
      <c r="CN389">
        <v>23.4</v>
      </c>
      <c r="CO389" s="8" t="s">
        <v>170</v>
      </c>
      <c r="CP389">
        <v>33.25</v>
      </c>
      <c r="CQ389" s="8" t="s">
        <v>169</v>
      </c>
      <c r="CR389">
        <v>32.64</v>
      </c>
      <c r="CS389" s="8" t="s">
        <v>169</v>
      </c>
      <c r="CT389">
        <v>30.78</v>
      </c>
      <c r="CU389" s="8" t="s">
        <v>169</v>
      </c>
      <c r="CV389">
        <v>30.03</v>
      </c>
      <c r="CW389" s="8" t="s">
        <v>169</v>
      </c>
      <c r="CX389">
        <v>29.91</v>
      </c>
      <c r="CY389" s="8" t="s">
        <v>169</v>
      </c>
      <c r="CZ389" s="8">
        <f>BL389-CF389</f>
        <v>9.1700000000000017</v>
      </c>
      <c r="DA389" s="8" t="s">
        <v>169</v>
      </c>
      <c r="DB389" s="8">
        <f>CP389-CX389</f>
        <v>3.34</v>
      </c>
      <c r="DC389" s="8" t="s">
        <v>169</v>
      </c>
      <c r="DD389">
        <v>1.55</v>
      </c>
      <c r="DE389" s="8" t="s">
        <v>171</v>
      </c>
      <c r="DF389">
        <v>0</v>
      </c>
      <c r="DG389" s="8" t="s">
        <v>171</v>
      </c>
      <c r="DH389">
        <v>0</v>
      </c>
      <c r="DI389" s="8" t="s">
        <v>170</v>
      </c>
      <c r="DJ389">
        <v>2.29</v>
      </c>
      <c r="DK389" s="8" t="s">
        <v>171</v>
      </c>
      <c r="DL389">
        <v>16.2</v>
      </c>
      <c r="DM389" s="8" t="s">
        <v>170</v>
      </c>
      <c r="DN389">
        <v>1.44</v>
      </c>
      <c r="DO389" s="8" t="s">
        <v>171</v>
      </c>
      <c r="DP389">
        <v>1.1000000000000001</v>
      </c>
      <c r="DQ389" s="8" t="s">
        <v>171</v>
      </c>
      <c r="DR389">
        <v>0.93500000000000005</v>
      </c>
      <c r="DS389" s="8" t="s">
        <v>171</v>
      </c>
      <c r="DT389">
        <v>0.90700000000000003</v>
      </c>
      <c r="DU389" s="8" t="s">
        <v>171</v>
      </c>
      <c r="DV389" s="9">
        <f>DD389/DT389</f>
        <v>1.7089305402425579</v>
      </c>
      <c r="DW389">
        <v>1.57</v>
      </c>
      <c r="DX389" s="8" t="s">
        <v>172</v>
      </c>
      <c r="DY389">
        <v>0</v>
      </c>
      <c r="DZ389" s="8" t="s">
        <v>172</v>
      </c>
      <c r="EA389">
        <v>0</v>
      </c>
      <c r="EB389" s="8" t="s">
        <v>170</v>
      </c>
      <c r="EC389">
        <v>2.54</v>
      </c>
      <c r="ED389" s="8" t="s">
        <v>172</v>
      </c>
      <c r="EE389">
        <v>35.5</v>
      </c>
      <c r="EF389" s="8" t="s">
        <v>170</v>
      </c>
      <c r="EG389">
        <v>2.1</v>
      </c>
      <c r="EH389" s="8" t="s">
        <v>172</v>
      </c>
      <c r="EI389">
        <v>1.98</v>
      </c>
      <c r="EJ389" s="8" t="s">
        <v>172</v>
      </c>
      <c r="EK389">
        <v>1.5</v>
      </c>
      <c r="EL389" s="8" t="s">
        <v>172</v>
      </c>
      <c r="EM389">
        <v>1.27</v>
      </c>
      <c r="EN389" s="8" t="s">
        <v>172</v>
      </c>
      <c r="EO389">
        <v>1.24</v>
      </c>
      <c r="EP389" s="8" t="s">
        <v>172</v>
      </c>
      <c r="EQ389">
        <v>1.43E-2</v>
      </c>
      <c r="ER389" s="8" t="s">
        <v>173</v>
      </c>
      <c r="ES389">
        <v>7.0800000000000004E-3</v>
      </c>
      <c r="ET389" s="8" t="s">
        <v>173</v>
      </c>
      <c r="EU389">
        <v>26.6</v>
      </c>
      <c r="EV389" s="8" t="s">
        <v>170</v>
      </c>
      <c r="EW389">
        <v>2.8799999999999999E-2</v>
      </c>
      <c r="EX389" s="8" t="s">
        <v>173</v>
      </c>
      <c r="EY389">
        <v>31.5</v>
      </c>
      <c r="EZ389" s="8" t="s">
        <v>170</v>
      </c>
      <c r="FA389">
        <v>1.9400000000000001E-2</v>
      </c>
      <c r="FB389" s="8" t="s">
        <v>173</v>
      </c>
      <c r="FC389">
        <v>1.78E-2</v>
      </c>
      <c r="FD389" s="8" t="s">
        <v>173</v>
      </c>
      <c r="FE389">
        <v>1.3899999999999999E-2</v>
      </c>
      <c r="FF389" s="8" t="s">
        <v>173</v>
      </c>
      <c r="FG389">
        <v>1.11E-2</v>
      </c>
      <c r="FH389" s="8" t="s">
        <v>173</v>
      </c>
      <c r="FI389">
        <v>1.03E-2</v>
      </c>
      <c r="FJ389" s="8" t="s">
        <v>173</v>
      </c>
      <c r="FK389">
        <v>0</v>
      </c>
      <c r="FL389" s="8" t="s">
        <v>174</v>
      </c>
      <c r="FM389">
        <v>0</v>
      </c>
      <c r="FN389" s="8" t="s">
        <v>170</v>
      </c>
      <c r="FO389">
        <v>1.1100000000000001</v>
      </c>
      <c r="FP389" s="8" t="s">
        <v>174</v>
      </c>
      <c r="FQ389">
        <v>23.4</v>
      </c>
      <c r="FR389" s="8" t="s">
        <v>170</v>
      </c>
      <c r="FS389">
        <v>0.22900000000000001</v>
      </c>
      <c r="FT389" s="8" t="s">
        <v>174</v>
      </c>
      <c r="FU389">
        <v>0.157</v>
      </c>
      <c r="FV389" s="8" t="s">
        <v>174</v>
      </c>
      <c r="FW389">
        <v>1.77E-2</v>
      </c>
      <c r="FX389" s="8" t="s">
        <v>174</v>
      </c>
      <c r="FY389">
        <v>3.8700000000000002E-3</v>
      </c>
      <c r="FZ389" s="8" t="s">
        <v>174</v>
      </c>
      <c r="GA389">
        <v>2.4399999999999999E-3</v>
      </c>
      <c r="GB389" s="8" t="s">
        <v>174</v>
      </c>
      <c r="GC389">
        <v>4.0400000000000002E-3</v>
      </c>
      <c r="GD389" s="8" t="s">
        <v>175</v>
      </c>
      <c r="GE389">
        <v>1.2800000000000001E-3</v>
      </c>
      <c r="GF389" s="8" t="s">
        <v>175</v>
      </c>
      <c r="GG389">
        <v>20.399999999999999</v>
      </c>
      <c r="GH389" s="8" t="s">
        <v>170</v>
      </c>
      <c r="GI389">
        <v>9.1000000000000004E-3</v>
      </c>
      <c r="GJ389" s="8" t="s">
        <v>175</v>
      </c>
      <c r="GK389">
        <v>36.799999999999997</v>
      </c>
      <c r="GL389" s="8" t="s">
        <v>170</v>
      </c>
      <c r="GM389">
        <v>7.1000000000000004E-3</v>
      </c>
      <c r="GN389" s="8" t="s">
        <v>175</v>
      </c>
      <c r="GO389">
        <v>6.6299999999999996E-3</v>
      </c>
      <c r="GP389" s="8" t="s">
        <v>175</v>
      </c>
      <c r="GQ389">
        <v>3.9100000000000003E-3</v>
      </c>
      <c r="GR389" s="8" t="s">
        <v>175</v>
      </c>
      <c r="GS389">
        <v>1.67E-3</v>
      </c>
      <c r="GT389" s="8" t="s">
        <v>175</v>
      </c>
      <c r="GU389">
        <v>1.47E-3</v>
      </c>
      <c r="GV389" s="8" t="s">
        <v>175</v>
      </c>
      <c r="GW389">
        <v>0.53</v>
      </c>
      <c r="GX389" s="8" t="s">
        <v>176</v>
      </c>
      <c r="GY389">
        <v>0.38600000000000001</v>
      </c>
      <c r="GZ389" s="8" t="s">
        <v>176</v>
      </c>
      <c r="HA389">
        <v>0.71499999999999997</v>
      </c>
      <c r="HB389" s="8" t="s">
        <v>170</v>
      </c>
      <c r="HC389">
        <v>1.2</v>
      </c>
      <c r="HD389" s="8" t="s">
        <v>176</v>
      </c>
      <c r="HE389">
        <v>1.1599999999999999</v>
      </c>
      <c r="HF389" s="8" t="s">
        <v>170</v>
      </c>
      <c r="HG389">
        <v>0.66200000000000003</v>
      </c>
      <c r="HH389" s="8" t="s">
        <v>176</v>
      </c>
      <c r="HI389">
        <v>0.61899999999999999</v>
      </c>
      <c r="HJ389" s="8" t="s">
        <v>176</v>
      </c>
      <c r="HK389">
        <v>0.51400000000000001</v>
      </c>
      <c r="HL389" s="8" t="s">
        <v>176</v>
      </c>
      <c r="HM389">
        <v>0.45500000000000002</v>
      </c>
      <c r="HN389" s="8" t="s">
        <v>176</v>
      </c>
      <c r="HO389">
        <v>0.441</v>
      </c>
      <c r="HP389" s="8" t="s">
        <v>176</v>
      </c>
      <c r="HQ389">
        <v>21.19</v>
      </c>
      <c r="HR389" s="8" t="s">
        <v>169</v>
      </c>
      <c r="HS389">
        <v>5.39</v>
      </c>
      <c r="HT389" s="8" t="s">
        <v>170</v>
      </c>
      <c r="HU389">
        <v>28.93</v>
      </c>
      <c r="HV389" s="8" t="s">
        <v>169</v>
      </c>
      <c r="HW389">
        <v>16.2</v>
      </c>
      <c r="HX389" s="8" t="s">
        <v>170</v>
      </c>
      <c r="HY389">
        <v>26.56</v>
      </c>
      <c r="HZ389" s="8" t="s">
        <v>169</v>
      </c>
      <c r="IA389">
        <v>25.81</v>
      </c>
      <c r="IB389" s="8" t="s">
        <v>169</v>
      </c>
      <c r="IC389">
        <v>23.4</v>
      </c>
      <c r="ID389" s="8" t="s">
        <v>169</v>
      </c>
      <c r="IE389">
        <v>21.88</v>
      </c>
      <c r="IF389" s="8" t="s">
        <v>169</v>
      </c>
      <c r="IG389">
        <v>21.61</v>
      </c>
      <c r="IH389" s="8" t="s">
        <v>169</v>
      </c>
      <c r="II389">
        <v>2.2599999999999998</v>
      </c>
      <c r="IJ389" s="8" t="s">
        <v>177</v>
      </c>
      <c r="IK389">
        <v>0</v>
      </c>
      <c r="IL389" s="8" t="s">
        <v>177</v>
      </c>
      <c r="IM389">
        <v>1.1399999999999999</v>
      </c>
      <c r="IN389" s="8" t="s">
        <v>170</v>
      </c>
      <c r="IO389">
        <v>24.3</v>
      </c>
      <c r="IP389" s="8" t="s">
        <v>177</v>
      </c>
      <c r="IQ389">
        <v>23.2</v>
      </c>
      <c r="IR389" s="8" t="s">
        <v>170</v>
      </c>
      <c r="IS389">
        <v>6.22</v>
      </c>
      <c r="IT389" s="8" t="s">
        <v>177</v>
      </c>
      <c r="IU389">
        <v>4.29</v>
      </c>
      <c r="IV389" s="8" t="s">
        <v>177</v>
      </c>
      <c r="IW389">
        <v>1.71</v>
      </c>
      <c r="IX389" s="8" t="s">
        <v>177</v>
      </c>
      <c r="IY389">
        <v>0.67900000000000005</v>
      </c>
      <c r="IZ389" s="8" t="s">
        <v>177</v>
      </c>
      <c r="JA389">
        <v>0.47899999999999998</v>
      </c>
      <c r="JB389" s="8" t="s">
        <v>177</v>
      </c>
      <c r="JC389">
        <v>-15.63</v>
      </c>
      <c r="JD389" s="8" t="s">
        <v>169</v>
      </c>
      <c r="JE389">
        <v>12738</v>
      </c>
      <c r="JF389" s="8" t="s">
        <v>178</v>
      </c>
      <c r="JG389">
        <v>41.72</v>
      </c>
      <c r="JH389" s="8" t="s">
        <v>169</v>
      </c>
      <c r="JI389">
        <v>11.7</v>
      </c>
      <c r="JJ389" s="8" t="s">
        <v>178</v>
      </c>
      <c r="JK389">
        <v>6.12</v>
      </c>
      <c r="JL389" s="8" t="s">
        <v>169</v>
      </c>
      <c r="JM389">
        <v>-1.1399999999999999</v>
      </c>
      <c r="JN389" s="8" t="s">
        <v>169</v>
      </c>
      <c r="JO389">
        <v>-11.11</v>
      </c>
      <c r="JP389" s="8" t="s">
        <v>169</v>
      </c>
      <c r="JQ389">
        <v>-13.68</v>
      </c>
      <c r="JR389" s="8" t="s">
        <v>169</v>
      </c>
      <c r="JS389">
        <v>-14.8</v>
      </c>
      <c r="JT389" s="8" t="s">
        <v>169</v>
      </c>
      <c r="JU389">
        <v>1.55</v>
      </c>
      <c r="JV389" s="8" t="s">
        <v>171</v>
      </c>
      <c r="JW389">
        <v>1.84</v>
      </c>
      <c r="JX389" s="8" t="s">
        <v>171</v>
      </c>
      <c r="JY389">
        <v>2.9700000000000001E-2</v>
      </c>
      <c r="JZ389" s="8" t="s">
        <v>174</v>
      </c>
    </row>
    <row r="390" spans="1:286" ht="14.25" customHeight="1" x14ac:dyDescent="0.2">
      <c r="A390" s="4">
        <v>25</v>
      </c>
      <c r="B390" s="4">
        <v>4</v>
      </c>
      <c r="C390" s="4" t="s">
        <v>233</v>
      </c>
      <c r="D390" s="4" t="s">
        <v>234</v>
      </c>
      <c r="E390" s="4" t="str">
        <f>CONCATENATE(A390,"_",B390)</f>
        <v>25_4</v>
      </c>
      <c r="F390" s="5">
        <v>45074</v>
      </c>
      <c r="G390" s="5" t="s">
        <v>235</v>
      </c>
      <c r="H390">
        <v>2</v>
      </c>
      <c r="I390">
        <v>52</v>
      </c>
      <c r="J390">
        <v>1</v>
      </c>
      <c r="K390">
        <v>1</v>
      </c>
      <c r="L390">
        <v>1</v>
      </c>
      <c r="M390">
        <v>2</v>
      </c>
      <c r="N390">
        <v>3</v>
      </c>
      <c r="O390">
        <v>3</v>
      </c>
      <c r="P390">
        <v>2</v>
      </c>
      <c r="Q390" s="7">
        <f>IF(AND(K390&gt;=1, K390&lt;=2), 1, 2)</f>
        <v>1</v>
      </c>
      <c r="R390" s="7">
        <f>IF(AND(L390&gt;=1, L390&lt;=2), 1, 2)</f>
        <v>1</v>
      </c>
      <c r="S390" s="7">
        <f>IF(AND(M390&gt;=1, M390&lt;=2), 1, 2)</f>
        <v>1</v>
      </c>
      <c r="T390" s="7">
        <f>IF(AND(N390&gt;=1, N390&lt;=2), 1, 2)</f>
        <v>2</v>
      </c>
      <c r="U390" s="7">
        <f>IF(AND(O390&gt;=1, O390&lt;=2), 1, 2)</f>
        <v>2</v>
      </c>
      <c r="V390" s="7">
        <f>IF(AND(P390&gt;=1, P390&lt;=2), 1, 2)</f>
        <v>1</v>
      </c>
      <c r="W390">
        <v>5</v>
      </c>
      <c r="X390">
        <v>1</v>
      </c>
      <c r="Y390">
        <v>4</v>
      </c>
      <c r="Z390">
        <v>2</v>
      </c>
      <c r="AA390">
        <v>5</v>
      </c>
      <c r="AB390">
        <v>1</v>
      </c>
      <c r="AC390">
        <v>3</v>
      </c>
      <c r="AD390">
        <v>1</v>
      </c>
      <c r="AE390">
        <v>5</v>
      </c>
      <c r="AF390">
        <v>1</v>
      </c>
      <c r="AG390">
        <v>4</v>
      </c>
      <c r="AH390">
        <v>2</v>
      </c>
      <c r="AI390">
        <v>5</v>
      </c>
      <c r="AJ390">
        <v>1</v>
      </c>
      <c r="AK390">
        <v>3</v>
      </c>
      <c r="AL390">
        <v>1</v>
      </c>
      <c r="AM390" s="9">
        <f>((AE390-AJ390)+COS(RADIANS(45))*(AI390-AF390)+COS(RADIANS(45))*(AG390-AL390))/(4+SQRT(32))</f>
        <v>0.92677669529663698</v>
      </c>
      <c r="AN390" s="9">
        <f>((AK390-AH390)+COS(RADIANS(45))*(AF390-AI390)+COS(RADIANS(45))*(AG390-AL390))/(4+SQRT(32))</f>
        <v>3.0330085889910652E-2</v>
      </c>
      <c r="AO390">
        <v>5</v>
      </c>
      <c r="AP390">
        <v>5</v>
      </c>
      <c r="AQ390">
        <v>5</v>
      </c>
      <c r="AR390">
        <v>46.83</v>
      </c>
      <c r="AS390" s="8" t="s">
        <v>169</v>
      </c>
      <c r="AT390">
        <v>38.86</v>
      </c>
      <c r="AU390" s="8" t="s">
        <v>169</v>
      </c>
      <c r="AV390">
        <v>50</v>
      </c>
      <c r="AW390" s="8" t="s">
        <v>170</v>
      </c>
      <c r="AX390">
        <v>59.09</v>
      </c>
      <c r="AY390" s="8" t="s">
        <v>169</v>
      </c>
      <c r="AZ390">
        <v>58.4</v>
      </c>
      <c r="BA390" s="8" t="s">
        <v>170</v>
      </c>
      <c r="BB390">
        <v>52.61</v>
      </c>
      <c r="BC390" s="8" t="s">
        <v>169</v>
      </c>
      <c r="BD390">
        <v>50.5</v>
      </c>
      <c r="BE390" s="8" t="s">
        <v>169</v>
      </c>
      <c r="BF390">
        <v>43.46</v>
      </c>
      <c r="BG390" s="8" t="s">
        <v>169</v>
      </c>
      <c r="BH390">
        <v>41.19</v>
      </c>
      <c r="BI390" s="8" t="s">
        <v>169</v>
      </c>
      <c r="BJ390">
        <v>40.729999999999997</v>
      </c>
      <c r="BK390" s="8" t="s">
        <v>169</v>
      </c>
      <c r="BL390">
        <v>40.46</v>
      </c>
      <c r="BM390" s="8" t="s">
        <v>169</v>
      </c>
      <c r="BN390">
        <v>35.85</v>
      </c>
      <c r="BO390" s="8" t="s">
        <v>169</v>
      </c>
      <c r="BP390">
        <v>39.5</v>
      </c>
      <c r="BQ390" s="8" t="s">
        <v>170</v>
      </c>
      <c r="BR390">
        <v>51.87</v>
      </c>
      <c r="BS390" s="8" t="s">
        <v>169</v>
      </c>
      <c r="BT390">
        <v>20.9</v>
      </c>
      <c r="BU390" s="8" t="s">
        <v>170</v>
      </c>
      <c r="BV390">
        <v>44.36</v>
      </c>
      <c r="BW390" s="8" t="s">
        <v>169</v>
      </c>
      <c r="BX390">
        <v>42.68</v>
      </c>
      <c r="BY390" s="8" t="s">
        <v>169</v>
      </c>
      <c r="BZ390">
        <v>38.979999999999997</v>
      </c>
      <c r="CA390" s="8" t="s">
        <v>169</v>
      </c>
      <c r="CB390">
        <v>37.380000000000003</v>
      </c>
      <c r="CC390" s="8" t="s">
        <v>169</v>
      </c>
      <c r="CD390">
        <v>36.979999999999997</v>
      </c>
      <c r="CE390" s="8" t="s">
        <v>169</v>
      </c>
      <c r="CF390">
        <v>31.29</v>
      </c>
      <c r="CG390" s="8" t="s">
        <v>169</v>
      </c>
      <c r="CH390">
        <v>29.12</v>
      </c>
      <c r="CI390" s="8" t="s">
        <v>169</v>
      </c>
      <c r="CJ390">
        <v>35</v>
      </c>
      <c r="CK390" s="8" t="s">
        <v>170</v>
      </c>
      <c r="CL390">
        <v>38.270000000000003</v>
      </c>
      <c r="CM390" s="8" t="s">
        <v>169</v>
      </c>
      <c r="CN390">
        <v>23.4</v>
      </c>
      <c r="CO390" s="8" t="s">
        <v>170</v>
      </c>
      <c r="CP390">
        <v>33.25</v>
      </c>
      <c r="CQ390" s="8" t="s">
        <v>169</v>
      </c>
      <c r="CR390">
        <v>32.64</v>
      </c>
      <c r="CS390" s="8" t="s">
        <v>169</v>
      </c>
      <c r="CT390">
        <v>30.78</v>
      </c>
      <c r="CU390" s="8" t="s">
        <v>169</v>
      </c>
      <c r="CV390">
        <v>30.03</v>
      </c>
      <c r="CW390" s="8" t="s">
        <v>169</v>
      </c>
      <c r="CX390">
        <v>29.91</v>
      </c>
      <c r="CY390" s="8" t="s">
        <v>169</v>
      </c>
      <c r="CZ390" s="8">
        <f>BL390-CF390</f>
        <v>9.1700000000000017</v>
      </c>
      <c r="DA390" s="8" t="s">
        <v>169</v>
      </c>
      <c r="DB390" s="8">
        <f>CP390-CX390</f>
        <v>3.34</v>
      </c>
      <c r="DC390" s="8" t="s">
        <v>169</v>
      </c>
      <c r="DD390">
        <v>1.55</v>
      </c>
      <c r="DE390" s="8" t="s">
        <v>171</v>
      </c>
      <c r="DF390">
        <v>0</v>
      </c>
      <c r="DG390" s="8" t="s">
        <v>171</v>
      </c>
      <c r="DH390">
        <v>0</v>
      </c>
      <c r="DI390" s="8" t="s">
        <v>170</v>
      </c>
      <c r="DJ390">
        <v>2.29</v>
      </c>
      <c r="DK390" s="8" t="s">
        <v>171</v>
      </c>
      <c r="DL390">
        <v>16.2</v>
      </c>
      <c r="DM390" s="8" t="s">
        <v>170</v>
      </c>
      <c r="DN390">
        <v>1.44</v>
      </c>
      <c r="DO390" s="8" t="s">
        <v>171</v>
      </c>
      <c r="DP390">
        <v>1.1000000000000001</v>
      </c>
      <c r="DQ390" s="8" t="s">
        <v>171</v>
      </c>
      <c r="DR390">
        <v>0.93500000000000005</v>
      </c>
      <c r="DS390" s="8" t="s">
        <v>171</v>
      </c>
      <c r="DT390">
        <v>0.90700000000000003</v>
      </c>
      <c r="DU390" s="8" t="s">
        <v>171</v>
      </c>
      <c r="DV390" s="9">
        <f>DD390/DT390</f>
        <v>1.7089305402425579</v>
      </c>
      <c r="DW390">
        <v>1.57</v>
      </c>
      <c r="DX390" s="8" t="s">
        <v>172</v>
      </c>
      <c r="DY390">
        <v>0</v>
      </c>
      <c r="DZ390" s="8" t="s">
        <v>172</v>
      </c>
      <c r="EA390">
        <v>0</v>
      </c>
      <c r="EB390" s="8" t="s">
        <v>170</v>
      </c>
      <c r="EC390">
        <v>2.54</v>
      </c>
      <c r="ED390" s="8" t="s">
        <v>172</v>
      </c>
      <c r="EE390">
        <v>35.5</v>
      </c>
      <c r="EF390" s="8" t="s">
        <v>170</v>
      </c>
      <c r="EG390">
        <v>2.1</v>
      </c>
      <c r="EH390" s="8" t="s">
        <v>172</v>
      </c>
      <c r="EI390">
        <v>1.98</v>
      </c>
      <c r="EJ390" s="8" t="s">
        <v>172</v>
      </c>
      <c r="EK390">
        <v>1.5</v>
      </c>
      <c r="EL390" s="8" t="s">
        <v>172</v>
      </c>
      <c r="EM390">
        <v>1.27</v>
      </c>
      <c r="EN390" s="8" t="s">
        <v>172</v>
      </c>
      <c r="EO390">
        <v>1.24</v>
      </c>
      <c r="EP390" s="8" t="s">
        <v>172</v>
      </c>
      <c r="EQ390">
        <v>1.43E-2</v>
      </c>
      <c r="ER390" s="8" t="s">
        <v>173</v>
      </c>
      <c r="ES390">
        <v>7.0800000000000004E-3</v>
      </c>
      <c r="ET390" s="8" t="s">
        <v>173</v>
      </c>
      <c r="EU390">
        <v>26.6</v>
      </c>
      <c r="EV390" s="8" t="s">
        <v>170</v>
      </c>
      <c r="EW390">
        <v>2.8799999999999999E-2</v>
      </c>
      <c r="EX390" s="8" t="s">
        <v>173</v>
      </c>
      <c r="EY390">
        <v>31.5</v>
      </c>
      <c r="EZ390" s="8" t="s">
        <v>170</v>
      </c>
      <c r="FA390">
        <v>1.9400000000000001E-2</v>
      </c>
      <c r="FB390" s="8" t="s">
        <v>173</v>
      </c>
      <c r="FC390">
        <v>1.78E-2</v>
      </c>
      <c r="FD390" s="8" t="s">
        <v>173</v>
      </c>
      <c r="FE390">
        <v>1.3899999999999999E-2</v>
      </c>
      <c r="FF390" s="8" t="s">
        <v>173</v>
      </c>
      <c r="FG390">
        <v>1.11E-2</v>
      </c>
      <c r="FH390" s="8" t="s">
        <v>173</v>
      </c>
      <c r="FI390">
        <v>1.03E-2</v>
      </c>
      <c r="FJ390" s="8" t="s">
        <v>173</v>
      </c>
      <c r="FK390">
        <v>0</v>
      </c>
      <c r="FL390" s="8" t="s">
        <v>174</v>
      </c>
      <c r="FM390">
        <v>0</v>
      </c>
      <c r="FN390" s="8" t="s">
        <v>170</v>
      </c>
      <c r="FO390">
        <v>1.1100000000000001</v>
      </c>
      <c r="FP390" s="8" t="s">
        <v>174</v>
      </c>
      <c r="FQ390">
        <v>23.4</v>
      </c>
      <c r="FR390" s="8" t="s">
        <v>170</v>
      </c>
      <c r="FS390">
        <v>0.22900000000000001</v>
      </c>
      <c r="FT390" s="8" t="s">
        <v>174</v>
      </c>
      <c r="FU390">
        <v>0.157</v>
      </c>
      <c r="FV390" s="8" t="s">
        <v>174</v>
      </c>
      <c r="FW390">
        <v>1.77E-2</v>
      </c>
      <c r="FX390" s="8" t="s">
        <v>174</v>
      </c>
      <c r="FY390">
        <v>3.8700000000000002E-3</v>
      </c>
      <c r="FZ390" s="8" t="s">
        <v>174</v>
      </c>
      <c r="GA390">
        <v>2.4399999999999999E-3</v>
      </c>
      <c r="GB390" s="8" t="s">
        <v>174</v>
      </c>
      <c r="GC390">
        <v>4.0400000000000002E-3</v>
      </c>
      <c r="GD390" s="8" t="s">
        <v>175</v>
      </c>
      <c r="GE390">
        <v>1.2800000000000001E-3</v>
      </c>
      <c r="GF390" s="8" t="s">
        <v>175</v>
      </c>
      <c r="GG390">
        <v>20.399999999999999</v>
      </c>
      <c r="GH390" s="8" t="s">
        <v>170</v>
      </c>
      <c r="GI390">
        <v>9.1000000000000004E-3</v>
      </c>
      <c r="GJ390" s="8" t="s">
        <v>175</v>
      </c>
      <c r="GK390">
        <v>36.799999999999997</v>
      </c>
      <c r="GL390" s="8" t="s">
        <v>170</v>
      </c>
      <c r="GM390">
        <v>7.1000000000000004E-3</v>
      </c>
      <c r="GN390" s="8" t="s">
        <v>175</v>
      </c>
      <c r="GO390">
        <v>6.6299999999999996E-3</v>
      </c>
      <c r="GP390" s="8" t="s">
        <v>175</v>
      </c>
      <c r="GQ390">
        <v>3.9100000000000003E-3</v>
      </c>
      <c r="GR390" s="8" t="s">
        <v>175</v>
      </c>
      <c r="GS390">
        <v>1.67E-3</v>
      </c>
      <c r="GT390" s="8" t="s">
        <v>175</v>
      </c>
      <c r="GU390">
        <v>1.47E-3</v>
      </c>
      <c r="GV390" s="8" t="s">
        <v>175</v>
      </c>
      <c r="GW390">
        <v>0.53</v>
      </c>
      <c r="GX390" s="8" t="s">
        <v>176</v>
      </c>
      <c r="GY390">
        <v>0.38600000000000001</v>
      </c>
      <c r="GZ390" s="8" t="s">
        <v>176</v>
      </c>
      <c r="HA390">
        <v>0.71499999999999997</v>
      </c>
      <c r="HB390" s="8" t="s">
        <v>170</v>
      </c>
      <c r="HC390">
        <v>1.2</v>
      </c>
      <c r="HD390" s="8" t="s">
        <v>176</v>
      </c>
      <c r="HE390">
        <v>1.1599999999999999</v>
      </c>
      <c r="HF390" s="8" t="s">
        <v>170</v>
      </c>
      <c r="HG390">
        <v>0.66200000000000003</v>
      </c>
      <c r="HH390" s="8" t="s">
        <v>176</v>
      </c>
      <c r="HI390">
        <v>0.61899999999999999</v>
      </c>
      <c r="HJ390" s="8" t="s">
        <v>176</v>
      </c>
      <c r="HK390">
        <v>0.51400000000000001</v>
      </c>
      <c r="HL390" s="8" t="s">
        <v>176</v>
      </c>
      <c r="HM390">
        <v>0.45500000000000002</v>
      </c>
      <c r="HN390" s="8" t="s">
        <v>176</v>
      </c>
      <c r="HO390">
        <v>0.441</v>
      </c>
      <c r="HP390" s="8" t="s">
        <v>176</v>
      </c>
      <c r="HQ390">
        <v>21.19</v>
      </c>
      <c r="HR390" s="8" t="s">
        <v>169</v>
      </c>
      <c r="HS390">
        <v>5.39</v>
      </c>
      <c r="HT390" s="8" t="s">
        <v>170</v>
      </c>
      <c r="HU390">
        <v>28.93</v>
      </c>
      <c r="HV390" s="8" t="s">
        <v>169</v>
      </c>
      <c r="HW390">
        <v>16.2</v>
      </c>
      <c r="HX390" s="8" t="s">
        <v>170</v>
      </c>
      <c r="HY390">
        <v>26.56</v>
      </c>
      <c r="HZ390" s="8" t="s">
        <v>169</v>
      </c>
      <c r="IA390">
        <v>25.81</v>
      </c>
      <c r="IB390" s="8" t="s">
        <v>169</v>
      </c>
      <c r="IC390">
        <v>23.4</v>
      </c>
      <c r="ID390" s="8" t="s">
        <v>169</v>
      </c>
      <c r="IE390">
        <v>21.88</v>
      </c>
      <c r="IF390" s="8" t="s">
        <v>169</v>
      </c>
      <c r="IG390">
        <v>21.61</v>
      </c>
      <c r="IH390" s="8" t="s">
        <v>169</v>
      </c>
      <c r="II390">
        <v>2.2599999999999998</v>
      </c>
      <c r="IJ390" s="8" t="s">
        <v>177</v>
      </c>
      <c r="IK390">
        <v>0</v>
      </c>
      <c r="IL390" s="8" t="s">
        <v>177</v>
      </c>
      <c r="IM390">
        <v>1.1399999999999999</v>
      </c>
      <c r="IN390" s="8" t="s">
        <v>170</v>
      </c>
      <c r="IO390">
        <v>24.3</v>
      </c>
      <c r="IP390" s="8" t="s">
        <v>177</v>
      </c>
      <c r="IQ390">
        <v>23.2</v>
      </c>
      <c r="IR390" s="8" t="s">
        <v>170</v>
      </c>
      <c r="IS390">
        <v>6.22</v>
      </c>
      <c r="IT390" s="8" t="s">
        <v>177</v>
      </c>
      <c r="IU390">
        <v>4.29</v>
      </c>
      <c r="IV390" s="8" t="s">
        <v>177</v>
      </c>
      <c r="IW390">
        <v>1.71</v>
      </c>
      <c r="IX390" s="8" t="s">
        <v>177</v>
      </c>
      <c r="IY390">
        <v>0.67900000000000005</v>
      </c>
      <c r="IZ390" s="8" t="s">
        <v>177</v>
      </c>
      <c r="JA390">
        <v>0.47899999999999998</v>
      </c>
      <c r="JB390" s="8" t="s">
        <v>177</v>
      </c>
      <c r="JC390">
        <v>-15.63</v>
      </c>
      <c r="JD390" s="8" t="s">
        <v>169</v>
      </c>
      <c r="JE390">
        <v>12738</v>
      </c>
      <c r="JF390" s="8" t="s">
        <v>178</v>
      </c>
      <c r="JG390">
        <v>41.72</v>
      </c>
      <c r="JH390" s="8" t="s">
        <v>169</v>
      </c>
      <c r="JI390">
        <v>11.7</v>
      </c>
      <c r="JJ390" s="8" t="s">
        <v>178</v>
      </c>
      <c r="JK390">
        <v>6.12</v>
      </c>
      <c r="JL390" s="8" t="s">
        <v>169</v>
      </c>
      <c r="JM390">
        <v>-1.1399999999999999</v>
      </c>
      <c r="JN390" s="8" t="s">
        <v>169</v>
      </c>
      <c r="JO390">
        <v>-11.11</v>
      </c>
      <c r="JP390" s="8" t="s">
        <v>169</v>
      </c>
      <c r="JQ390">
        <v>-13.68</v>
      </c>
      <c r="JR390" s="8" t="s">
        <v>169</v>
      </c>
      <c r="JS390">
        <v>-14.8</v>
      </c>
      <c r="JT390" s="8" t="s">
        <v>169</v>
      </c>
      <c r="JU390">
        <v>1.55</v>
      </c>
      <c r="JV390" s="8" t="s">
        <v>171</v>
      </c>
      <c r="JW390">
        <v>1.84</v>
      </c>
      <c r="JX390" s="8" t="s">
        <v>171</v>
      </c>
      <c r="JY390">
        <v>2.9700000000000001E-2</v>
      </c>
      <c r="JZ390" s="8" t="s">
        <v>174</v>
      </c>
    </row>
    <row r="391" spans="1:286" ht="14.25" customHeight="1" x14ac:dyDescent="0.2">
      <c r="A391" s="4">
        <v>1</v>
      </c>
      <c r="B391" s="4">
        <v>2</v>
      </c>
      <c r="C391" s="4" t="s">
        <v>188</v>
      </c>
      <c r="D391" s="4" t="s">
        <v>189</v>
      </c>
      <c r="E391" s="4" t="str">
        <f>CONCATENATE(A391,"_",B391)</f>
        <v>1_2</v>
      </c>
      <c r="F391" s="5">
        <v>44731</v>
      </c>
      <c r="G391" s="6" t="s">
        <v>190</v>
      </c>
      <c r="H391" s="7">
        <v>1</v>
      </c>
      <c r="I391" s="7">
        <v>28</v>
      </c>
      <c r="J391" s="7">
        <v>1</v>
      </c>
      <c r="K391" s="7">
        <v>2</v>
      </c>
      <c r="L391" s="7">
        <v>1</v>
      </c>
      <c r="M391" s="7">
        <v>2</v>
      </c>
      <c r="N391" s="7">
        <v>3</v>
      </c>
      <c r="O391" s="7">
        <v>3</v>
      </c>
      <c r="P391" s="7">
        <v>3</v>
      </c>
      <c r="Q391" s="7">
        <f>IF(AND(K391&gt;=1, K391&lt;=2), 1, 2)</f>
        <v>1</v>
      </c>
      <c r="R391" s="7">
        <f>IF(AND(L391&gt;=1, L391&lt;=2), 1, 2)</f>
        <v>1</v>
      </c>
      <c r="S391" s="7">
        <f>IF(AND(M391&gt;=1, M391&lt;=2), 1, 2)</f>
        <v>1</v>
      </c>
      <c r="T391" s="7">
        <f>IF(AND(N391&gt;=1, N391&lt;=2), 1, 2)</f>
        <v>2</v>
      </c>
      <c r="U391" s="7">
        <f>IF(AND(O391&gt;=1, O391&lt;=2), 1, 2)</f>
        <v>2</v>
      </c>
      <c r="V391" s="7">
        <f>IF(AND(P391&gt;=1, P391&lt;=2), 1, 2)</f>
        <v>2</v>
      </c>
      <c r="W391" s="7">
        <v>4</v>
      </c>
      <c r="X391" s="7">
        <v>1</v>
      </c>
      <c r="Y391" s="7">
        <v>3</v>
      </c>
      <c r="Z391" s="7">
        <v>4</v>
      </c>
      <c r="AA391" s="7">
        <v>5</v>
      </c>
      <c r="AB391" s="7">
        <v>1</v>
      </c>
      <c r="AC391" s="7">
        <v>3</v>
      </c>
      <c r="AD391" s="7">
        <v>2</v>
      </c>
      <c r="AE391" s="7">
        <v>4</v>
      </c>
      <c r="AF391" s="7">
        <v>1</v>
      </c>
      <c r="AG391" s="7">
        <v>3</v>
      </c>
      <c r="AH391" s="7">
        <v>4</v>
      </c>
      <c r="AI391" s="7">
        <v>5</v>
      </c>
      <c r="AJ391" s="7">
        <v>1</v>
      </c>
      <c r="AK391" s="7">
        <v>3</v>
      </c>
      <c r="AL391" s="7">
        <v>2</v>
      </c>
      <c r="AM391" s="9">
        <f>((AE391-AJ391)+COS(RADIANS(45))*(AI391-AF391)+COS(RADIANS(45))*(AG391-AL391))/(4+SQRT(32))</f>
        <v>0.67677669529663698</v>
      </c>
      <c r="AN391" s="9">
        <f>((AK391-AH391)+COS(RADIANS(45))*(AF391-AI391)+COS(RADIANS(45))*(AG391-AL391))/(4+SQRT(32))</f>
        <v>-0.32322330470336313</v>
      </c>
      <c r="AO391" s="7">
        <v>5</v>
      </c>
      <c r="AP391" s="7">
        <v>4</v>
      </c>
      <c r="AQ391" s="7">
        <v>5</v>
      </c>
      <c r="CZ391" s="8"/>
      <c r="DB391" s="8"/>
      <c r="DC391" s="8"/>
      <c r="DV391" s="9" t="e">
        <f>DD391/DT391</f>
        <v>#DIV/0!</v>
      </c>
      <c r="JV391" s="8" t="s">
        <v>171</v>
      </c>
      <c r="JX391" s="8" t="s">
        <v>171</v>
      </c>
      <c r="JZ391" s="8" t="s">
        <v>174</v>
      </c>
    </row>
    <row r="392" spans="1:286" ht="14.25" customHeight="1" x14ac:dyDescent="0.2">
      <c r="A392" s="4">
        <v>2</v>
      </c>
      <c r="B392" s="4">
        <v>2</v>
      </c>
      <c r="C392" s="4" t="s">
        <v>188</v>
      </c>
      <c r="D392" s="4" t="s">
        <v>189</v>
      </c>
      <c r="E392" s="4" t="str">
        <f>CONCATENATE(A392,"_",B392)</f>
        <v>2_2</v>
      </c>
      <c r="F392" s="5">
        <v>44731</v>
      </c>
      <c r="G392" s="6" t="s">
        <v>190</v>
      </c>
      <c r="H392" s="7">
        <v>1</v>
      </c>
      <c r="I392" s="7">
        <v>55</v>
      </c>
      <c r="J392" s="7">
        <v>1</v>
      </c>
      <c r="K392" s="7">
        <v>1</v>
      </c>
      <c r="L392" s="7">
        <v>1</v>
      </c>
      <c r="M392" s="7">
        <v>1</v>
      </c>
      <c r="N392" s="7">
        <v>3</v>
      </c>
      <c r="O392" s="7">
        <v>3</v>
      </c>
      <c r="P392" s="7">
        <v>4</v>
      </c>
      <c r="Q392" s="7">
        <f>IF(AND(K392&gt;=1, K392&lt;=2), 1, 2)</f>
        <v>1</v>
      </c>
      <c r="R392" s="7">
        <f>IF(AND(L392&gt;=1, L392&lt;=2), 1, 2)</f>
        <v>1</v>
      </c>
      <c r="S392" s="7">
        <f>IF(AND(M392&gt;=1, M392&lt;=2), 1, 2)</f>
        <v>1</v>
      </c>
      <c r="T392" s="7">
        <f>IF(AND(N392&gt;=1, N392&lt;=2), 1, 2)</f>
        <v>2</v>
      </c>
      <c r="U392" s="7">
        <f>IF(AND(O392&gt;=1, O392&lt;=2), 1, 2)</f>
        <v>2</v>
      </c>
      <c r="V392" s="7">
        <f>IF(AND(P392&gt;=1, P392&lt;=2), 1, 2)</f>
        <v>2</v>
      </c>
      <c r="W392" s="7">
        <v>5</v>
      </c>
      <c r="X392" s="7">
        <v>1</v>
      </c>
      <c r="Y392" s="7">
        <v>4</v>
      </c>
      <c r="Z392" s="7">
        <v>4</v>
      </c>
      <c r="AA392" s="7">
        <v>4</v>
      </c>
      <c r="AB392" s="7">
        <v>1</v>
      </c>
      <c r="AC392" s="7">
        <v>4</v>
      </c>
      <c r="AD392" s="7">
        <v>1</v>
      </c>
      <c r="AE392" s="7">
        <v>5</v>
      </c>
      <c r="AF392" s="7">
        <v>1</v>
      </c>
      <c r="AG392" s="7">
        <v>4</v>
      </c>
      <c r="AH392" s="7">
        <v>4</v>
      </c>
      <c r="AI392" s="7">
        <v>4</v>
      </c>
      <c r="AJ392" s="7">
        <v>1</v>
      </c>
      <c r="AK392" s="7">
        <v>4</v>
      </c>
      <c r="AL392" s="7">
        <v>1</v>
      </c>
      <c r="AM392" s="9">
        <f>((AE392-AJ392)+COS(RADIANS(45))*(AI392-AF392)+COS(RADIANS(45))*(AG392-AL392))/(4+SQRT(32))</f>
        <v>0.85355339059327384</v>
      </c>
      <c r="AN392" s="9">
        <f>((AK392-AH392)+COS(RADIANS(45))*(AF392-AI392)+COS(RADIANS(45))*(AG392-AL392))/(4+SQRT(32))</f>
        <v>0</v>
      </c>
      <c r="AO392" s="7">
        <v>5</v>
      </c>
      <c r="AP392" s="7">
        <v>5</v>
      </c>
      <c r="AQ392" s="7">
        <v>5</v>
      </c>
      <c r="CZ392" s="8"/>
      <c r="DB392" s="8"/>
      <c r="DC392" s="8"/>
      <c r="DV392" s="9" t="e">
        <f>DD392/DT392</f>
        <v>#DIV/0!</v>
      </c>
      <c r="JV392" s="8" t="s">
        <v>171</v>
      </c>
      <c r="JX392" s="8" t="s">
        <v>171</v>
      </c>
      <c r="JZ392" s="8" t="s">
        <v>174</v>
      </c>
    </row>
    <row r="393" spans="1:286" ht="14.25" customHeight="1" x14ac:dyDescent="0.2">
      <c r="A393" s="4">
        <v>3</v>
      </c>
      <c r="B393" s="4">
        <v>2</v>
      </c>
      <c r="C393" s="4" t="s">
        <v>188</v>
      </c>
      <c r="D393" s="4" t="s">
        <v>189</v>
      </c>
      <c r="E393" s="4" t="str">
        <f>CONCATENATE(A393,"_",B393)</f>
        <v>3_2</v>
      </c>
      <c r="F393" s="5">
        <v>44731</v>
      </c>
      <c r="G393" s="6" t="s">
        <v>190</v>
      </c>
      <c r="H393" s="7">
        <v>2</v>
      </c>
      <c r="I393" s="7">
        <v>56</v>
      </c>
      <c r="J393" s="7">
        <v>2</v>
      </c>
      <c r="K393" s="7">
        <v>2</v>
      </c>
      <c r="L393" s="7">
        <v>1</v>
      </c>
      <c r="M393" s="7">
        <v>1</v>
      </c>
      <c r="N393" s="7">
        <v>3</v>
      </c>
      <c r="O393" s="7">
        <v>2</v>
      </c>
      <c r="P393" s="7">
        <v>3</v>
      </c>
      <c r="Q393" s="7">
        <f>IF(AND(K393&gt;=1, K393&lt;=2), 1, 2)</f>
        <v>1</v>
      </c>
      <c r="R393" s="7">
        <f>IF(AND(L393&gt;=1, L393&lt;=2), 1, 2)</f>
        <v>1</v>
      </c>
      <c r="S393" s="7">
        <f>IF(AND(M393&gt;=1, M393&lt;=2), 1, 2)</f>
        <v>1</v>
      </c>
      <c r="T393" s="7">
        <f>IF(AND(N393&gt;=1, N393&lt;=2), 1, 2)</f>
        <v>2</v>
      </c>
      <c r="U393" s="7">
        <f>IF(AND(O393&gt;=1, O393&lt;=2), 1, 2)</f>
        <v>1</v>
      </c>
      <c r="V393" s="7">
        <f>IF(AND(P393&gt;=1, P393&lt;=2), 1, 2)</f>
        <v>2</v>
      </c>
      <c r="W393" s="7">
        <v>5</v>
      </c>
      <c r="X393" s="7">
        <v>1</v>
      </c>
      <c r="Y393" s="7">
        <v>3</v>
      </c>
      <c r="Z393" s="7">
        <v>4</v>
      </c>
      <c r="AA393" s="7">
        <v>5</v>
      </c>
      <c r="AB393" s="7">
        <v>1</v>
      </c>
      <c r="AC393" s="7">
        <v>3</v>
      </c>
      <c r="AD393" s="7">
        <v>1</v>
      </c>
      <c r="AE393" s="7">
        <v>5</v>
      </c>
      <c r="AF393" s="7">
        <v>1</v>
      </c>
      <c r="AG393" s="7">
        <v>3</v>
      </c>
      <c r="AH393" s="7">
        <v>4</v>
      </c>
      <c r="AI393" s="7">
        <v>5</v>
      </c>
      <c r="AJ393" s="7">
        <v>1</v>
      </c>
      <c r="AK393" s="7">
        <v>3</v>
      </c>
      <c r="AL393" s="7">
        <v>1</v>
      </c>
      <c r="AM393" s="9">
        <f>((AE393-AJ393)+COS(RADIANS(45))*(AI393-AF393)+COS(RADIANS(45))*(AG393-AL393))/(4+SQRT(32))</f>
        <v>0.85355339059327384</v>
      </c>
      <c r="AN393" s="9">
        <f>((AK393-AH393)+COS(RADIANS(45))*(AF393-AI393)+COS(RADIANS(45))*(AG393-AL393))/(4+SQRT(32))</f>
        <v>-0.25</v>
      </c>
      <c r="AO393" s="7">
        <v>5</v>
      </c>
      <c r="AP393" s="7">
        <v>5</v>
      </c>
      <c r="AQ393" s="7">
        <v>5</v>
      </c>
      <c r="CZ393" s="8"/>
      <c r="DB393" s="8"/>
      <c r="DC393" s="8"/>
      <c r="DV393" s="9" t="e">
        <f>DD393/DT393</f>
        <v>#DIV/0!</v>
      </c>
      <c r="JV393" s="8" t="s">
        <v>171</v>
      </c>
      <c r="JX393" s="8" t="s">
        <v>171</v>
      </c>
      <c r="JZ393" s="8" t="s">
        <v>174</v>
      </c>
    </row>
    <row r="394" spans="1:286" ht="14.25" customHeight="1" x14ac:dyDescent="0.2">
      <c r="A394" s="4">
        <v>4</v>
      </c>
      <c r="B394" s="4">
        <v>2</v>
      </c>
      <c r="C394" s="4" t="s">
        <v>188</v>
      </c>
      <c r="D394" s="4" t="s">
        <v>189</v>
      </c>
      <c r="E394" s="4" t="str">
        <f>CONCATENATE(A394,"_",B394)</f>
        <v>4_2</v>
      </c>
      <c r="F394" s="5">
        <v>44731</v>
      </c>
      <c r="G394" s="6" t="s">
        <v>190</v>
      </c>
      <c r="H394" s="7">
        <v>1</v>
      </c>
      <c r="I394" s="7">
        <v>34</v>
      </c>
      <c r="J394" s="7">
        <v>1</v>
      </c>
      <c r="K394" s="7">
        <v>1</v>
      </c>
      <c r="L394" s="7">
        <v>1</v>
      </c>
      <c r="M394" s="7">
        <v>1</v>
      </c>
      <c r="N394" s="7">
        <v>4</v>
      </c>
      <c r="O394" s="7">
        <v>3</v>
      </c>
      <c r="P394" s="7">
        <v>4</v>
      </c>
      <c r="Q394" s="7">
        <f>IF(AND(K394&gt;=1, K394&lt;=2), 1, 2)</f>
        <v>1</v>
      </c>
      <c r="R394" s="7">
        <f>IF(AND(L394&gt;=1, L394&lt;=2), 1, 2)</f>
        <v>1</v>
      </c>
      <c r="S394" s="7">
        <f>IF(AND(M394&gt;=1, M394&lt;=2), 1, 2)</f>
        <v>1</v>
      </c>
      <c r="T394" s="7">
        <f>IF(AND(N394&gt;=1, N394&lt;=2), 1, 2)</f>
        <v>2</v>
      </c>
      <c r="U394" s="7">
        <f>IF(AND(O394&gt;=1, O394&lt;=2), 1, 2)</f>
        <v>2</v>
      </c>
      <c r="V394" s="7">
        <f>IF(AND(P394&gt;=1, P394&lt;=2), 1, 2)</f>
        <v>2</v>
      </c>
      <c r="W394" s="7">
        <v>5</v>
      </c>
      <c r="X394" s="7">
        <v>1</v>
      </c>
      <c r="Y394" s="7">
        <v>5</v>
      </c>
      <c r="Z394" s="7">
        <v>5</v>
      </c>
      <c r="AA394" s="7">
        <v>5</v>
      </c>
      <c r="AB394" s="7">
        <v>1</v>
      </c>
      <c r="AC394" s="7">
        <v>2</v>
      </c>
      <c r="AD394" s="7">
        <v>1</v>
      </c>
      <c r="AE394" s="7">
        <v>5</v>
      </c>
      <c r="AF394" s="7">
        <v>1</v>
      </c>
      <c r="AG394" s="7">
        <v>5</v>
      </c>
      <c r="AH394" s="7">
        <v>5</v>
      </c>
      <c r="AI394" s="7">
        <v>5</v>
      </c>
      <c r="AJ394" s="7">
        <v>1</v>
      </c>
      <c r="AK394" s="7">
        <v>2</v>
      </c>
      <c r="AL394" s="7">
        <v>1</v>
      </c>
      <c r="AM394" s="9">
        <f>((AE394-AJ394)+COS(RADIANS(45))*(AI394-AF394)+COS(RADIANS(45))*(AG394-AL394))/(4+SQRT(32))</f>
        <v>1</v>
      </c>
      <c r="AN394" s="9">
        <f>((AK394-AH394)+COS(RADIANS(45))*(AF394-AI394)+COS(RADIANS(45))*(AG394-AL394))/(4+SQRT(32))</f>
        <v>-0.31066017177982125</v>
      </c>
      <c r="AO394" s="7">
        <v>5</v>
      </c>
      <c r="AP394" s="7">
        <v>5</v>
      </c>
      <c r="AQ394" s="7">
        <v>5</v>
      </c>
      <c r="CZ394" s="8"/>
      <c r="DB394" s="8"/>
      <c r="DC394" s="8"/>
      <c r="DV394" s="9" t="e">
        <f>DD394/DT394</f>
        <v>#DIV/0!</v>
      </c>
      <c r="JV394" s="8" t="s">
        <v>171</v>
      </c>
      <c r="JX394" s="8" t="s">
        <v>171</v>
      </c>
      <c r="JZ394" s="8" t="s">
        <v>174</v>
      </c>
    </row>
    <row r="395" spans="1:286" ht="14.25" customHeight="1" x14ac:dyDescent="0.2">
      <c r="A395" s="4">
        <v>5</v>
      </c>
      <c r="B395" s="4">
        <v>2</v>
      </c>
      <c r="C395" s="4" t="s">
        <v>188</v>
      </c>
      <c r="D395" s="4" t="s">
        <v>189</v>
      </c>
      <c r="E395" s="4" t="str">
        <f>CONCATENATE(A395,"_",B395)</f>
        <v>5_2</v>
      </c>
      <c r="F395" s="5">
        <v>44731</v>
      </c>
      <c r="G395" s="6" t="s">
        <v>190</v>
      </c>
      <c r="H395" s="7">
        <v>1</v>
      </c>
      <c r="I395" s="7">
        <v>23</v>
      </c>
      <c r="J395" s="7">
        <v>1</v>
      </c>
      <c r="K395" s="7">
        <v>1</v>
      </c>
      <c r="L395" s="7">
        <v>1</v>
      </c>
      <c r="M395" s="7">
        <v>2</v>
      </c>
      <c r="N395" s="7">
        <v>3</v>
      </c>
      <c r="O395" s="7">
        <v>4</v>
      </c>
      <c r="P395" s="7">
        <v>3</v>
      </c>
      <c r="Q395" s="7">
        <f>IF(AND(K395&gt;=1, K395&lt;=2), 1, 2)</f>
        <v>1</v>
      </c>
      <c r="R395" s="7">
        <f>IF(AND(L395&gt;=1, L395&lt;=2), 1, 2)</f>
        <v>1</v>
      </c>
      <c r="S395" s="7">
        <f>IF(AND(M395&gt;=1, M395&lt;=2), 1, 2)</f>
        <v>1</v>
      </c>
      <c r="T395" s="7">
        <f>IF(AND(N395&gt;=1, N395&lt;=2), 1, 2)</f>
        <v>2</v>
      </c>
      <c r="U395" s="7">
        <f>IF(AND(O395&gt;=1, O395&lt;=2), 1, 2)</f>
        <v>2</v>
      </c>
      <c r="V395" s="7">
        <f>IF(AND(P395&gt;=1, P395&lt;=2), 1, 2)</f>
        <v>2</v>
      </c>
      <c r="W395" s="7">
        <v>5</v>
      </c>
      <c r="X395" s="7">
        <v>1</v>
      </c>
      <c r="Y395" s="7">
        <v>5</v>
      </c>
      <c r="Z395" s="7">
        <v>2</v>
      </c>
      <c r="AA395" s="7">
        <v>5</v>
      </c>
      <c r="AB395" s="7">
        <v>1</v>
      </c>
      <c r="AC395" s="7">
        <v>4</v>
      </c>
      <c r="AD395" s="7">
        <v>1</v>
      </c>
      <c r="AE395" s="7">
        <v>5</v>
      </c>
      <c r="AF395" s="7">
        <v>1</v>
      </c>
      <c r="AG395" s="7">
        <v>5</v>
      </c>
      <c r="AH395" s="7">
        <v>2</v>
      </c>
      <c r="AI395" s="7">
        <v>5</v>
      </c>
      <c r="AJ395" s="7">
        <v>1</v>
      </c>
      <c r="AK395" s="7">
        <v>4</v>
      </c>
      <c r="AL395" s="7">
        <v>1</v>
      </c>
      <c r="AM395" s="9">
        <f>((AE395-AJ395)+COS(RADIANS(45))*(AI395-AF395)+COS(RADIANS(45))*(AG395-AL395))/(4+SQRT(32))</f>
        <v>1</v>
      </c>
      <c r="AN395" s="9">
        <f>((AK395-AH395)+COS(RADIANS(45))*(AF395-AI395)+COS(RADIANS(45))*(AG395-AL395))/(4+SQRT(32))</f>
        <v>0.20710678118654754</v>
      </c>
      <c r="AO395" s="7">
        <v>5</v>
      </c>
      <c r="AP395" s="7">
        <v>4</v>
      </c>
      <c r="AQ395" s="7">
        <v>5</v>
      </c>
      <c r="CZ395" s="8"/>
      <c r="DB395" s="8"/>
      <c r="DC395" s="8"/>
      <c r="DV395" s="9" t="e">
        <f>DD395/DT395</f>
        <v>#DIV/0!</v>
      </c>
      <c r="JV395" s="8" t="s">
        <v>171</v>
      </c>
      <c r="JX395" s="8" t="s">
        <v>171</v>
      </c>
      <c r="JZ395" s="8" t="s">
        <v>174</v>
      </c>
    </row>
    <row r="396" spans="1:286" ht="14.25" customHeight="1" x14ac:dyDescent="0.2">
      <c r="A396" s="4">
        <v>6</v>
      </c>
      <c r="B396" s="4">
        <v>2</v>
      </c>
      <c r="C396" s="4" t="s">
        <v>188</v>
      </c>
      <c r="D396" s="4" t="s">
        <v>189</v>
      </c>
      <c r="E396" s="4" t="str">
        <f>CONCATENATE(A396,"_",B396)</f>
        <v>6_2</v>
      </c>
      <c r="F396" s="5">
        <v>44731</v>
      </c>
      <c r="G396" s="6" t="s">
        <v>190</v>
      </c>
      <c r="H396" s="7">
        <v>2</v>
      </c>
      <c r="I396" s="7">
        <v>23</v>
      </c>
      <c r="J396" s="7">
        <v>1</v>
      </c>
      <c r="K396" s="7">
        <v>1</v>
      </c>
      <c r="L396" s="7">
        <v>1</v>
      </c>
      <c r="M396" s="7">
        <v>2</v>
      </c>
      <c r="N396" s="7">
        <v>1</v>
      </c>
      <c r="O396" s="7">
        <v>5</v>
      </c>
      <c r="P396" s="7">
        <v>1</v>
      </c>
      <c r="Q396" s="7">
        <f>IF(AND(K396&gt;=1, K396&lt;=2), 1, 2)</f>
        <v>1</v>
      </c>
      <c r="R396" s="7">
        <f>IF(AND(L396&gt;=1, L396&lt;=2), 1, 2)</f>
        <v>1</v>
      </c>
      <c r="S396" s="7">
        <f>IF(AND(M396&gt;=1, M396&lt;=2), 1, 2)</f>
        <v>1</v>
      </c>
      <c r="T396" s="7">
        <f>IF(AND(N396&gt;=1, N396&lt;=2), 1, 2)</f>
        <v>1</v>
      </c>
      <c r="U396" s="7">
        <f>IF(AND(O396&gt;=1, O396&lt;=2), 1, 2)</f>
        <v>2</v>
      </c>
      <c r="V396" s="7">
        <f>IF(AND(P396&gt;=1, P396&lt;=2), 1, 2)</f>
        <v>1</v>
      </c>
      <c r="W396" s="7">
        <v>5</v>
      </c>
      <c r="X396" s="7">
        <v>1</v>
      </c>
      <c r="Y396" s="7">
        <v>3</v>
      </c>
      <c r="Z396" s="7">
        <v>5</v>
      </c>
      <c r="AA396" s="7">
        <v>5</v>
      </c>
      <c r="AB396" s="7">
        <v>1</v>
      </c>
      <c r="AC396" s="7">
        <v>2</v>
      </c>
      <c r="AD396" s="7">
        <v>1</v>
      </c>
      <c r="AE396" s="7">
        <v>5</v>
      </c>
      <c r="AF396" s="7">
        <v>1</v>
      </c>
      <c r="AG396" s="7">
        <v>3</v>
      </c>
      <c r="AH396" s="7">
        <v>5</v>
      </c>
      <c r="AI396" s="7">
        <v>5</v>
      </c>
      <c r="AJ396" s="7">
        <v>1</v>
      </c>
      <c r="AK396" s="7">
        <v>2</v>
      </c>
      <c r="AL396" s="7">
        <v>1</v>
      </c>
      <c r="AM396" s="9">
        <f>((AE396-AJ396)+COS(RADIANS(45))*(AI396-AF396)+COS(RADIANS(45))*(AG396-AL396))/(4+SQRT(32))</f>
        <v>0.85355339059327384</v>
      </c>
      <c r="AN396" s="9">
        <f>((AK396-AH396)+COS(RADIANS(45))*(AF396-AI396)+COS(RADIANS(45))*(AG396-AL396))/(4+SQRT(32))</f>
        <v>-0.45710678118654752</v>
      </c>
      <c r="AO396" s="7">
        <v>5</v>
      </c>
      <c r="AP396" s="7">
        <v>5</v>
      </c>
      <c r="AQ396" s="7">
        <v>5</v>
      </c>
      <c r="CZ396" s="8"/>
      <c r="DB396" s="8"/>
      <c r="DC396" s="8"/>
      <c r="DV396" s="9" t="e">
        <f>DD396/DT396</f>
        <v>#DIV/0!</v>
      </c>
      <c r="JV396" s="8" t="s">
        <v>171</v>
      </c>
      <c r="JX396" s="8" t="s">
        <v>171</v>
      </c>
      <c r="JZ396" s="8" t="s">
        <v>174</v>
      </c>
    </row>
    <row r="397" spans="1:286" ht="14.25" customHeight="1" x14ac:dyDescent="0.2">
      <c r="A397" s="4">
        <v>1</v>
      </c>
      <c r="B397" s="4">
        <v>2</v>
      </c>
      <c r="C397" s="4" t="s">
        <v>191</v>
      </c>
      <c r="D397" s="4" t="s">
        <v>192</v>
      </c>
      <c r="E397" s="4" t="str">
        <f>CONCATENATE(A397,"_",B397)</f>
        <v>1_2</v>
      </c>
      <c r="F397" s="5">
        <v>44731</v>
      </c>
      <c r="G397" s="6" t="s">
        <v>193</v>
      </c>
      <c r="H397" s="7">
        <v>1</v>
      </c>
      <c r="I397" s="7">
        <v>28</v>
      </c>
      <c r="J397" s="7">
        <v>1</v>
      </c>
      <c r="K397" s="7">
        <v>3</v>
      </c>
      <c r="L397" s="7">
        <v>1</v>
      </c>
      <c r="M397" s="7">
        <v>2</v>
      </c>
      <c r="N397" s="7">
        <v>3</v>
      </c>
      <c r="O397" s="7">
        <v>4</v>
      </c>
      <c r="P397" s="7">
        <v>3</v>
      </c>
      <c r="Q397" s="7">
        <f>IF(AND(K397&gt;=1, K397&lt;=2), 1, 2)</f>
        <v>2</v>
      </c>
      <c r="R397" s="7">
        <f>IF(AND(L397&gt;=1, L397&lt;=2), 1, 2)</f>
        <v>1</v>
      </c>
      <c r="S397" s="7">
        <f>IF(AND(M397&gt;=1, M397&lt;=2), 1, 2)</f>
        <v>1</v>
      </c>
      <c r="T397" s="7">
        <f>IF(AND(N397&gt;=1, N397&lt;=2), 1, 2)</f>
        <v>2</v>
      </c>
      <c r="U397" s="7">
        <f>IF(AND(O397&gt;=1, O397&lt;=2), 1, 2)</f>
        <v>2</v>
      </c>
      <c r="V397" s="7">
        <f>IF(AND(P397&gt;=1, P397&lt;=2), 1, 2)</f>
        <v>2</v>
      </c>
      <c r="W397" s="7">
        <v>4</v>
      </c>
      <c r="X397" s="7">
        <v>2</v>
      </c>
      <c r="Y397" s="7">
        <v>3</v>
      </c>
      <c r="Z397" s="7">
        <v>4</v>
      </c>
      <c r="AA397" s="7">
        <v>4</v>
      </c>
      <c r="AB397" s="7">
        <v>2</v>
      </c>
      <c r="AC397" s="7">
        <v>3</v>
      </c>
      <c r="AD397" s="7">
        <v>2</v>
      </c>
      <c r="AE397" s="7">
        <v>4</v>
      </c>
      <c r="AF397" s="7">
        <v>2</v>
      </c>
      <c r="AG397" s="7">
        <v>3</v>
      </c>
      <c r="AH397" s="7">
        <v>4</v>
      </c>
      <c r="AI397" s="7">
        <v>4</v>
      </c>
      <c r="AJ397" s="7">
        <v>2</v>
      </c>
      <c r="AK397" s="7">
        <v>3</v>
      </c>
      <c r="AL397" s="7">
        <v>2</v>
      </c>
      <c r="AM397" s="9">
        <f>((AE397-AJ397)+COS(RADIANS(45))*(AI397-AF397)+COS(RADIANS(45))*(AG397-AL397))/(4+SQRT(32))</f>
        <v>0.42677669529663692</v>
      </c>
      <c r="AN397" s="9">
        <f>((AK397-AH397)+COS(RADIANS(45))*(AF397-AI397)+COS(RADIANS(45))*(AG397-AL397))/(4+SQRT(32))</f>
        <v>-0.17677669529663689</v>
      </c>
      <c r="AO397" s="7">
        <v>3</v>
      </c>
      <c r="AP397" s="7">
        <v>3</v>
      </c>
      <c r="AQ397" s="7">
        <v>4</v>
      </c>
      <c r="CZ397" s="8"/>
      <c r="DB397" s="8"/>
      <c r="DC397" s="8"/>
      <c r="DV397" s="9" t="e">
        <f>DD397/DT397</f>
        <v>#DIV/0!</v>
      </c>
      <c r="JV397" s="8" t="s">
        <v>171</v>
      </c>
      <c r="JX397" s="8" t="s">
        <v>171</v>
      </c>
      <c r="JZ397" s="8" t="s">
        <v>174</v>
      </c>
    </row>
    <row r="398" spans="1:286" ht="14.25" customHeight="1" x14ac:dyDescent="0.2">
      <c r="A398" s="4">
        <v>2</v>
      </c>
      <c r="B398" s="4">
        <v>2</v>
      </c>
      <c r="C398" s="4" t="s">
        <v>191</v>
      </c>
      <c r="D398" s="4" t="s">
        <v>192</v>
      </c>
      <c r="E398" s="4" t="str">
        <f>CONCATENATE(A398,"_",B398)</f>
        <v>2_2</v>
      </c>
      <c r="F398" s="5">
        <v>44731</v>
      </c>
      <c r="G398" s="6" t="s">
        <v>193</v>
      </c>
      <c r="H398" s="7">
        <v>1</v>
      </c>
      <c r="I398" s="7">
        <v>55</v>
      </c>
      <c r="J398" s="7">
        <v>1</v>
      </c>
      <c r="K398" s="7">
        <v>2</v>
      </c>
      <c r="L398" s="7">
        <v>1</v>
      </c>
      <c r="M398" s="7">
        <v>3</v>
      </c>
      <c r="N398" s="7">
        <v>3</v>
      </c>
      <c r="O398" s="7">
        <v>4</v>
      </c>
      <c r="P398" s="7">
        <v>4</v>
      </c>
      <c r="Q398" s="7">
        <f>IF(AND(K398&gt;=1, K398&lt;=2), 1, 2)</f>
        <v>1</v>
      </c>
      <c r="R398" s="7">
        <f>IF(AND(L398&gt;=1, L398&lt;=2), 1, 2)</f>
        <v>1</v>
      </c>
      <c r="S398" s="7">
        <f>IF(AND(M398&gt;=1, M398&lt;=2), 1, 2)</f>
        <v>2</v>
      </c>
      <c r="T398" s="7">
        <f>IF(AND(N398&gt;=1, N398&lt;=2), 1, 2)</f>
        <v>2</v>
      </c>
      <c r="U398" s="7">
        <f>IF(AND(O398&gt;=1, O398&lt;=2), 1, 2)</f>
        <v>2</v>
      </c>
      <c r="V398" s="7">
        <f>IF(AND(P398&gt;=1, P398&lt;=2), 1, 2)</f>
        <v>2</v>
      </c>
      <c r="W398" s="7">
        <v>4</v>
      </c>
      <c r="X398" s="7">
        <v>1</v>
      </c>
      <c r="Y398" s="7">
        <v>3</v>
      </c>
      <c r="Z398" s="7">
        <v>3</v>
      </c>
      <c r="AA398" s="7">
        <v>4</v>
      </c>
      <c r="AB398" s="7">
        <v>1</v>
      </c>
      <c r="AC398" s="7">
        <v>3</v>
      </c>
      <c r="AD398" s="7">
        <v>1</v>
      </c>
      <c r="AE398" s="7">
        <v>4</v>
      </c>
      <c r="AF398" s="7">
        <v>1</v>
      </c>
      <c r="AG398" s="7">
        <v>3</v>
      </c>
      <c r="AH398" s="7">
        <v>3</v>
      </c>
      <c r="AI398" s="7">
        <v>4</v>
      </c>
      <c r="AJ398" s="7">
        <v>1</v>
      </c>
      <c r="AK398" s="7">
        <v>3</v>
      </c>
      <c r="AL398" s="7">
        <v>1</v>
      </c>
      <c r="AM398" s="9">
        <f>((AE398-AJ398)+COS(RADIANS(45))*(AI398-AF398)+COS(RADIANS(45))*(AG398-AL398))/(4+SQRT(32))</f>
        <v>0.67677669529663698</v>
      </c>
      <c r="AN398" s="9">
        <f>((AK398-AH398)+COS(RADIANS(45))*(AF398-AI398)+COS(RADIANS(45))*(AG398-AL398))/(4+SQRT(32))</f>
        <v>-7.3223304703363135E-2</v>
      </c>
      <c r="AO398" s="7">
        <v>5</v>
      </c>
      <c r="AP398" s="7">
        <v>4</v>
      </c>
      <c r="AQ398" s="7">
        <v>4</v>
      </c>
      <c r="CZ398" s="8"/>
      <c r="DB398" s="8"/>
      <c r="DC398" s="8"/>
      <c r="DV398" s="9" t="e">
        <f>DD398/DT398</f>
        <v>#DIV/0!</v>
      </c>
      <c r="JV398" s="8" t="s">
        <v>171</v>
      </c>
      <c r="JX398" s="8" t="s">
        <v>171</v>
      </c>
      <c r="JZ398" s="8" t="s">
        <v>174</v>
      </c>
    </row>
    <row r="399" spans="1:286" ht="14.25" customHeight="1" x14ac:dyDescent="0.2">
      <c r="A399" s="4">
        <v>3</v>
      </c>
      <c r="B399" s="4">
        <v>2</v>
      </c>
      <c r="C399" s="4" t="s">
        <v>191</v>
      </c>
      <c r="D399" s="4" t="s">
        <v>192</v>
      </c>
      <c r="E399" s="4" t="str">
        <f>CONCATENATE(A399,"_",B399)</f>
        <v>3_2</v>
      </c>
      <c r="F399" s="5">
        <v>44731</v>
      </c>
      <c r="G399" s="6" t="s">
        <v>193</v>
      </c>
      <c r="H399" s="7">
        <v>2</v>
      </c>
      <c r="I399" s="7">
        <v>56</v>
      </c>
      <c r="J399" s="7">
        <v>2</v>
      </c>
      <c r="K399" s="7">
        <v>1</v>
      </c>
      <c r="L399" s="7">
        <v>1</v>
      </c>
      <c r="M399" s="7">
        <v>1</v>
      </c>
      <c r="N399" s="7">
        <v>2</v>
      </c>
      <c r="O399" s="7">
        <v>4</v>
      </c>
      <c r="P399" s="7">
        <v>3</v>
      </c>
      <c r="Q399" s="7">
        <f>IF(AND(K399&gt;=1, K399&lt;=2), 1, 2)</f>
        <v>1</v>
      </c>
      <c r="R399" s="7">
        <f>IF(AND(L399&gt;=1, L399&lt;=2), 1, 2)</f>
        <v>1</v>
      </c>
      <c r="S399" s="7">
        <f>IF(AND(M399&gt;=1, M399&lt;=2), 1, 2)</f>
        <v>1</v>
      </c>
      <c r="T399" s="7">
        <f>IF(AND(N399&gt;=1, N399&lt;=2), 1, 2)</f>
        <v>1</v>
      </c>
      <c r="U399" s="7">
        <f>IF(AND(O399&gt;=1, O399&lt;=2), 1, 2)</f>
        <v>2</v>
      </c>
      <c r="V399" s="7">
        <f>IF(AND(P399&gt;=1, P399&lt;=2), 1, 2)</f>
        <v>2</v>
      </c>
      <c r="W399" s="7">
        <v>5</v>
      </c>
      <c r="X399" s="7">
        <v>2</v>
      </c>
      <c r="Y399" s="7">
        <v>3</v>
      </c>
      <c r="Z399" s="7">
        <v>4</v>
      </c>
      <c r="AA399" s="7">
        <v>4</v>
      </c>
      <c r="AB399" s="7">
        <v>2</v>
      </c>
      <c r="AC399" s="7">
        <v>3</v>
      </c>
      <c r="AD399" s="7">
        <v>2</v>
      </c>
      <c r="AE399" s="7">
        <v>5</v>
      </c>
      <c r="AF399" s="7">
        <v>2</v>
      </c>
      <c r="AG399" s="7">
        <v>3</v>
      </c>
      <c r="AH399" s="7">
        <v>4</v>
      </c>
      <c r="AI399" s="7">
        <v>4</v>
      </c>
      <c r="AJ399" s="7">
        <v>2</v>
      </c>
      <c r="AK399" s="7">
        <v>3</v>
      </c>
      <c r="AL399" s="7">
        <v>2</v>
      </c>
      <c r="AM399" s="9">
        <f>((AE399-AJ399)+COS(RADIANS(45))*(AI399-AF399)+COS(RADIANS(45))*(AG399-AL399))/(4+SQRT(32))</f>
        <v>0.53033008588991071</v>
      </c>
      <c r="AN399" s="9">
        <f>((AK399-AH399)+COS(RADIANS(45))*(AF399-AI399)+COS(RADIANS(45))*(AG399-AL399))/(4+SQRT(32))</f>
        <v>-0.17677669529663689</v>
      </c>
      <c r="AO399" s="7">
        <v>5</v>
      </c>
      <c r="AP399" s="7">
        <v>4</v>
      </c>
      <c r="AQ399" s="7">
        <v>5</v>
      </c>
      <c r="CZ399" s="8"/>
      <c r="DB399" s="8"/>
      <c r="DC399" s="8"/>
      <c r="DV399" s="9" t="e">
        <f>DD399/DT399</f>
        <v>#DIV/0!</v>
      </c>
      <c r="JV399" s="8" t="s">
        <v>171</v>
      </c>
      <c r="JX399" s="8" t="s">
        <v>171</v>
      </c>
      <c r="JZ399" s="8" t="s">
        <v>174</v>
      </c>
    </row>
    <row r="400" spans="1:286" ht="14.25" customHeight="1" x14ac:dyDescent="0.2">
      <c r="A400" s="4">
        <v>4</v>
      </c>
      <c r="B400" s="4">
        <v>2</v>
      </c>
      <c r="C400" s="4" t="s">
        <v>191</v>
      </c>
      <c r="D400" s="4" t="s">
        <v>192</v>
      </c>
      <c r="E400" s="4" t="str">
        <f>CONCATENATE(A400,"_",B400)</f>
        <v>4_2</v>
      </c>
      <c r="F400" s="5">
        <v>44731</v>
      </c>
      <c r="G400" s="6" t="s">
        <v>193</v>
      </c>
      <c r="H400" s="7">
        <v>1</v>
      </c>
      <c r="I400" s="7">
        <v>34</v>
      </c>
      <c r="J400" s="7">
        <v>1</v>
      </c>
      <c r="K400" s="7">
        <v>2</v>
      </c>
      <c r="L400" s="7">
        <v>1</v>
      </c>
      <c r="M400" s="7">
        <v>2</v>
      </c>
      <c r="N400" s="7">
        <v>3</v>
      </c>
      <c r="O400" s="7">
        <v>4</v>
      </c>
      <c r="P400" s="7">
        <v>4</v>
      </c>
      <c r="Q400" s="7">
        <f>IF(AND(K400&gt;=1, K400&lt;=2), 1, 2)</f>
        <v>1</v>
      </c>
      <c r="R400" s="7">
        <f>IF(AND(L400&gt;=1, L400&lt;=2), 1, 2)</f>
        <v>1</v>
      </c>
      <c r="S400" s="7">
        <f>IF(AND(M400&gt;=1, M400&lt;=2), 1, 2)</f>
        <v>1</v>
      </c>
      <c r="T400" s="7">
        <f>IF(AND(N400&gt;=1, N400&lt;=2), 1, 2)</f>
        <v>2</v>
      </c>
      <c r="U400" s="7">
        <f>IF(AND(O400&gt;=1, O400&lt;=2), 1, 2)</f>
        <v>2</v>
      </c>
      <c r="V400" s="7">
        <f>IF(AND(P400&gt;=1, P400&lt;=2), 1, 2)</f>
        <v>2</v>
      </c>
      <c r="W400" s="7">
        <v>5</v>
      </c>
      <c r="X400" s="7">
        <v>2</v>
      </c>
      <c r="Y400" s="7">
        <v>5</v>
      </c>
      <c r="Z400" s="7">
        <v>4</v>
      </c>
      <c r="AA400" s="7">
        <v>4</v>
      </c>
      <c r="AB400" s="7">
        <v>2</v>
      </c>
      <c r="AC400" s="7">
        <v>3</v>
      </c>
      <c r="AD400" s="7">
        <v>2</v>
      </c>
      <c r="AE400" s="7">
        <v>5</v>
      </c>
      <c r="AF400" s="7">
        <v>2</v>
      </c>
      <c r="AG400" s="7">
        <v>5</v>
      </c>
      <c r="AH400" s="7">
        <v>4</v>
      </c>
      <c r="AI400" s="7">
        <v>4</v>
      </c>
      <c r="AJ400" s="7">
        <v>2</v>
      </c>
      <c r="AK400" s="7">
        <v>3</v>
      </c>
      <c r="AL400" s="7">
        <v>2</v>
      </c>
      <c r="AM400" s="9">
        <f>((AE400-AJ400)+COS(RADIANS(45))*(AI400-AF400)+COS(RADIANS(45))*(AG400-AL400))/(4+SQRT(32))</f>
        <v>0.67677669529663698</v>
      </c>
      <c r="AN400" s="9">
        <f>((AK400-AH400)+COS(RADIANS(45))*(AF400-AI400)+COS(RADIANS(45))*(AG400-AL400))/(4+SQRT(32))</f>
        <v>-3.0330085889910607E-2</v>
      </c>
      <c r="AO400" s="7">
        <v>5</v>
      </c>
      <c r="AP400" s="7">
        <v>4</v>
      </c>
      <c r="AQ400" s="7">
        <v>5</v>
      </c>
      <c r="CZ400" s="8"/>
      <c r="DB400" s="8"/>
      <c r="DC400" s="8"/>
      <c r="DV400" s="9" t="e">
        <f>DD400/DT400</f>
        <v>#DIV/0!</v>
      </c>
      <c r="JV400" s="8" t="s">
        <v>171</v>
      </c>
      <c r="JX400" s="8" t="s">
        <v>171</v>
      </c>
      <c r="JZ400" s="8" t="s">
        <v>174</v>
      </c>
    </row>
    <row r="401" spans="1:286" ht="14.25" customHeight="1" x14ac:dyDescent="0.2">
      <c r="A401" s="4">
        <v>5</v>
      </c>
      <c r="B401" s="4">
        <v>2</v>
      </c>
      <c r="C401" s="4" t="s">
        <v>191</v>
      </c>
      <c r="D401" s="4" t="s">
        <v>192</v>
      </c>
      <c r="E401" s="4" t="str">
        <f>CONCATENATE(A401,"_",B401)</f>
        <v>5_2</v>
      </c>
      <c r="F401" s="5">
        <v>44731</v>
      </c>
      <c r="G401" s="6" t="s">
        <v>193</v>
      </c>
      <c r="H401" s="7">
        <v>1</v>
      </c>
      <c r="I401" s="7">
        <v>23</v>
      </c>
      <c r="J401" s="7">
        <v>1</v>
      </c>
      <c r="K401" s="7">
        <v>4</v>
      </c>
      <c r="L401" s="7">
        <v>2</v>
      </c>
      <c r="M401" s="7">
        <v>4</v>
      </c>
      <c r="N401" s="7">
        <v>2</v>
      </c>
      <c r="O401" s="7">
        <v>5</v>
      </c>
      <c r="P401" s="7">
        <v>4</v>
      </c>
      <c r="Q401" s="7">
        <f>IF(AND(K401&gt;=1, K401&lt;=2), 1, 2)</f>
        <v>2</v>
      </c>
      <c r="R401" s="7">
        <f>IF(AND(L401&gt;=1, L401&lt;=2), 1, 2)</f>
        <v>1</v>
      </c>
      <c r="S401" s="7">
        <f>IF(AND(M401&gt;=1, M401&lt;=2), 1, 2)</f>
        <v>2</v>
      </c>
      <c r="T401" s="7">
        <f>IF(AND(N401&gt;=1, N401&lt;=2), 1, 2)</f>
        <v>1</v>
      </c>
      <c r="U401" s="7">
        <f>IF(AND(O401&gt;=1, O401&lt;=2), 1, 2)</f>
        <v>2</v>
      </c>
      <c r="V401" s="7">
        <f>IF(AND(P401&gt;=1, P401&lt;=2), 1, 2)</f>
        <v>2</v>
      </c>
      <c r="W401" s="7">
        <v>3</v>
      </c>
      <c r="X401" s="7">
        <v>4</v>
      </c>
      <c r="Y401" s="7">
        <v>4</v>
      </c>
      <c r="Z401" s="7">
        <v>4</v>
      </c>
      <c r="AA401" s="7">
        <v>3</v>
      </c>
      <c r="AB401" s="7">
        <v>3</v>
      </c>
      <c r="AC401" s="7">
        <v>2</v>
      </c>
      <c r="AD401" s="7">
        <v>3</v>
      </c>
      <c r="AE401" s="7">
        <v>3</v>
      </c>
      <c r="AF401" s="7">
        <v>4</v>
      </c>
      <c r="AG401" s="7">
        <v>4</v>
      </c>
      <c r="AH401" s="7">
        <v>4</v>
      </c>
      <c r="AI401" s="7">
        <v>3</v>
      </c>
      <c r="AJ401" s="7">
        <v>3</v>
      </c>
      <c r="AK401" s="7">
        <v>2</v>
      </c>
      <c r="AL401" s="7">
        <v>3</v>
      </c>
      <c r="AM401" s="9">
        <f>((AE401-AJ401)+COS(RADIANS(45))*(AI401-AF401)+COS(RADIANS(45))*(AG401-AL401))/(4+SQRT(32))</f>
        <v>0</v>
      </c>
      <c r="AN401" s="9">
        <f>((AK401-AH401)+COS(RADIANS(45))*(AF401-AI401)+COS(RADIANS(45))*(AG401-AL401))/(4+SQRT(32))</f>
        <v>-6.066017177982129E-2</v>
      </c>
      <c r="AO401" s="7">
        <v>3</v>
      </c>
      <c r="AP401" s="7">
        <v>2</v>
      </c>
      <c r="AQ401" s="7">
        <v>3</v>
      </c>
      <c r="CZ401" s="8"/>
      <c r="DB401" s="8"/>
      <c r="DC401" s="8"/>
      <c r="DV401" s="9" t="e">
        <f>DD401/DT401</f>
        <v>#DIV/0!</v>
      </c>
      <c r="JV401" s="8" t="s">
        <v>171</v>
      </c>
      <c r="JX401" s="8" t="s">
        <v>171</v>
      </c>
      <c r="JZ401" s="8" t="s">
        <v>174</v>
      </c>
    </row>
    <row r="402" spans="1:286" ht="14.25" customHeight="1" x14ac:dyDescent="0.2">
      <c r="A402" s="4">
        <v>6</v>
      </c>
      <c r="B402" s="4">
        <v>2</v>
      </c>
      <c r="C402" s="4" t="s">
        <v>191</v>
      </c>
      <c r="D402" s="4" t="s">
        <v>192</v>
      </c>
      <c r="E402" s="4" t="str">
        <f>CONCATENATE(A402,"_",B402)</f>
        <v>6_2</v>
      </c>
      <c r="F402" s="5">
        <v>44731</v>
      </c>
      <c r="G402" s="6" t="s">
        <v>193</v>
      </c>
      <c r="H402" s="7">
        <v>2</v>
      </c>
      <c r="I402" s="7">
        <v>23</v>
      </c>
      <c r="J402" s="7">
        <v>1</v>
      </c>
      <c r="K402" s="7">
        <v>2</v>
      </c>
      <c r="L402" s="7">
        <v>1</v>
      </c>
      <c r="M402" s="7">
        <v>4</v>
      </c>
      <c r="N402" s="7">
        <v>1</v>
      </c>
      <c r="O402" s="7">
        <v>5</v>
      </c>
      <c r="P402" s="7">
        <v>5</v>
      </c>
      <c r="Q402" s="7">
        <f>IF(AND(K402&gt;=1, K402&lt;=2), 1, 2)</f>
        <v>1</v>
      </c>
      <c r="R402" s="7">
        <f>IF(AND(L402&gt;=1, L402&lt;=2), 1, 2)</f>
        <v>1</v>
      </c>
      <c r="S402" s="7">
        <f>IF(AND(M402&gt;=1, M402&lt;=2), 1, 2)</f>
        <v>2</v>
      </c>
      <c r="T402" s="7">
        <f>IF(AND(N402&gt;=1, N402&lt;=2), 1, 2)</f>
        <v>1</v>
      </c>
      <c r="U402" s="7">
        <f>IF(AND(O402&gt;=1, O402&lt;=2), 1, 2)</f>
        <v>2</v>
      </c>
      <c r="V402" s="7">
        <f>IF(AND(P402&gt;=1, P402&lt;=2), 1, 2)</f>
        <v>2</v>
      </c>
      <c r="W402" s="7">
        <v>3</v>
      </c>
      <c r="X402" s="7">
        <v>3</v>
      </c>
      <c r="Y402" s="7">
        <v>4</v>
      </c>
      <c r="Z402" s="7">
        <v>2</v>
      </c>
      <c r="AA402" s="7">
        <v>2</v>
      </c>
      <c r="AB402" s="7">
        <v>2</v>
      </c>
      <c r="AC402" s="7">
        <v>4</v>
      </c>
      <c r="AD402" s="7">
        <v>2</v>
      </c>
      <c r="AE402" s="7">
        <v>3</v>
      </c>
      <c r="AF402" s="7">
        <v>3</v>
      </c>
      <c r="AG402" s="7">
        <v>4</v>
      </c>
      <c r="AH402" s="7">
        <v>2</v>
      </c>
      <c r="AI402" s="7">
        <v>2</v>
      </c>
      <c r="AJ402" s="7">
        <v>2</v>
      </c>
      <c r="AK402" s="7">
        <v>4</v>
      </c>
      <c r="AL402" s="7">
        <v>2</v>
      </c>
      <c r="AM402" s="9">
        <f>((AE402-AJ402)+COS(RADIANS(45))*(AI402-AF402)+COS(RADIANS(45))*(AG402-AL402))/(4+SQRT(32))</f>
        <v>0.17677669529663689</v>
      </c>
      <c r="AN402" s="9">
        <f>((AK402-AH402)+COS(RADIANS(45))*(AF402-AI402)+COS(RADIANS(45))*(AG402-AL402))/(4+SQRT(32))</f>
        <v>0.42677669529663692</v>
      </c>
      <c r="AO402" s="7">
        <v>4</v>
      </c>
      <c r="AP402" s="7">
        <v>3</v>
      </c>
      <c r="AQ402" s="7">
        <v>4</v>
      </c>
      <c r="CZ402" s="8"/>
      <c r="DB402" s="8"/>
      <c r="DC402" s="8"/>
      <c r="DV402" s="9" t="e">
        <f>DD402/DT402</f>
        <v>#DIV/0!</v>
      </c>
      <c r="JV402" s="8" t="s">
        <v>171</v>
      </c>
      <c r="JX402" s="8" t="s">
        <v>171</v>
      </c>
      <c r="JZ402" s="8" t="s">
        <v>174</v>
      </c>
    </row>
    <row r="403" spans="1:286" ht="14.25" customHeight="1" x14ac:dyDescent="0.2">
      <c r="A403" s="4">
        <v>1</v>
      </c>
      <c r="B403" s="4">
        <v>2</v>
      </c>
      <c r="C403" s="4" t="s">
        <v>194</v>
      </c>
      <c r="D403" s="4" t="s">
        <v>195</v>
      </c>
      <c r="E403" s="4" t="str">
        <f>CONCATENATE(A403,"_",B403)</f>
        <v>1_2</v>
      </c>
      <c r="F403" s="5">
        <v>44731</v>
      </c>
      <c r="G403" s="6" t="s">
        <v>196</v>
      </c>
      <c r="H403" s="7">
        <v>1</v>
      </c>
      <c r="I403" s="7">
        <v>28</v>
      </c>
      <c r="J403" s="7">
        <v>1</v>
      </c>
      <c r="K403" s="7">
        <v>1</v>
      </c>
      <c r="L403" s="7">
        <v>3</v>
      </c>
      <c r="M403" s="7">
        <v>4</v>
      </c>
      <c r="N403" s="7">
        <v>4</v>
      </c>
      <c r="O403" s="7">
        <v>2</v>
      </c>
      <c r="P403" s="7">
        <v>3</v>
      </c>
      <c r="Q403" s="7">
        <f>IF(AND(K403&gt;=1, K403&lt;=2), 1, 2)</f>
        <v>1</v>
      </c>
      <c r="R403" s="7">
        <f>IF(AND(L403&gt;=1, L403&lt;=2), 1, 2)</f>
        <v>2</v>
      </c>
      <c r="S403" s="7">
        <f>IF(AND(M403&gt;=1, M403&lt;=2), 1, 2)</f>
        <v>2</v>
      </c>
      <c r="T403" s="7">
        <f>IF(AND(N403&gt;=1, N403&lt;=2), 1, 2)</f>
        <v>2</v>
      </c>
      <c r="U403" s="7">
        <f>IF(AND(O403&gt;=1, O403&lt;=2), 1, 2)</f>
        <v>1</v>
      </c>
      <c r="V403" s="7">
        <f>IF(AND(P403&gt;=1, P403&lt;=2), 1, 2)</f>
        <v>2</v>
      </c>
      <c r="W403" s="7">
        <v>2</v>
      </c>
      <c r="X403" s="7">
        <v>5</v>
      </c>
      <c r="Y403" s="7">
        <v>4</v>
      </c>
      <c r="Z403" s="7">
        <v>2</v>
      </c>
      <c r="AA403" s="7">
        <v>1</v>
      </c>
      <c r="AB403" s="7">
        <v>4</v>
      </c>
      <c r="AC403" s="7">
        <v>4</v>
      </c>
      <c r="AD403" s="7">
        <v>2</v>
      </c>
      <c r="AE403" s="7">
        <v>2</v>
      </c>
      <c r="AF403" s="7">
        <v>5</v>
      </c>
      <c r="AG403" s="7">
        <v>4</v>
      </c>
      <c r="AH403" s="7">
        <v>2</v>
      </c>
      <c r="AI403" s="7">
        <v>1</v>
      </c>
      <c r="AJ403" s="7">
        <v>4</v>
      </c>
      <c r="AK403" s="7">
        <v>4</v>
      </c>
      <c r="AL403" s="7">
        <v>2</v>
      </c>
      <c r="AM403" s="9">
        <f>((AE403-AJ403)+COS(RADIANS(45))*(AI403-AF403)+COS(RADIANS(45))*(AG403-AL403))/(4+SQRT(32))</f>
        <v>-0.35355339059327379</v>
      </c>
      <c r="AN403" s="9">
        <f>((AK403-AH403)+COS(RADIANS(45))*(AF403-AI403)+COS(RADIANS(45))*(AG403-AL403))/(4+SQRT(32))</f>
        <v>0.64644660940672627</v>
      </c>
      <c r="AO403" s="7">
        <v>2</v>
      </c>
      <c r="AP403" s="7">
        <v>3</v>
      </c>
      <c r="AQ403" s="7">
        <v>4</v>
      </c>
      <c r="CZ403" s="8"/>
      <c r="DB403" s="8"/>
      <c r="DC403" s="8"/>
      <c r="DV403" s="9" t="e">
        <f>DD403/DT403</f>
        <v>#DIV/0!</v>
      </c>
      <c r="JV403" s="8" t="s">
        <v>171</v>
      </c>
      <c r="JX403" s="8" t="s">
        <v>171</v>
      </c>
      <c r="JZ403" s="8" t="s">
        <v>174</v>
      </c>
    </row>
    <row r="404" spans="1:286" ht="14.25" customHeight="1" x14ac:dyDescent="0.2">
      <c r="A404" s="4">
        <v>2</v>
      </c>
      <c r="B404" s="4">
        <v>2</v>
      </c>
      <c r="C404" s="4" t="s">
        <v>194</v>
      </c>
      <c r="D404" s="4" t="s">
        <v>195</v>
      </c>
      <c r="E404" s="4" t="str">
        <f>CONCATENATE(A404,"_",B404)</f>
        <v>2_2</v>
      </c>
      <c r="F404" s="5">
        <v>44731</v>
      </c>
      <c r="G404" s="6" t="s">
        <v>196</v>
      </c>
      <c r="H404" s="7">
        <v>1</v>
      </c>
      <c r="I404" s="7">
        <v>55</v>
      </c>
      <c r="J404" s="7">
        <v>1</v>
      </c>
      <c r="K404" s="7">
        <v>1</v>
      </c>
      <c r="L404" s="7">
        <v>1</v>
      </c>
      <c r="M404" s="7">
        <v>3</v>
      </c>
      <c r="N404" s="7">
        <v>4</v>
      </c>
      <c r="O404" s="7">
        <v>3</v>
      </c>
      <c r="P404" s="7">
        <v>2</v>
      </c>
      <c r="Q404" s="7">
        <f>IF(AND(K404&gt;=1, K404&lt;=2), 1, 2)</f>
        <v>1</v>
      </c>
      <c r="R404" s="7">
        <f>IF(AND(L404&gt;=1, L404&lt;=2), 1, 2)</f>
        <v>1</v>
      </c>
      <c r="S404" s="7">
        <f>IF(AND(M404&gt;=1, M404&lt;=2), 1, 2)</f>
        <v>2</v>
      </c>
      <c r="T404" s="7">
        <f>IF(AND(N404&gt;=1, N404&lt;=2), 1, 2)</f>
        <v>2</v>
      </c>
      <c r="U404" s="7">
        <f>IF(AND(O404&gt;=1, O404&lt;=2), 1, 2)</f>
        <v>2</v>
      </c>
      <c r="V404" s="7">
        <f>IF(AND(P404&gt;=1, P404&lt;=2), 1, 2)</f>
        <v>1</v>
      </c>
      <c r="W404" s="7">
        <v>5</v>
      </c>
      <c r="X404" s="7">
        <v>1</v>
      </c>
      <c r="Y404" s="7">
        <v>4</v>
      </c>
      <c r="Z404" s="7">
        <v>4</v>
      </c>
      <c r="AA404" s="7">
        <v>0</v>
      </c>
      <c r="AB404" s="7">
        <v>1</v>
      </c>
      <c r="AC404" s="7">
        <v>4</v>
      </c>
      <c r="AD404" s="7">
        <v>1</v>
      </c>
      <c r="AE404" s="7">
        <v>5</v>
      </c>
      <c r="AF404" s="7">
        <v>1</v>
      </c>
      <c r="AG404" s="7">
        <v>4</v>
      </c>
      <c r="AH404" s="7">
        <v>4</v>
      </c>
      <c r="AI404" s="7">
        <v>0</v>
      </c>
      <c r="AJ404" s="7">
        <v>1</v>
      </c>
      <c r="AK404" s="7">
        <v>4</v>
      </c>
      <c r="AL404" s="7">
        <v>1</v>
      </c>
      <c r="AM404" s="9">
        <f>((AE404-AJ404)+COS(RADIANS(45))*(AI404-AF404)+COS(RADIANS(45))*(AG404-AL404))/(4+SQRT(32))</f>
        <v>0.56066017177982141</v>
      </c>
      <c r="AN404" s="9">
        <f>((AK404-AH404)+COS(RADIANS(45))*(AF404-AI404)+COS(RADIANS(45))*(AG404-AL404))/(4+SQRT(32))</f>
        <v>0.29289321881345254</v>
      </c>
      <c r="AO404" s="7">
        <v>5</v>
      </c>
      <c r="AP404" s="7">
        <v>4</v>
      </c>
      <c r="AQ404" s="7">
        <v>4</v>
      </c>
      <c r="CZ404" s="8"/>
      <c r="DB404" s="8"/>
      <c r="DC404" s="8"/>
      <c r="DV404" s="9" t="e">
        <f>DD404/DT404</f>
        <v>#DIV/0!</v>
      </c>
      <c r="JV404" s="8" t="s">
        <v>171</v>
      </c>
      <c r="JX404" s="8" t="s">
        <v>171</v>
      </c>
      <c r="JZ404" s="8" t="s">
        <v>174</v>
      </c>
    </row>
    <row r="405" spans="1:286" ht="14.25" customHeight="1" x14ac:dyDescent="0.2">
      <c r="A405" s="4">
        <v>3</v>
      </c>
      <c r="B405" s="4">
        <v>2</v>
      </c>
      <c r="C405" s="4" t="s">
        <v>194</v>
      </c>
      <c r="D405" s="4" t="s">
        <v>195</v>
      </c>
      <c r="E405" s="4" t="str">
        <f>CONCATENATE(A405,"_",B405)</f>
        <v>3_2</v>
      </c>
      <c r="F405" s="5">
        <v>44731</v>
      </c>
      <c r="G405" s="6" t="s">
        <v>196</v>
      </c>
      <c r="H405" s="7">
        <v>2</v>
      </c>
      <c r="I405" s="7">
        <v>56</v>
      </c>
      <c r="J405" s="7">
        <v>2</v>
      </c>
      <c r="K405" s="7">
        <v>1</v>
      </c>
      <c r="L405" s="7">
        <v>1</v>
      </c>
      <c r="M405" s="7">
        <v>3</v>
      </c>
      <c r="N405" s="7">
        <v>5</v>
      </c>
      <c r="O405" s="7">
        <v>3</v>
      </c>
      <c r="P405" s="7">
        <v>2</v>
      </c>
      <c r="Q405" s="7">
        <f>IF(AND(K405&gt;=1, K405&lt;=2), 1, 2)</f>
        <v>1</v>
      </c>
      <c r="R405" s="7">
        <f>IF(AND(L405&gt;=1, L405&lt;=2), 1, 2)</f>
        <v>1</v>
      </c>
      <c r="S405" s="7">
        <f>IF(AND(M405&gt;=1, M405&lt;=2), 1, 2)</f>
        <v>2</v>
      </c>
      <c r="T405" s="7">
        <f>IF(AND(N405&gt;=1, N405&lt;=2), 1, 2)</f>
        <v>2</v>
      </c>
      <c r="U405" s="7">
        <f>IF(AND(O405&gt;=1, O405&lt;=2), 1, 2)</f>
        <v>2</v>
      </c>
      <c r="V405" s="7">
        <f>IF(AND(P405&gt;=1, P405&lt;=2), 1, 2)</f>
        <v>1</v>
      </c>
      <c r="W405" s="7">
        <v>2</v>
      </c>
      <c r="X405" s="7">
        <v>5</v>
      </c>
      <c r="Y405" s="7">
        <v>4</v>
      </c>
      <c r="Z405" s="7">
        <v>1</v>
      </c>
      <c r="AA405" s="7">
        <v>1</v>
      </c>
      <c r="AB405" s="7">
        <v>4</v>
      </c>
      <c r="AC405" s="7">
        <v>5</v>
      </c>
      <c r="AD405" s="7">
        <v>1</v>
      </c>
      <c r="AE405" s="7">
        <v>2</v>
      </c>
      <c r="AF405" s="7">
        <v>5</v>
      </c>
      <c r="AG405" s="7">
        <v>4</v>
      </c>
      <c r="AH405" s="7">
        <v>1</v>
      </c>
      <c r="AI405" s="7">
        <v>1</v>
      </c>
      <c r="AJ405" s="7">
        <v>4</v>
      </c>
      <c r="AK405" s="7">
        <v>5</v>
      </c>
      <c r="AL405" s="7">
        <v>1</v>
      </c>
      <c r="AM405" s="9">
        <f>((AE405-AJ405)+COS(RADIANS(45))*(AI405-AF405)+COS(RADIANS(45))*(AG405-AL405))/(4+SQRT(32))</f>
        <v>-0.2803300858899106</v>
      </c>
      <c r="AN405" s="9">
        <f>((AK405-AH405)+COS(RADIANS(45))*(AF405-AI405)+COS(RADIANS(45))*(AG405-AL405))/(4+SQRT(32))</f>
        <v>0.92677669529663698</v>
      </c>
      <c r="AO405" s="7">
        <v>3</v>
      </c>
      <c r="AP405" s="7">
        <v>3</v>
      </c>
      <c r="AQ405" s="7">
        <v>4</v>
      </c>
      <c r="CZ405" s="8"/>
      <c r="DB405" s="8"/>
      <c r="DC405" s="8"/>
      <c r="DV405" s="9" t="e">
        <f>DD405/DT405</f>
        <v>#DIV/0!</v>
      </c>
      <c r="JV405" s="8" t="s">
        <v>171</v>
      </c>
      <c r="JX405" s="8" t="s">
        <v>171</v>
      </c>
      <c r="JZ405" s="8" t="s">
        <v>174</v>
      </c>
    </row>
    <row r="406" spans="1:286" ht="14.25" customHeight="1" x14ac:dyDescent="0.2">
      <c r="A406" s="4">
        <v>4</v>
      </c>
      <c r="B406" s="4">
        <v>2</v>
      </c>
      <c r="C406" s="4" t="s">
        <v>194</v>
      </c>
      <c r="D406" s="4" t="s">
        <v>195</v>
      </c>
      <c r="E406" s="4" t="str">
        <f>CONCATENATE(A406,"_",B406)</f>
        <v>4_2</v>
      </c>
      <c r="F406" s="5">
        <v>44731</v>
      </c>
      <c r="G406" s="6" t="s">
        <v>196</v>
      </c>
      <c r="H406" s="7">
        <v>1</v>
      </c>
      <c r="I406" s="7">
        <v>34</v>
      </c>
      <c r="J406" s="7">
        <v>1</v>
      </c>
      <c r="K406" s="7">
        <v>1</v>
      </c>
      <c r="L406" s="7">
        <v>1</v>
      </c>
      <c r="M406" s="7">
        <v>4</v>
      </c>
      <c r="N406" s="7">
        <v>4</v>
      </c>
      <c r="O406" s="7">
        <v>4</v>
      </c>
      <c r="P406" s="7">
        <v>2</v>
      </c>
      <c r="Q406" s="7">
        <f>IF(AND(K406&gt;=1, K406&lt;=2), 1, 2)</f>
        <v>1</v>
      </c>
      <c r="R406" s="7">
        <f>IF(AND(L406&gt;=1, L406&lt;=2), 1, 2)</f>
        <v>1</v>
      </c>
      <c r="S406" s="7">
        <f>IF(AND(M406&gt;=1, M406&lt;=2), 1, 2)</f>
        <v>2</v>
      </c>
      <c r="T406" s="7">
        <f>IF(AND(N406&gt;=1, N406&lt;=2), 1, 2)</f>
        <v>2</v>
      </c>
      <c r="U406" s="7">
        <f>IF(AND(O406&gt;=1, O406&lt;=2), 1, 2)</f>
        <v>2</v>
      </c>
      <c r="V406" s="7">
        <f>IF(AND(P406&gt;=1, P406&lt;=2), 1, 2)</f>
        <v>1</v>
      </c>
      <c r="W406" s="7">
        <v>4</v>
      </c>
      <c r="X406" s="7">
        <v>3</v>
      </c>
      <c r="Y406" s="7">
        <v>4</v>
      </c>
      <c r="Z406" s="7">
        <v>2</v>
      </c>
      <c r="AA406" s="7">
        <v>2</v>
      </c>
      <c r="AB406" s="7">
        <v>2</v>
      </c>
      <c r="AC406" s="7">
        <v>4</v>
      </c>
      <c r="AD406" s="7">
        <v>2</v>
      </c>
      <c r="AE406" s="7">
        <v>4</v>
      </c>
      <c r="AF406" s="7">
        <v>3</v>
      </c>
      <c r="AG406" s="7">
        <v>4</v>
      </c>
      <c r="AH406" s="7">
        <v>2</v>
      </c>
      <c r="AI406" s="7">
        <v>2</v>
      </c>
      <c r="AJ406" s="7">
        <v>2</v>
      </c>
      <c r="AK406" s="7">
        <v>4</v>
      </c>
      <c r="AL406" s="7">
        <v>2</v>
      </c>
      <c r="AM406" s="9">
        <f>((AE406-AJ406)+COS(RADIANS(45))*(AI406-AF406)+COS(RADIANS(45))*(AG406-AL406))/(4+SQRT(32))</f>
        <v>0.28033008588991071</v>
      </c>
      <c r="AN406" s="9">
        <f>((AK406-AH406)+COS(RADIANS(45))*(AF406-AI406)+COS(RADIANS(45))*(AG406-AL406))/(4+SQRT(32))</f>
        <v>0.42677669529663692</v>
      </c>
      <c r="AO406" s="7">
        <v>4</v>
      </c>
      <c r="AP406" s="7">
        <v>4</v>
      </c>
      <c r="AQ406" s="7">
        <v>5</v>
      </c>
      <c r="CZ406" s="8"/>
      <c r="DB406" s="8"/>
      <c r="DC406" s="8"/>
      <c r="DV406" s="9" t="e">
        <f>DD406/DT406</f>
        <v>#DIV/0!</v>
      </c>
      <c r="JV406" s="8" t="s">
        <v>171</v>
      </c>
      <c r="JX406" s="8" t="s">
        <v>171</v>
      </c>
      <c r="JZ406" s="8" t="s">
        <v>174</v>
      </c>
    </row>
    <row r="407" spans="1:286" ht="14.25" customHeight="1" x14ac:dyDescent="0.2">
      <c r="A407" s="4">
        <v>5</v>
      </c>
      <c r="B407" s="4">
        <v>2</v>
      </c>
      <c r="C407" s="4" t="s">
        <v>194</v>
      </c>
      <c r="D407" s="4" t="s">
        <v>195</v>
      </c>
      <c r="E407" s="4" t="str">
        <f>CONCATENATE(A407,"_",B407)</f>
        <v>5_2</v>
      </c>
      <c r="F407" s="5">
        <v>44731</v>
      </c>
      <c r="G407" s="6" t="s">
        <v>196</v>
      </c>
      <c r="H407" s="7">
        <v>1</v>
      </c>
      <c r="I407" s="7">
        <v>23</v>
      </c>
      <c r="J407" s="7">
        <v>1</v>
      </c>
      <c r="K407" s="7">
        <v>1</v>
      </c>
      <c r="L407" s="7">
        <v>2</v>
      </c>
      <c r="M407" s="7">
        <v>4</v>
      </c>
      <c r="N407" s="7">
        <v>5</v>
      </c>
      <c r="O407" s="7">
        <v>4</v>
      </c>
      <c r="P407" s="7">
        <v>3</v>
      </c>
      <c r="Q407" s="7">
        <f>IF(AND(K407&gt;=1, K407&lt;=2), 1, 2)</f>
        <v>1</v>
      </c>
      <c r="R407" s="7">
        <f>IF(AND(L407&gt;=1, L407&lt;=2), 1, 2)</f>
        <v>1</v>
      </c>
      <c r="S407" s="7">
        <f>IF(AND(M407&gt;=1, M407&lt;=2), 1, 2)</f>
        <v>2</v>
      </c>
      <c r="T407" s="7">
        <f>IF(AND(N407&gt;=1, N407&lt;=2), 1, 2)</f>
        <v>2</v>
      </c>
      <c r="U407" s="7">
        <f>IF(AND(O407&gt;=1, O407&lt;=2), 1, 2)</f>
        <v>2</v>
      </c>
      <c r="V407" s="7">
        <f>IF(AND(P407&gt;=1, P407&lt;=2), 1, 2)</f>
        <v>2</v>
      </c>
      <c r="W407" s="7">
        <v>4</v>
      </c>
      <c r="X407" s="7">
        <v>4</v>
      </c>
      <c r="Y407" s="7">
        <v>3</v>
      </c>
      <c r="Z407" s="7">
        <v>2</v>
      </c>
      <c r="AA407" s="7">
        <v>2</v>
      </c>
      <c r="AB407" s="7">
        <v>2</v>
      </c>
      <c r="AC407" s="7">
        <v>4</v>
      </c>
      <c r="AD407" s="7">
        <v>2</v>
      </c>
      <c r="AE407" s="7">
        <v>4</v>
      </c>
      <c r="AF407" s="7">
        <v>4</v>
      </c>
      <c r="AG407" s="7">
        <v>3</v>
      </c>
      <c r="AH407" s="7">
        <v>2</v>
      </c>
      <c r="AI407" s="7">
        <v>2</v>
      </c>
      <c r="AJ407" s="7">
        <v>2</v>
      </c>
      <c r="AK407" s="7">
        <v>4</v>
      </c>
      <c r="AL407" s="7">
        <v>2</v>
      </c>
      <c r="AM407" s="9">
        <f>((AE407-AJ407)+COS(RADIANS(45))*(AI407-AF407)+COS(RADIANS(45))*(AG407-AL407))/(4+SQRT(32))</f>
        <v>0.13388347648318441</v>
      </c>
      <c r="AN407" s="9">
        <f>((AK407-AH407)+COS(RADIANS(45))*(AF407-AI407)+COS(RADIANS(45))*(AG407-AL407))/(4+SQRT(32))</f>
        <v>0.42677669529663692</v>
      </c>
      <c r="AO407" s="7">
        <v>4</v>
      </c>
      <c r="AP407" s="7">
        <v>3</v>
      </c>
      <c r="AQ407" s="7">
        <v>4</v>
      </c>
      <c r="CZ407" s="8"/>
      <c r="DB407" s="8"/>
      <c r="DC407" s="8"/>
      <c r="DV407" s="9" t="e">
        <f>DD407/DT407</f>
        <v>#DIV/0!</v>
      </c>
      <c r="JV407" s="8" t="s">
        <v>171</v>
      </c>
      <c r="JX407" s="8" t="s">
        <v>171</v>
      </c>
      <c r="JZ407" s="8" t="s">
        <v>174</v>
      </c>
    </row>
    <row r="408" spans="1:286" ht="14.25" customHeight="1" x14ac:dyDescent="0.2">
      <c r="A408" s="4">
        <v>6</v>
      </c>
      <c r="B408" s="4">
        <v>2</v>
      </c>
      <c r="C408" s="4" t="s">
        <v>194</v>
      </c>
      <c r="D408" s="4" t="s">
        <v>195</v>
      </c>
      <c r="E408" s="4" t="str">
        <f>CONCATENATE(A408,"_",B408)</f>
        <v>6_2</v>
      </c>
      <c r="F408" s="5">
        <v>44731</v>
      </c>
      <c r="G408" s="6" t="s">
        <v>196</v>
      </c>
      <c r="H408" s="7">
        <v>2</v>
      </c>
      <c r="I408" s="7">
        <v>23</v>
      </c>
      <c r="J408" s="7">
        <v>1</v>
      </c>
      <c r="K408" s="7">
        <v>1</v>
      </c>
      <c r="L408" s="7">
        <v>1</v>
      </c>
      <c r="M408" s="7">
        <v>4</v>
      </c>
      <c r="N408" s="7">
        <v>5</v>
      </c>
      <c r="O408" s="7">
        <v>3</v>
      </c>
      <c r="P408" s="7">
        <v>4</v>
      </c>
      <c r="Q408" s="7">
        <f>IF(AND(K408&gt;=1, K408&lt;=2), 1, 2)</f>
        <v>1</v>
      </c>
      <c r="R408" s="7">
        <f>IF(AND(L408&gt;=1, L408&lt;=2), 1, 2)</f>
        <v>1</v>
      </c>
      <c r="S408" s="7">
        <f>IF(AND(M408&gt;=1, M408&lt;=2), 1, 2)</f>
        <v>2</v>
      </c>
      <c r="T408" s="7">
        <f>IF(AND(N408&gt;=1, N408&lt;=2), 1, 2)</f>
        <v>2</v>
      </c>
      <c r="U408" s="7">
        <f>IF(AND(O408&gt;=1, O408&lt;=2), 1, 2)</f>
        <v>2</v>
      </c>
      <c r="V408" s="7">
        <f>IF(AND(P408&gt;=1, P408&lt;=2), 1, 2)</f>
        <v>2</v>
      </c>
      <c r="W408" s="7">
        <v>5</v>
      </c>
      <c r="X408" s="7">
        <v>2</v>
      </c>
      <c r="Y408" s="7">
        <v>5</v>
      </c>
      <c r="Z408" s="7">
        <v>2</v>
      </c>
      <c r="AA408" s="7">
        <v>2</v>
      </c>
      <c r="AB408" s="7">
        <v>1</v>
      </c>
      <c r="AC408" s="7">
        <v>5</v>
      </c>
      <c r="AD408" s="7">
        <v>1</v>
      </c>
      <c r="AE408" s="7">
        <v>5</v>
      </c>
      <c r="AF408" s="7">
        <v>2</v>
      </c>
      <c r="AG408" s="7">
        <v>5</v>
      </c>
      <c r="AH408" s="7">
        <v>2</v>
      </c>
      <c r="AI408" s="7">
        <v>2</v>
      </c>
      <c r="AJ408" s="7">
        <v>1</v>
      </c>
      <c r="AK408" s="7">
        <v>5</v>
      </c>
      <c r="AL408" s="7">
        <v>1</v>
      </c>
      <c r="AM408" s="9">
        <f>((AE408-AJ408)+COS(RADIANS(45))*(AI408-AF408)+COS(RADIANS(45))*(AG408-AL408))/(4+SQRT(32))</f>
        <v>0.70710678118654757</v>
      </c>
      <c r="AN408" s="9">
        <f>((AK408-AH408)+COS(RADIANS(45))*(AF408-AI408)+COS(RADIANS(45))*(AG408-AL408))/(4+SQRT(32))</f>
        <v>0.60355339059327373</v>
      </c>
      <c r="AO408" s="7">
        <v>5</v>
      </c>
      <c r="AP408" s="7">
        <v>5</v>
      </c>
      <c r="AQ408" s="7">
        <v>5</v>
      </c>
      <c r="CZ408" s="8"/>
      <c r="DB408" s="8"/>
      <c r="DC408" s="8"/>
      <c r="DV408" s="9" t="e">
        <f>DD408/DT408</f>
        <v>#DIV/0!</v>
      </c>
      <c r="JV408" s="8" t="s">
        <v>171</v>
      </c>
      <c r="JX408" s="8" t="s">
        <v>171</v>
      </c>
      <c r="JZ408" s="8" t="s">
        <v>174</v>
      </c>
    </row>
    <row r="409" spans="1:286" ht="14.25" customHeight="1" x14ac:dyDescent="0.2">
      <c r="A409" s="4">
        <v>1</v>
      </c>
      <c r="B409" s="4">
        <v>3</v>
      </c>
      <c r="C409" s="4" t="s">
        <v>223</v>
      </c>
      <c r="D409" s="4" t="s">
        <v>224</v>
      </c>
      <c r="E409" s="4" t="str">
        <f>CONCATENATE(A409,"_",B409)</f>
        <v>1_3</v>
      </c>
      <c r="F409" s="5">
        <v>44969</v>
      </c>
      <c r="G409" s="5" t="s">
        <v>225</v>
      </c>
      <c r="H409">
        <v>1</v>
      </c>
      <c r="I409">
        <v>34</v>
      </c>
      <c r="J409">
        <v>1</v>
      </c>
      <c r="K409">
        <v>2</v>
      </c>
      <c r="L409">
        <v>2</v>
      </c>
      <c r="M409">
        <v>4</v>
      </c>
      <c r="N409">
        <v>1</v>
      </c>
      <c r="O409">
        <v>2</v>
      </c>
      <c r="P409">
        <v>1</v>
      </c>
      <c r="Q409" s="7">
        <f>IF(AND(K409&gt;=1, K409&lt;=2), 1, 2)</f>
        <v>1</v>
      </c>
      <c r="R409" s="7">
        <f>IF(AND(L409&gt;=1, L409&lt;=2), 1, 2)</f>
        <v>1</v>
      </c>
      <c r="S409" s="7">
        <f>IF(AND(M409&gt;=1, M409&lt;=2), 1, 2)</f>
        <v>2</v>
      </c>
      <c r="T409" s="7">
        <f>IF(AND(N409&gt;=1, N409&lt;=2), 1, 2)</f>
        <v>1</v>
      </c>
      <c r="U409" s="7">
        <f>IF(AND(O409&gt;=1, O409&lt;=2), 1, 2)</f>
        <v>1</v>
      </c>
      <c r="V409" s="7">
        <f>IF(AND(P409&gt;=1, P409&lt;=2), 1, 2)</f>
        <v>1</v>
      </c>
      <c r="W409">
        <v>4</v>
      </c>
      <c r="X409">
        <v>3</v>
      </c>
      <c r="Y409">
        <v>2</v>
      </c>
      <c r="Z409">
        <v>4</v>
      </c>
      <c r="AA409">
        <v>4</v>
      </c>
      <c r="AB409">
        <v>2</v>
      </c>
      <c r="AC409">
        <v>3</v>
      </c>
      <c r="AD409">
        <v>2</v>
      </c>
      <c r="AE409">
        <v>4</v>
      </c>
      <c r="AF409">
        <v>3</v>
      </c>
      <c r="AG409">
        <v>2</v>
      </c>
      <c r="AH409">
        <v>4</v>
      </c>
      <c r="AI409">
        <v>4</v>
      </c>
      <c r="AJ409">
        <v>2</v>
      </c>
      <c r="AK409">
        <v>3</v>
      </c>
      <c r="AL409">
        <v>2</v>
      </c>
      <c r="AM409" s="9">
        <f>((AE409-AJ409)+COS(RADIANS(45))*(AI409-AF409)+COS(RADIANS(45))*(AG409-AL409))/(4+SQRT(32))</f>
        <v>0.28033008588991065</v>
      </c>
      <c r="AN409" s="9">
        <f>((AK409-AH409)+COS(RADIANS(45))*(AF409-AI409)+COS(RADIANS(45))*(AG409-AL409))/(4+SQRT(32))</f>
        <v>-0.17677669529663689</v>
      </c>
      <c r="AO409">
        <v>4</v>
      </c>
      <c r="AP409">
        <v>2</v>
      </c>
      <c r="AQ409">
        <v>5</v>
      </c>
      <c r="CZ409" s="8"/>
      <c r="DB409" s="8"/>
      <c r="DC409" s="8"/>
      <c r="DV409" s="9" t="e">
        <f>DD409/DT409</f>
        <v>#DIV/0!</v>
      </c>
      <c r="JV409" s="8" t="s">
        <v>171</v>
      </c>
      <c r="JX409" s="8" t="s">
        <v>171</v>
      </c>
      <c r="JZ409" s="8" t="s">
        <v>174</v>
      </c>
    </row>
    <row r="410" spans="1:286" ht="14.25" customHeight="1" x14ac:dyDescent="0.2">
      <c r="A410" s="4">
        <v>2</v>
      </c>
      <c r="B410" s="4">
        <v>3</v>
      </c>
      <c r="C410" s="4" t="s">
        <v>223</v>
      </c>
      <c r="D410" s="4" t="s">
        <v>224</v>
      </c>
      <c r="E410" s="4" t="str">
        <f>CONCATENATE(A410,"_",B410)</f>
        <v>2_3</v>
      </c>
      <c r="F410" s="5">
        <v>44969</v>
      </c>
      <c r="G410" s="5" t="s">
        <v>225</v>
      </c>
      <c r="H410">
        <v>4</v>
      </c>
      <c r="J410">
        <v>2</v>
      </c>
      <c r="K410">
        <v>4</v>
      </c>
      <c r="L410">
        <v>2</v>
      </c>
      <c r="M410">
        <v>5</v>
      </c>
      <c r="N410">
        <v>1</v>
      </c>
      <c r="O410">
        <v>1</v>
      </c>
      <c r="P410">
        <v>5</v>
      </c>
      <c r="Q410" s="7">
        <f>IF(AND(K410&gt;=1, K410&lt;=2), 1, 2)</f>
        <v>2</v>
      </c>
      <c r="R410" s="7">
        <f>IF(AND(L410&gt;=1, L410&lt;=2), 1, 2)</f>
        <v>1</v>
      </c>
      <c r="S410" s="7">
        <f>IF(AND(M410&gt;=1, M410&lt;=2), 1, 2)</f>
        <v>2</v>
      </c>
      <c r="T410" s="7">
        <f>IF(AND(N410&gt;=1, N410&lt;=2), 1, 2)</f>
        <v>1</v>
      </c>
      <c r="U410" s="7">
        <f>IF(AND(O410&gt;=1, O410&lt;=2), 1, 2)</f>
        <v>1</v>
      </c>
      <c r="V410" s="7">
        <f>IF(AND(P410&gt;=1, P410&lt;=2), 1, 2)</f>
        <v>2</v>
      </c>
      <c r="W410">
        <v>4</v>
      </c>
      <c r="X410">
        <v>2</v>
      </c>
      <c r="Y410">
        <v>3</v>
      </c>
      <c r="Z410">
        <v>3</v>
      </c>
      <c r="AA410">
        <v>2</v>
      </c>
      <c r="AB410">
        <v>2</v>
      </c>
      <c r="AC410">
        <v>4</v>
      </c>
      <c r="AD410">
        <v>2</v>
      </c>
      <c r="AE410">
        <v>4</v>
      </c>
      <c r="AF410">
        <v>2</v>
      </c>
      <c r="AG410">
        <v>3</v>
      </c>
      <c r="AH410">
        <v>3</v>
      </c>
      <c r="AI410">
        <v>2</v>
      </c>
      <c r="AJ410">
        <v>2</v>
      </c>
      <c r="AK410">
        <v>4</v>
      </c>
      <c r="AL410">
        <v>2</v>
      </c>
      <c r="AM410" s="9">
        <f>((AE410-AJ410)+COS(RADIANS(45))*(AI410-AF410)+COS(RADIANS(45))*(AG410-AL410))/(4+SQRT(32))</f>
        <v>0.28033008588991065</v>
      </c>
      <c r="AN410" s="9">
        <f>((AK410-AH410)+COS(RADIANS(45))*(AF410-AI410)+COS(RADIANS(45))*(AG410-AL410))/(4+SQRT(32))</f>
        <v>0.17677669529663689</v>
      </c>
      <c r="AO410">
        <v>4</v>
      </c>
      <c r="AP410">
        <v>4</v>
      </c>
      <c r="AQ410">
        <v>4</v>
      </c>
      <c r="CZ410" s="8"/>
      <c r="DB410" s="8"/>
      <c r="DC410" s="8"/>
      <c r="DV410" s="9" t="e">
        <f>DD410/DT410</f>
        <v>#DIV/0!</v>
      </c>
      <c r="JV410" s="8" t="s">
        <v>171</v>
      </c>
      <c r="JX410" s="8" t="s">
        <v>171</v>
      </c>
      <c r="JZ410" s="8" t="s">
        <v>174</v>
      </c>
    </row>
    <row r="411" spans="1:286" ht="14.25" customHeight="1" x14ac:dyDescent="0.2">
      <c r="A411" s="4">
        <v>3</v>
      </c>
      <c r="B411" s="4">
        <v>3</v>
      </c>
      <c r="C411" s="4" t="s">
        <v>223</v>
      </c>
      <c r="D411" s="4" t="s">
        <v>224</v>
      </c>
      <c r="E411" s="4" t="str">
        <f>CONCATENATE(A411,"_",B411)</f>
        <v>3_3</v>
      </c>
      <c r="F411" s="5">
        <v>44969</v>
      </c>
      <c r="G411" s="5" t="s">
        <v>225</v>
      </c>
      <c r="H411">
        <v>1</v>
      </c>
      <c r="I411">
        <v>33</v>
      </c>
      <c r="J411">
        <v>1</v>
      </c>
      <c r="K411">
        <v>2</v>
      </c>
      <c r="L411">
        <v>1</v>
      </c>
      <c r="M411">
        <v>5</v>
      </c>
      <c r="N411">
        <v>1</v>
      </c>
      <c r="O411">
        <v>2</v>
      </c>
      <c r="P411">
        <v>1</v>
      </c>
      <c r="Q411" s="7">
        <f>IF(AND(K411&gt;=1, K411&lt;=2), 1, 2)</f>
        <v>1</v>
      </c>
      <c r="R411" s="7">
        <f>IF(AND(L411&gt;=1, L411&lt;=2), 1, 2)</f>
        <v>1</v>
      </c>
      <c r="S411" s="7">
        <f>IF(AND(M411&gt;=1, M411&lt;=2), 1, 2)</f>
        <v>2</v>
      </c>
      <c r="T411" s="7">
        <f>IF(AND(N411&gt;=1, N411&lt;=2), 1, 2)</f>
        <v>1</v>
      </c>
      <c r="U411" s="7">
        <f>IF(AND(O411&gt;=1, O411&lt;=2), 1, 2)</f>
        <v>1</v>
      </c>
      <c r="V411" s="7">
        <f>IF(AND(P411&gt;=1, P411&lt;=2), 1, 2)</f>
        <v>1</v>
      </c>
      <c r="W411">
        <v>2</v>
      </c>
      <c r="X411">
        <v>4</v>
      </c>
      <c r="Y411">
        <v>3</v>
      </c>
      <c r="Z411">
        <v>4</v>
      </c>
      <c r="AA411">
        <v>2</v>
      </c>
      <c r="AB411">
        <v>4</v>
      </c>
      <c r="AC411">
        <v>2</v>
      </c>
      <c r="AD411">
        <v>4</v>
      </c>
      <c r="AE411">
        <v>2</v>
      </c>
      <c r="AF411">
        <v>4</v>
      </c>
      <c r="AG411">
        <v>3</v>
      </c>
      <c r="AH411">
        <v>4</v>
      </c>
      <c r="AI411">
        <v>2</v>
      </c>
      <c r="AJ411">
        <v>4</v>
      </c>
      <c r="AK411">
        <v>2</v>
      </c>
      <c r="AL411">
        <v>4</v>
      </c>
      <c r="AM411" s="9">
        <f>((AE411-AJ411)+COS(RADIANS(45))*(AI411-AF411)+COS(RADIANS(45))*(AG411-AL411))/(4+SQRT(32))</f>
        <v>-0.42677669529663692</v>
      </c>
      <c r="AN411" s="9">
        <f>((AK411-AH411)+COS(RADIANS(45))*(AF411-AI411)+COS(RADIANS(45))*(AG411-AL411))/(4+SQRT(32))</f>
        <v>-0.13388347648318441</v>
      </c>
      <c r="AO411">
        <v>2</v>
      </c>
      <c r="AP411">
        <v>2</v>
      </c>
      <c r="AQ411">
        <v>4</v>
      </c>
      <c r="CZ411" s="8"/>
      <c r="DB411" s="8"/>
      <c r="DC411" s="8"/>
      <c r="DV411" s="9" t="e">
        <f>DD411/DT411</f>
        <v>#DIV/0!</v>
      </c>
      <c r="JV411" s="8" t="s">
        <v>171</v>
      </c>
      <c r="JX411" s="8" t="s">
        <v>171</v>
      </c>
      <c r="JZ411" s="8" t="s">
        <v>174</v>
      </c>
    </row>
    <row r="412" spans="1:286" ht="14.25" customHeight="1" x14ac:dyDescent="0.2">
      <c r="A412" s="4">
        <v>4</v>
      </c>
      <c r="B412" s="4">
        <v>3</v>
      </c>
      <c r="C412" s="4" t="s">
        <v>223</v>
      </c>
      <c r="D412" s="4" t="s">
        <v>224</v>
      </c>
      <c r="E412" s="4" t="str">
        <f>CONCATENATE(A412,"_",B412)</f>
        <v>4_3</v>
      </c>
      <c r="F412" s="5">
        <v>44969</v>
      </c>
      <c r="G412" s="5" t="s">
        <v>225</v>
      </c>
      <c r="H412">
        <v>1</v>
      </c>
      <c r="I412">
        <v>29</v>
      </c>
      <c r="J412">
        <v>1</v>
      </c>
      <c r="K412">
        <v>1</v>
      </c>
      <c r="L412">
        <v>1</v>
      </c>
      <c r="M412">
        <v>4</v>
      </c>
      <c r="N412">
        <v>1</v>
      </c>
      <c r="O412">
        <v>2</v>
      </c>
      <c r="P412">
        <v>1</v>
      </c>
      <c r="Q412" s="7">
        <f>IF(AND(K412&gt;=1, K412&lt;=2), 1, 2)</f>
        <v>1</v>
      </c>
      <c r="R412" s="7">
        <f>IF(AND(L412&gt;=1, L412&lt;=2), 1, 2)</f>
        <v>1</v>
      </c>
      <c r="S412" s="7">
        <f>IF(AND(M412&gt;=1, M412&lt;=2), 1, 2)</f>
        <v>2</v>
      </c>
      <c r="T412" s="7">
        <f>IF(AND(N412&gt;=1, N412&lt;=2), 1, 2)</f>
        <v>1</v>
      </c>
      <c r="U412" s="7">
        <f>IF(AND(O412&gt;=1, O412&lt;=2), 1, 2)</f>
        <v>1</v>
      </c>
      <c r="V412" s="7">
        <f>IF(AND(P412&gt;=1, P412&lt;=2), 1, 2)</f>
        <v>1</v>
      </c>
      <c r="W412">
        <v>3</v>
      </c>
      <c r="X412">
        <v>2</v>
      </c>
      <c r="Y412">
        <v>1</v>
      </c>
      <c r="Z412">
        <v>2</v>
      </c>
      <c r="AA412">
        <v>2</v>
      </c>
      <c r="AB412">
        <v>4</v>
      </c>
      <c r="AC412">
        <v>4</v>
      </c>
      <c r="AD412">
        <v>4</v>
      </c>
      <c r="AE412">
        <v>3</v>
      </c>
      <c r="AF412">
        <v>2</v>
      </c>
      <c r="AG412">
        <v>1</v>
      </c>
      <c r="AH412">
        <v>2</v>
      </c>
      <c r="AI412">
        <v>2</v>
      </c>
      <c r="AJ412">
        <v>4</v>
      </c>
      <c r="AK412">
        <v>4</v>
      </c>
      <c r="AL412">
        <v>4</v>
      </c>
      <c r="AM412" s="9">
        <f>((AE412-AJ412)+COS(RADIANS(45))*(AI412-AF412)+COS(RADIANS(45))*(AG412-AL412))/(4+SQRT(32))</f>
        <v>-0.32322330470336313</v>
      </c>
      <c r="AN412" s="9">
        <f>((AK412-AH412)+COS(RADIANS(45))*(AF412-AI412)+COS(RADIANS(45))*(AG412-AL412))/(4+SQRT(32))</f>
        <v>-1.2563132923541859E-2</v>
      </c>
      <c r="AO412">
        <v>3</v>
      </c>
      <c r="AP412">
        <v>4</v>
      </c>
      <c r="AQ412">
        <v>3</v>
      </c>
      <c r="CZ412" s="8"/>
      <c r="DB412" s="8"/>
      <c r="DC412" s="8"/>
      <c r="DV412" s="9" t="e">
        <f>DD412/DT412</f>
        <v>#DIV/0!</v>
      </c>
      <c r="JV412" s="8" t="s">
        <v>171</v>
      </c>
      <c r="JX412" s="8" t="s">
        <v>171</v>
      </c>
      <c r="JZ412" s="8" t="s">
        <v>174</v>
      </c>
    </row>
    <row r="413" spans="1:286" ht="14.25" customHeight="1" x14ac:dyDescent="0.2">
      <c r="A413" s="4">
        <v>5</v>
      </c>
      <c r="B413" s="4">
        <v>3</v>
      </c>
      <c r="C413" s="4" t="s">
        <v>223</v>
      </c>
      <c r="D413" s="4" t="s">
        <v>224</v>
      </c>
      <c r="E413" s="4" t="str">
        <f>CONCATENATE(A413,"_",B413)</f>
        <v>5_3</v>
      </c>
      <c r="F413" s="5">
        <v>44969</v>
      </c>
      <c r="G413" s="5" t="s">
        <v>225</v>
      </c>
      <c r="H413">
        <v>1</v>
      </c>
      <c r="I413">
        <v>32</v>
      </c>
      <c r="J413">
        <v>1</v>
      </c>
      <c r="K413">
        <v>1</v>
      </c>
      <c r="L413">
        <v>2</v>
      </c>
      <c r="M413">
        <v>4</v>
      </c>
      <c r="N413">
        <v>1</v>
      </c>
      <c r="O413">
        <v>2</v>
      </c>
      <c r="P413">
        <v>2</v>
      </c>
      <c r="Q413" s="7">
        <f>IF(AND(K413&gt;=1, K413&lt;=2), 1, 2)</f>
        <v>1</v>
      </c>
      <c r="R413" s="7">
        <f>IF(AND(L413&gt;=1, L413&lt;=2), 1, 2)</f>
        <v>1</v>
      </c>
      <c r="S413" s="7">
        <f>IF(AND(M413&gt;=1, M413&lt;=2), 1, 2)</f>
        <v>2</v>
      </c>
      <c r="T413" s="7">
        <f>IF(AND(N413&gt;=1, N413&lt;=2), 1, 2)</f>
        <v>1</v>
      </c>
      <c r="U413" s="7">
        <f>IF(AND(O413&gt;=1, O413&lt;=2), 1, 2)</f>
        <v>1</v>
      </c>
      <c r="V413" s="7">
        <f>IF(AND(P413&gt;=1, P413&lt;=2), 1, 2)</f>
        <v>1</v>
      </c>
      <c r="W413">
        <v>3</v>
      </c>
      <c r="X413">
        <v>3</v>
      </c>
      <c r="Y413">
        <v>3</v>
      </c>
      <c r="Z413">
        <v>2</v>
      </c>
      <c r="AA413">
        <v>3</v>
      </c>
      <c r="AB413">
        <v>2</v>
      </c>
      <c r="AC413">
        <v>2</v>
      </c>
      <c r="AD413">
        <v>2</v>
      </c>
      <c r="AE413">
        <v>3</v>
      </c>
      <c r="AF413">
        <v>3</v>
      </c>
      <c r="AG413">
        <v>3</v>
      </c>
      <c r="AH413">
        <v>2</v>
      </c>
      <c r="AI413">
        <v>3</v>
      </c>
      <c r="AJ413">
        <v>2</v>
      </c>
      <c r="AK413">
        <v>2</v>
      </c>
      <c r="AL413">
        <v>2</v>
      </c>
      <c r="AM413" s="9">
        <f>((AE413-AJ413)+COS(RADIANS(45))*(AI413-AF413)+COS(RADIANS(45))*(AG413-AL413))/(4+SQRT(32))</f>
        <v>0.17677669529663689</v>
      </c>
      <c r="AN413" s="9">
        <f>((AK413-AH413)+COS(RADIANS(45))*(AF413-AI413)+COS(RADIANS(45))*(AG413-AL413))/(4+SQRT(32))</f>
        <v>7.3223304703363135E-2</v>
      </c>
      <c r="AO413">
        <v>3</v>
      </c>
      <c r="AP413">
        <v>3</v>
      </c>
      <c r="AQ413">
        <v>5</v>
      </c>
      <c r="CZ413" s="8"/>
      <c r="DB413" s="8"/>
      <c r="DC413" s="8"/>
      <c r="DV413" s="9" t="e">
        <f>DD413/DT413</f>
        <v>#DIV/0!</v>
      </c>
      <c r="JV413" s="8" t="s">
        <v>171</v>
      </c>
      <c r="JX413" s="8" t="s">
        <v>171</v>
      </c>
      <c r="JZ413" s="8" t="s">
        <v>174</v>
      </c>
    </row>
    <row r="414" spans="1:286" ht="14.25" customHeight="1" x14ac:dyDescent="0.2">
      <c r="A414" s="4">
        <v>6</v>
      </c>
      <c r="B414" s="4">
        <v>3</v>
      </c>
      <c r="C414" s="4" t="s">
        <v>223</v>
      </c>
      <c r="D414" s="4" t="s">
        <v>224</v>
      </c>
      <c r="E414" s="4" t="str">
        <f>CONCATENATE(A414,"_",B414)</f>
        <v>6_3</v>
      </c>
      <c r="F414" s="5">
        <v>44969</v>
      </c>
      <c r="G414" s="5" t="s">
        <v>225</v>
      </c>
      <c r="H414">
        <v>1</v>
      </c>
      <c r="I414">
        <v>25</v>
      </c>
      <c r="J414">
        <v>1</v>
      </c>
      <c r="K414">
        <v>1</v>
      </c>
      <c r="L414">
        <v>2</v>
      </c>
      <c r="M414">
        <v>4</v>
      </c>
      <c r="N414">
        <v>1</v>
      </c>
      <c r="O414">
        <v>1</v>
      </c>
      <c r="P414">
        <v>1</v>
      </c>
      <c r="Q414" s="7">
        <f>IF(AND(K414&gt;=1, K414&lt;=2), 1, 2)</f>
        <v>1</v>
      </c>
      <c r="R414" s="7">
        <f>IF(AND(L414&gt;=1, L414&lt;=2), 1, 2)</f>
        <v>1</v>
      </c>
      <c r="S414" s="7">
        <f>IF(AND(M414&gt;=1, M414&lt;=2), 1, 2)</f>
        <v>2</v>
      </c>
      <c r="T414" s="7">
        <f>IF(AND(N414&gt;=1, N414&lt;=2), 1, 2)</f>
        <v>1</v>
      </c>
      <c r="U414" s="7">
        <f>IF(AND(O414&gt;=1, O414&lt;=2), 1, 2)</f>
        <v>1</v>
      </c>
      <c r="V414" s="7">
        <f>IF(AND(P414&gt;=1, P414&lt;=2), 1, 2)</f>
        <v>1</v>
      </c>
      <c r="W414">
        <v>3</v>
      </c>
      <c r="X414">
        <v>3</v>
      </c>
      <c r="Y414">
        <v>4</v>
      </c>
      <c r="Z414">
        <v>3</v>
      </c>
      <c r="AA414">
        <v>2</v>
      </c>
      <c r="AB414">
        <v>3</v>
      </c>
      <c r="AC414">
        <v>4</v>
      </c>
      <c r="AD414">
        <v>1</v>
      </c>
      <c r="AE414">
        <v>3</v>
      </c>
      <c r="AF414">
        <v>3</v>
      </c>
      <c r="AG414">
        <v>4</v>
      </c>
      <c r="AH414">
        <v>3</v>
      </c>
      <c r="AI414">
        <v>2</v>
      </c>
      <c r="AJ414">
        <v>3</v>
      </c>
      <c r="AK414">
        <v>4</v>
      </c>
      <c r="AL414">
        <v>1</v>
      </c>
      <c r="AM414" s="9">
        <f>((AE414-AJ414)+COS(RADIANS(45))*(AI414-AF414)+COS(RADIANS(45))*(AG414-AL414))/(4+SQRT(32))</f>
        <v>0.14644660940672627</v>
      </c>
      <c r="AN414" s="9">
        <f>((AK414-AH414)+COS(RADIANS(45))*(AF414-AI414)+COS(RADIANS(45))*(AG414-AL414))/(4+SQRT(32))</f>
        <v>0.39644660940672627</v>
      </c>
      <c r="AO414">
        <v>3</v>
      </c>
      <c r="AP414">
        <v>4</v>
      </c>
      <c r="AQ414">
        <v>4</v>
      </c>
      <c r="CZ414" s="8"/>
      <c r="DB414" s="8"/>
      <c r="DC414" s="8"/>
      <c r="DV414" s="9" t="e">
        <f>DD414/DT414</f>
        <v>#DIV/0!</v>
      </c>
      <c r="JV414" s="8" t="s">
        <v>171</v>
      </c>
      <c r="JX414" s="8" t="s">
        <v>171</v>
      </c>
      <c r="JZ414" s="8" t="s">
        <v>174</v>
      </c>
    </row>
    <row r="415" spans="1:286" ht="14.25" customHeight="1" x14ac:dyDescent="0.2">
      <c r="A415" s="4">
        <v>7</v>
      </c>
      <c r="B415" s="4">
        <v>3</v>
      </c>
      <c r="C415" s="4" t="s">
        <v>223</v>
      </c>
      <c r="D415" s="4" t="s">
        <v>224</v>
      </c>
      <c r="E415" s="4" t="str">
        <f>CONCATENATE(A415,"_",B415)</f>
        <v>7_3</v>
      </c>
      <c r="F415" s="5">
        <v>44969</v>
      </c>
      <c r="G415" s="5" t="s">
        <v>225</v>
      </c>
      <c r="H415">
        <v>2</v>
      </c>
      <c r="I415">
        <v>26</v>
      </c>
      <c r="J415">
        <v>1</v>
      </c>
      <c r="K415">
        <v>2</v>
      </c>
      <c r="L415">
        <v>1</v>
      </c>
      <c r="M415">
        <v>5</v>
      </c>
      <c r="N415">
        <v>1</v>
      </c>
      <c r="O415">
        <v>1</v>
      </c>
      <c r="P415">
        <v>1</v>
      </c>
      <c r="Q415" s="7">
        <f>IF(AND(K415&gt;=1, K415&lt;=2), 1, 2)</f>
        <v>1</v>
      </c>
      <c r="R415" s="7">
        <f>IF(AND(L415&gt;=1, L415&lt;=2), 1, 2)</f>
        <v>1</v>
      </c>
      <c r="S415" s="7">
        <f>IF(AND(M415&gt;=1, M415&lt;=2), 1, 2)</f>
        <v>2</v>
      </c>
      <c r="T415" s="7">
        <f>IF(AND(N415&gt;=1, N415&lt;=2), 1, 2)</f>
        <v>1</v>
      </c>
      <c r="U415" s="7">
        <f>IF(AND(O415&gt;=1, O415&lt;=2), 1, 2)</f>
        <v>1</v>
      </c>
      <c r="V415" s="7">
        <f>IF(AND(P415&gt;=1, P415&lt;=2), 1, 2)</f>
        <v>1</v>
      </c>
      <c r="W415">
        <v>3</v>
      </c>
      <c r="X415">
        <v>3</v>
      </c>
      <c r="Y415">
        <v>3</v>
      </c>
      <c r="Z415">
        <v>3</v>
      </c>
      <c r="AA415">
        <v>3</v>
      </c>
      <c r="AB415">
        <v>3</v>
      </c>
      <c r="AC415">
        <v>3</v>
      </c>
      <c r="AD415">
        <v>2</v>
      </c>
      <c r="AE415">
        <v>3</v>
      </c>
      <c r="AF415">
        <v>3</v>
      </c>
      <c r="AG415">
        <v>3</v>
      </c>
      <c r="AH415">
        <v>3</v>
      </c>
      <c r="AI415">
        <v>3</v>
      </c>
      <c r="AJ415">
        <v>3</v>
      </c>
      <c r="AK415">
        <v>3</v>
      </c>
      <c r="AL415">
        <v>2</v>
      </c>
      <c r="AM415" s="9">
        <f>((AE415-AJ415)+COS(RADIANS(45))*(AI415-AF415)+COS(RADIANS(45))*(AG415-AL415))/(4+SQRT(32))</f>
        <v>7.3223304703363135E-2</v>
      </c>
      <c r="AN415" s="9">
        <f>((AK415-AH415)+COS(RADIANS(45))*(AF415-AI415)+COS(RADIANS(45))*(AG415-AL415))/(4+SQRT(32))</f>
        <v>7.3223304703363135E-2</v>
      </c>
      <c r="AO415">
        <v>3</v>
      </c>
      <c r="AP415">
        <v>3</v>
      </c>
      <c r="AQ415">
        <v>4</v>
      </c>
      <c r="CZ415" s="8"/>
      <c r="DB415" s="8"/>
      <c r="DC415" s="8"/>
      <c r="DV415" s="9" t="e">
        <f>DD415/DT415</f>
        <v>#DIV/0!</v>
      </c>
      <c r="JV415" s="8" t="s">
        <v>171</v>
      </c>
      <c r="JX415" s="8" t="s">
        <v>171</v>
      </c>
      <c r="JZ415" s="8" t="s">
        <v>174</v>
      </c>
    </row>
    <row r="416" spans="1:286" ht="14.25" customHeight="1" x14ac:dyDescent="0.2">
      <c r="A416" s="4">
        <v>8</v>
      </c>
      <c r="B416" s="4">
        <v>3</v>
      </c>
      <c r="C416" s="4" t="s">
        <v>223</v>
      </c>
      <c r="D416" s="4" t="s">
        <v>224</v>
      </c>
      <c r="E416" s="4" t="str">
        <f>CONCATENATE(A416,"_",B416)</f>
        <v>8_3</v>
      </c>
      <c r="F416" s="5">
        <v>44969</v>
      </c>
      <c r="G416" s="5" t="s">
        <v>225</v>
      </c>
      <c r="H416">
        <v>1</v>
      </c>
      <c r="I416">
        <v>55</v>
      </c>
      <c r="J416">
        <v>2</v>
      </c>
      <c r="K416">
        <v>1</v>
      </c>
      <c r="L416">
        <v>1</v>
      </c>
      <c r="M416">
        <v>3</v>
      </c>
      <c r="N416">
        <v>1</v>
      </c>
      <c r="O416">
        <v>1</v>
      </c>
      <c r="P416">
        <v>1</v>
      </c>
      <c r="Q416" s="7">
        <f>IF(AND(K416&gt;=1, K416&lt;=2), 1, 2)</f>
        <v>1</v>
      </c>
      <c r="R416" s="7">
        <f>IF(AND(L416&gt;=1, L416&lt;=2), 1, 2)</f>
        <v>1</v>
      </c>
      <c r="S416" s="7">
        <f>IF(AND(M416&gt;=1, M416&lt;=2), 1, 2)</f>
        <v>2</v>
      </c>
      <c r="T416" s="7">
        <f>IF(AND(N416&gt;=1, N416&lt;=2), 1, 2)</f>
        <v>1</v>
      </c>
      <c r="U416" s="7">
        <f>IF(AND(O416&gt;=1, O416&lt;=2), 1, 2)</f>
        <v>1</v>
      </c>
      <c r="V416" s="7">
        <f>IF(AND(P416&gt;=1, P416&lt;=2), 1, 2)</f>
        <v>1</v>
      </c>
      <c r="W416">
        <v>4</v>
      </c>
      <c r="X416">
        <v>1</v>
      </c>
      <c r="Y416">
        <v>4</v>
      </c>
      <c r="Z416">
        <v>3</v>
      </c>
      <c r="AA416">
        <v>4</v>
      </c>
      <c r="AB416">
        <v>1</v>
      </c>
      <c r="AC416">
        <v>4</v>
      </c>
      <c r="AD416">
        <v>2</v>
      </c>
      <c r="AE416">
        <v>4</v>
      </c>
      <c r="AF416">
        <v>1</v>
      </c>
      <c r="AG416">
        <v>4</v>
      </c>
      <c r="AH416">
        <v>3</v>
      </c>
      <c r="AI416">
        <v>4</v>
      </c>
      <c r="AJ416">
        <v>1</v>
      </c>
      <c r="AK416">
        <v>4</v>
      </c>
      <c r="AL416">
        <v>2</v>
      </c>
      <c r="AM416" s="9">
        <f>((AE416-AJ416)+COS(RADIANS(45))*(AI416-AF416)+COS(RADIANS(45))*(AG416-AL416))/(4+SQRT(32))</f>
        <v>0.67677669529663698</v>
      </c>
      <c r="AN416" s="9">
        <f>((AK416-AH416)+COS(RADIANS(45))*(AF416-AI416)+COS(RADIANS(45))*(AG416-AL416))/(4+SQRT(32))</f>
        <v>3.0330085889910628E-2</v>
      </c>
      <c r="AO416">
        <v>4</v>
      </c>
      <c r="AP416">
        <v>5</v>
      </c>
      <c r="AQ416">
        <v>5</v>
      </c>
      <c r="CZ416" s="8"/>
      <c r="DB416" s="8"/>
      <c r="DC416" s="8"/>
      <c r="DV416" s="9" t="e">
        <f>DD416/DT416</f>
        <v>#DIV/0!</v>
      </c>
      <c r="JV416" s="8" t="s">
        <v>171</v>
      </c>
      <c r="JX416" s="8" t="s">
        <v>171</v>
      </c>
      <c r="JZ416" s="8" t="s">
        <v>174</v>
      </c>
    </row>
    <row r="417" spans="1:286" ht="14.25" customHeight="1" x14ac:dyDescent="0.2">
      <c r="A417" s="4">
        <v>9</v>
      </c>
      <c r="B417" s="4">
        <v>3</v>
      </c>
      <c r="C417" s="4" t="s">
        <v>223</v>
      </c>
      <c r="D417" s="4" t="s">
        <v>224</v>
      </c>
      <c r="E417" s="4" t="str">
        <f>CONCATENATE(A417,"_",B417)</f>
        <v>9_3</v>
      </c>
      <c r="F417" s="5">
        <v>44969</v>
      </c>
      <c r="G417" s="5" t="s">
        <v>225</v>
      </c>
      <c r="H417">
        <v>2</v>
      </c>
      <c r="I417">
        <v>20</v>
      </c>
      <c r="J417">
        <v>2</v>
      </c>
      <c r="K417">
        <v>1</v>
      </c>
      <c r="L417">
        <v>3</v>
      </c>
      <c r="M417">
        <v>4</v>
      </c>
      <c r="N417">
        <v>1</v>
      </c>
      <c r="O417">
        <v>2</v>
      </c>
      <c r="P417">
        <v>1</v>
      </c>
      <c r="Q417" s="7">
        <f>IF(AND(K417&gt;=1, K417&lt;=2), 1, 2)</f>
        <v>1</v>
      </c>
      <c r="R417" s="7">
        <f>IF(AND(L417&gt;=1, L417&lt;=2), 1, 2)</f>
        <v>2</v>
      </c>
      <c r="S417" s="7">
        <f>IF(AND(M417&gt;=1, M417&lt;=2), 1, 2)</f>
        <v>2</v>
      </c>
      <c r="T417" s="7">
        <f>IF(AND(N417&gt;=1, N417&lt;=2), 1, 2)</f>
        <v>1</v>
      </c>
      <c r="U417" s="7">
        <f>IF(AND(O417&gt;=1, O417&lt;=2), 1, 2)</f>
        <v>1</v>
      </c>
      <c r="V417" s="7">
        <f>IF(AND(P417&gt;=1, P417&lt;=2), 1, 2)</f>
        <v>1</v>
      </c>
      <c r="W417">
        <v>4</v>
      </c>
      <c r="X417">
        <v>2</v>
      </c>
      <c r="Y417">
        <v>4</v>
      </c>
      <c r="Z417">
        <v>4</v>
      </c>
      <c r="AA417">
        <v>4</v>
      </c>
      <c r="AB417">
        <v>2</v>
      </c>
      <c r="AC417">
        <v>3</v>
      </c>
      <c r="AD417">
        <v>2</v>
      </c>
      <c r="AE417">
        <v>4</v>
      </c>
      <c r="AF417">
        <v>2</v>
      </c>
      <c r="AG417">
        <v>4</v>
      </c>
      <c r="AH417">
        <v>4</v>
      </c>
      <c r="AI417">
        <v>4</v>
      </c>
      <c r="AJ417">
        <v>2</v>
      </c>
      <c r="AK417">
        <v>3</v>
      </c>
      <c r="AL417">
        <v>2</v>
      </c>
      <c r="AM417" s="9">
        <f>((AE417-AJ417)+COS(RADIANS(45))*(AI417-AF417)+COS(RADIANS(45))*(AG417-AL417))/(4+SQRT(32))</f>
        <v>0.5</v>
      </c>
      <c r="AN417" s="9">
        <f>((AK417-AH417)+COS(RADIANS(45))*(AF417-AI417)+COS(RADIANS(45))*(AG417-AL417))/(4+SQRT(32))</f>
        <v>-0.10355339059327374</v>
      </c>
      <c r="AO417">
        <v>3</v>
      </c>
      <c r="AP417">
        <v>4</v>
      </c>
      <c r="AQ417">
        <v>4</v>
      </c>
      <c r="CZ417" s="8"/>
      <c r="DB417" s="8"/>
      <c r="DC417" s="8"/>
      <c r="DV417" s="9" t="e">
        <f>DD417/DT417</f>
        <v>#DIV/0!</v>
      </c>
      <c r="JV417" s="8" t="s">
        <v>171</v>
      </c>
      <c r="JX417" s="8" t="s">
        <v>171</v>
      </c>
      <c r="JZ417" s="8" t="s">
        <v>174</v>
      </c>
    </row>
    <row r="418" spans="1:286" ht="14.25" customHeight="1" x14ac:dyDescent="0.2">
      <c r="A418" s="4">
        <v>10</v>
      </c>
      <c r="B418" s="4">
        <v>3</v>
      </c>
      <c r="C418" s="4" t="s">
        <v>223</v>
      </c>
      <c r="D418" s="4" t="s">
        <v>224</v>
      </c>
      <c r="E418" s="4" t="str">
        <f>CONCATENATE(A418,"_",B418)</f>
        <v>10_3</v>
      </c>
      <c r="F418" s="5">
        <v>44969</v>
      </c>
      <c r="G418" s="5" t="s">
        <v>225</v>
      </c>
      <c r="H418">
        <v>2</v>
      </c>
      <c r="I418">
        <v>26</v>
      </c>
      <c r="J418">
        <v>1</v>
      </c>
      <c r="K418">
        <v>1</v>
      </c>
      <c r="L418">
        <v>1</v>
      </c>
      <c r="M418">
        <v>5</v>
      </c>
      <c r="N418">
        <v>1</v>
      </c>
      <c r="O418">
        <v>1</v>
      </c>
      <c r="P418">
        <v>2</v>
      </c>
      <c r="Q418" s="7">
        <f>IF(AND(K418&gt;=1, K418&lt;=2), 1, 2)</f>
        <v>1</v>
      </c>
      <c r="R418" s="7">
        <f>IF(AND(L418&gt;=1, L418&lt;=2), 1, 2)</f>
        <v>1</v>
      </c>
      <c r="S418" s="7">
        <f>IF(AND(M418&gt;=1, M418&lt;=2), 1, 2)</f>
        <v>2</v>
      </c>
      <c r="T418" s="7">
        <f>IF(AND(N418&gt;=1, N418&lt;=2), 1, 2)</f>
        <v>1</v>
      </c>
      <c r="U418" s="7">
        <f>IF(AND(O418&gt;=1, O418&lt;=2), 1, 2)</f>
        <v>1</v>
      </c>
      <c r="V418" s="7">
        <f>IF(AND(P418&gt;=1, P418&lt;=2), 1, 2)</f>
        <v>1</v>
      </c>
      <c r="W418">
        <v>2</v>
      </c>
      <c r="X418">
        <v>2</v>
      </c>
      <c r="Y418">
        <v>4</v>
      </c>
      <c r="Z418">
        <v>2</v>
      </c>
      <c r="AA418">
        <v>2</v>
      </c>
      <c r="AB418">
        <v>4</v>
      </c>
      <c r="AC418">
        <v>4</v>
      </c>
      <c r="AD418">
        <v>1</v>
      </c>
      <c r="AE418">
        <v>2</v>
      </c>
      <c r="AF418">
        <v>2</v>
      </c>
      <c r="AG418">
        <v>4</v>
      </c>
      <c r="AH418">
        <v>2</v>
      </c>
      <c r="AI418">
        <v>2</v>
      </c>
      <c r="AJ418">
        <v>4</v>
      </c>
      <c r="AK418">
        <v>4</v>
      </c>
      <c r="AL418">
        <v>1</v>
      </c>
      <c r="AM418" s="9">
        <f>((AE418-AJ418)+COS(RADIANS(45))*(AI418-AF418)+COS(RADIANS(45))*(AG418-AL418))/(4+SQRT(32))</f>
        <v>1.2563132923541859E-2</v>
      </c>
      <c r="AN418" s="9">
        <f>((AK418-AH418)+COS(RADIANS(45))*(AF418-AI418)+COS(RADIANS(45))*(AG418-AL418))/(4+SQRT(32))</f>
        <v>0.42677669529663692</v>
      </c>
      <c r="AO418">
        <v>3</v>
      </c>
      <c r="AP418">
        <v>4</v>
      </c>
      <c r="AQ418">
        <v>2</v>
      </c>
      <c r="CZ418" s="8"/>
      <c r="DB418" s="8"/>
      <c r="DC418" s="8"/>
      <c r="DV418" s="9" t="e">
        <f>DD418/DT418</f>
        <v>#DIV/0!</v>
      </c>
      <c r="JV418" s="8" t="s">
        <v>171</v>
      </c>
      <c r="JX418" s="8" t="s">
        <v>171</v>
      </c>
      <c r="JZ418" s="8" t="s">
        <v>174</v>
      </c>
    </row>
    <row r="419" spans="1:286" ht="14.25" customHeight="1" x14ac:dyDescent="0.2">
      <c r="A419" s="4">
        <v>11</v>
      </c>
      <c r="B419" s="4">
        <v>3</v>
      </c>
      <c r="C419" s="4" t="s">
        <v>223</v>
      </c>
      <c r="D419" s="4" t="s">
        <v>224</v>
      </c>
      <c r="E419" s="4" t="str">
        <f>CONCATENATE(A419,"_",B419)</f>
        <v>11_3</v>
      </c>
      <c r="F419" s="5">
        <v>44969</v>
      </c>
      <c r="G419" s="5" t="s">
        <v>225</v>
      </c>
      <c r="H419">
        <v>1</v>
      </c>
      <c r="I419">
        <v>30</v>
      </c>
      <c r="J419">
        <v>1</v>
      </c>
      <c r="K419">
        <v>1</v>
      </c>
      <c r="L419">
        <v>1</v>
      </c>
      <c r="M419">
        <v>5</v>
      </c>
      <c r="N419">
        <v>1</v>
      </c>
      <c r="O419">
        <v>1</v>
      </c>
      <c r="P419">
        <v>1</v>
      </c>
      <c r="Q419" s="7">
        <f>IF(AND(K419&gt;=1, K419&lt;=2), 1, 2)</f>
        <v>1</v>
      </c>
      <c r="R419" s="7">
        <f>IF(AND(L419&gt;=1, L419&lt;=2), 1, 2)</f>
        <v>1</v>
      </c>
      <c r="S419" s="7">
        <f>IF(AND(M419&gt;=1, M419&lt;=2), 1, 2)</f>
        <v>2</v>
      </c>
      <c r="T419" s="7">
        <f>IF(AND(N419&gt;=1, N419&lt;=2), 1, 2)</f>
        <v>1</v>
      </c>
      <c r="U419" s="7">
        <f>IF(AND(O419&gt;=1, O419&lt;=2), 1, 2)</f>
        <v>1</v>
      </c>
      <c r="V419" s="7">
        <f>IF(AND(P419&gt;=1, P419&lt;=2), 1, 2)</f>
        <v>1</v>
      </c>
      <c r="W419">
        <v>2</v>
      </c>
      <c r="X419">
        <v>3</v>
      </c>
      <c r="Y419">
        <v>1</v>
      </c>
      <c r="Z419">
        <v>4</v>
      </c>
      <c r="AA419">
        <v>4</v>
      </c>
      <c r="AB419">
        <v>2</v>
      </c>
      <c r="AC419">
        <v>2</v>
      </c>
      <c r="AD419">
        <v>4</v>
      </c>
      <c r="AE419">
        <v>2</v>
      </c>
      <c r="AF419">
        <v>3</v>
      </c>
      <c r="AG419">
        <v>1</v>
      </c>
      <c r="AH419">
        <v>4</v>
      </c>
      <c r="AI419">
        <v>4</v>
      </c>
      <c r="AJ419">
        <v>2</v>
      </c>
      <c r="AK419">
        <v>2</v>
      </c>
      <c r="AL419">
        <v>4</v>
      </c>
      <c r="AM419" s="9">
        <f>((AE419-AJ419)+COS(RADIANS(45))*(AI419-AF419)+COS(RADIANS(45))*(AG419-AL419))/(4+SQRT(32))</f>
        <v>-0.14644660940672627</v>
      </c>
      <c r="AN419" s="9">
        <f>((AK419-AH419)+COS(RADIANS(45))*(AF419-AI419)+COS(RADIANS(45))*(AG419-AL419))/(4+SQRT(32))</f>
        <v>-0.5</v>
      </c>
      <c r="AO419">
        <v>3</v>
      </c>
      <c r="AP419">
        <v>2</v>
      </c>
      <c r="AQ419">
        <v>4</v>
      </c>
      <c r="CZ419" s="8"/>
      <c r="DB419" s="8"/>
      <c r="DC419" s="8"/>
      <c r="DV419" s="9" t="e">
        <f>DD419/DT419</f>
        <v>#DIV/0!</v>
      </c>
      <c r="JV419" s="8" t="s">
        <v>171</v>
      </c>
      <c r="JX419" s="8" t="s">
        <v>171</v>
      </c>
      <c r="JZ419" s="8" t="s">
        <v>174</v>
      </c>
    </row>
    <row r="420" spans="1:286" ht="14.25" customHeight="1" x14ac:dyDescent="0.2">
      <c r="A420" s="4">
        <v>12</v>
      </c>
      <c r="B420" s="4">
        <v>3</v>
      </c>
      <c r="C420" s="4" t="s">
        <v>223</v>
      </c>
      <c r="D420" s="4" t="s">
        <v>224</v>
      </c>
      <c r="E420" s="4" t="str">
        <f>CONCATENATE(A420,"_",B420)</f>
        <v>12_3</v>
      </c>
      <c r="F420" s="5">
        <v>44969</v>
      </c>
      <c r="G420" s="5" t="s">
        <v>225</v>
      </c>
      <c r="H420">
        <v>1</v>
      </c>
      <c r="I420">
        <v>39</v>
      </c>
      <c r="J420">
        <v>1</v>
      </c>
      <c r="K420">
        <v>1</v>
      </c>
      <c r="L420">
        <v>2</v>
      </c>
      <c r="M420">
        <v>5</v>
      </c>
      <c r="N420">
        <v>1</v>
      </c>
      <c r="O420">
        <v>2</v>
      </c>
      <c r="P420">
        <v>1</v>
      </c>
      <c r="Q420" s="7">
        <f>IF(AND(K420&gt;=1, K420&lt;=2), 1, 2)</f>
        <v>1</v>
      </c>
      <c r="R420" s="7">
        <f>IF(AND(L420&gt;=1, L420&lt;=2), 1, 2)</f>
        <v>1</v>
      </c>
      <c r="S420" s="7">
        <f>IF(AND(M420&gt;=1, M420&lt;=2), 1, 2)</f>
        <v>2</v>
      </c>
      <c r="T420" s="7">
        <f>IF(AND(N420&gt;=1, N420&lt;=2), 1, 2)</f>
        <v>1</v>
      </c>
      <c r="U420" s="7">
        <f>IF(AND(O420&gt;=1, O420&lt;=2), 1, 2)</f>
        <v>1</v>
      </c>
      <c r="V420" s="7">
        <f>IF(AND(P420&gt;=1, P420&lt;=2), 1, 2)</f>
        <v>1</v>
      </c>
      <c r="W420">
        <v>3</v>
      </c>
      <c r="X420">
        <v>4</v>
      </c>
      <c r="Y420">
        <v>3</v>
      </c>
      <c r="Z420">
        <v>2</v>
      </c>
      <c r="AA420" s="10">
        <v>2</v>
      </c>
      <c r="AB420">
        <v>3</v>
      </c>
      <c r="AC420">
        <v>4</v>
      </c>
      <c r="AD420">
        <v>3</v>
      </c>
      <c r="AE420">
        <v>3</v>
      </c>
      <c r="AF420">
        <v>4</v>
      </c>
      <c r="AG420">
        <v>3</v>
      </c>
      <c r="AH420">
        <v>2</v>
      </c>
      <c r="AI420" s="10">
        <v>2</v>
      </c>
      <c r="AJ420">
        <v>3</v>
      </c>
      <c r="AK420">
        <v>4</v>
      </c>
      <c r="AL420">
        <v>3</v>
      </c>
      <c r="AM420" s="9">
        <f>((AE420-AJ420)+COS(RADIANS(45))*(AI420-AF420)+COS(RADIANS(45))*(AG420-AL420))/(4+SQRT(32))</f>
        <v>-0.14644660940672627</v>
      </c>
      <c r="AN420" s="9">
        <f>((AK420-AH420)+COS(RADIANS(45))*(AF420-AI420)+COS(RADIANS(45))*(AG420-AL420))/(4+SQRT(32))</f>
        <v>0.35355339059327379</v>
      </c>
      <c r="AO420">
        <v>3</v>
      </c>
      <c r="AP420">
        <v>2</v>
      </c>
      <c r="AQ420">
        <v>4</v>
      </c>
      <c r="CZ420" s="8"/>
      <c r="DB420" s="8"/>
      <c r="DC420" s="8"/>
      <c r="DV420" s="9" t="e">
        <f>DD420/DT420</f>
        <v>#DIV/0!</v>
      </c>
      <c r="JV420" s="8" t="s">
        <v>171</v>
      </c>
      <c r="JX420" s="8" t="s">
        <v>171</v>
      </c>
      <c r="JZ420" s="8" t="s">
        <v>174</v>
      </c>
    </row>
    <row r="421" spans="1:286" ht="14.25" customHeight="1" x14ac:dyDescent="0.2">
      <c r="A421" s="4">
        <v>13</v>
      </c>
      <c r="B421" s="4">
        <v>3</v>
      </c>
      <c r="C421" s="4" t="s">
        <v>223</v>
      </c>
      <c r="D421" s="4" t="s">
        <v>224</v>
      </c>
      <c r="E421" s="4" t="str">
        <f>CONCATENATE(A421,"_",B421)</f>
        <v>13_3</v>
      </c>
      <c r="F421" s="5">
        <v>44969</v>
      </c>
      <c r="G421" s="5" t="s">
        <v>225</v>
      </c>
      <c r="H421">
        <v>2</v>
      </c>
      <c r="I421">
        <v>51</v>
      </c>
      <c r="J421">
        <v>2</v>
      </c>
      <c r="K421">
        <v>1</v>
      </c>
      <c r="L421">
        <v>2</v>
      </c>
      <c r="M421">
        <v>3</v>
      </c>
      <c r="N421">
        <v>1</v>
      </c>
      <c r="O421">
        <v>1</v>
      </c>
      <c r="P421">
        <v>1</v>
      </c>
      <c r="Q421" s="7">
        <f>IF(AND(K421&gt;=1, K421&lt;=2), 1, 2)</f>
        <v>1</v>
      </c>
      <c r="R421" s="7">
        <f>IF(AND(L421&gt;=1, L421&lt;=2), 1, 2)</f>
        <v>1</v>
      </c>
      <c r="S421" s="7">
        <f>IF(AND(M421&gt;=1, M421&lt;=2), 1, 2)</f>
        <v>2</v>
      </c>
      <c r="T421" s="7">
        <f>IF(AND(N421&gt;=1, N421&lt;=2), 1, 2)</f>
        <v>1</v>
      </c>
      <c r="U421" s="7">
        <f>IF(AND(O421&gt;=1, O421&lt;=2), 1, 2)</f>
        <v>1</v>
      </c>
      <c r="V421" s="7">
        <f>IF(AND(P421&gt;=1, P421&lt;=2), 1, 2)</f>
        <v>1</v>
      </c>
      <c r="W421">
        <v>3</v>
      </c>
      <c r="X421">
        <v>2</v>
      </c>
      <c r="Y421">
        <v>2</v>
      </c>
      <c r="Z421">
        <v>3</v>
      </c>
      <c r="AA421">
        <v>3</v>
      </c>
      <c r="AB421">
        <v>2</v>
      </c>
      <c r="AC421">
        <v>4</v>
      </c>
      <c r="AD421">
        <v>4</v>
      </c>
      <c r="AE421">
        <v>3</v>
      </c>
      <c r="AF421">
        <v>2</v>
      </c>
      <c r="AG421">
        <v>2</v>
      </c>
      <c r="AH421">
        <v>3</v>
      </c>
      <c r="AI421">
        <v>3</v>
      </c>
      <c r="AJ421">
        <v>2</v>
      </c>
      <c r="AK421">
        <v>4</v>
      </c>
      <c r="AL421">
        <v>4</v>
      </c>
      <c r="AM421" s="9">
        <f>((AE421-AJ421)+COS(RADIANS(45))*(AI421-AF421)+COS(RADIANS(45))*(AG421-AL421))/(4+SQRT(32))</f>
        <v>3.0330085889910628E-2</v>
      </c>
      <c r="AN421" s="9">
        <f>((AK421-AH421)+COS(RADIANS(45))*(AF421-AI421)+COS(RADIANS(45))*(AG421-AL421))/(4+SQRT(32))</f>
        <v>-0.11611652351681563</v>
      </c>
      <c r="AO421">
        <v>3</v>
      </c>
      <c r="AP421">
        <v>3</v>
      </c>
      <c r="AQ421">
        <v>5</v>
      </c>
      <c r="CZ421" s="8"/>
      <c r="DB421" s="8"/>
      <c r="DC421" s="8"/>
      <c r="DV421" s="9" t="e">
        <f>DD421/DT421</f>
        <v>#DIV/0!</v>
      </c>
      <c r="JV421" s="8" t="s">
        <v>171</v>
      </c>
      <c r="JX421" s="8" t="s">
        <v>171</v>
      </c>
      <c r="JZ421" s="8" t="s">
        <v>174</v>
      </c>
    </row>
    <row r="422" spans="1:286" ht="14.25" customHeight="1" x14ac:dyDescent="0.2">
      <c r="A422" s="4">
        <v>14</v>
      </c>
      <c r="B422" s="4">
        <v>3</v>
      </c>
      <c r="C422" s="4" t="s">
        <v>223</v>
      </c>
      <c r="D422" s="4" t="s">
        <v>224</v>
      </c>
      <c r="E422" s="4" t="str">
        <f>CONCATENATE(A422,"_",B422)</f>
        <v>14_3</v>
      </c>
      <c r="F422" s="5">
        <v>44969</v>
      </c>
      <c r="G422" s="5" t="s">
        <v>225</v>
      </c>
      <c r="H422">
        <v>1</v>
      </c>
      <c r="I422">
        <v>28</v>
      </c>
      <c r="J422">
        <v>1</v>
      </c>
      <c r="K422">
        <v>1</v>
      </c>
      <c r="L422">
        <v>1</v>
      </c>
      <c r="M422">
        <v>5</v>
      </c>
      <c r="N422">
        <v>1</v>
      </c>
      <c r="O422">
        <v>3</v>
      </c>
      <c r="P422">
        <v>1</v>
      </c>
      <c r="Q422" s="7">
        <f>IF(AND(K422&gt;=1, K422&lt;=2), 1, 2)</f>
        <v>1</v>
      </c>
      <c r="R422" s="7">
        <f>IF(AND(L422&gt;=1, L422&lt;=2), 1, 2)</f>
        <v>1</v>
      </c>
      <c r="S422" s="7">
        <f>IF(AND(M422&gt;=1, M422&lt;=2), 1, 2)</f>
        <v>2</v>
      </c>
      <c r="T422" s="7">
        <f>IF(AND(N422&gt;=1, N422&lt;=2), 1, 2)</f>
        <v>1</v>
      </c>
      <c r="U422" s="7">
        <f>IF(AND(O422&gt;=1, O422&lt;=2), 1, 2)</f>
        <v>2</v>
      </c>
      <c r="V422" s="7">
        <f>IF(AND(P422&gt;=1, P422&lt;=2), 1, 2)</f>
        <v>1</v>
      </c>
      <c r="W422">
        <v>2</v>
      </c>
      <c r="X422">
        <v>4</v>
      </c>
      <c r="Y422">
        <v>4</v>
      </c>
      <c r="Z422">
        <v>1</v>
      </c>
      <c r="AA422">
        <v>2</v>
      </c>
      <c r="AB422">
        <v>4</v>
      </c>
      <c r="AC422">
        <v>4</v>
      </c>
      <c r="AD422">
        <v>2</v>
      </c>
      <c r="AE422">
        <v>2</v>
      </c>
      <c r="AF422">
        <v>4</v>
      </c>
      <c r="AG422">
        <v>4</v>
      </c>
      <c r="AH422">
        <v>1</v>
      </c>
      <c r="AI422">
        <v>2</v>
      </c>
      <c r="AJ422">
        <v>4</v>
      </c>
      <c r="AK422">
        <v>4</v>
      </c>
      <c r="AL422">
        <v>2</v>
      </c>
      <c r="AM422" s="9">
        <f>((AE422-AJ422)+COS(RADIANS(45))*(AI422-AF422)+COS(RADIANS(45))*(AG422-AL422))/(4+SQRT(32))</f>
        <v>-0.20710678118654752</v>
      </c>
      <c r="AN422" s="9">
        <f>((AK422-AH422)+COS(RADIANS(45))*(AF422-AI422)+COS(RADIANS(45))*(AG422-AL422))/(4+SQRT(32))</f>
        <v>0.60355339059327373</v>
      </c>
      <c r="AO422">
        <v>2</v>
      </c>
      <c r="AP422">
        <v>5</v>
      </c>
      <c r="AQ422">
        <v>5</v>
      </c>
      <c r="CZ422" s="8"/>
      <c r="DB422" s="8"/>
      <c r="DC422" s="8"/>
      <c r="DV422" s="9" t="e">
        <f>DD422/DT422</f>
        <v>#DIV/0!</v>
      </c>
      <c r="JV422" s="8" t="s">
        <v>171</v>
      </c>
      <c r="JX422" s="8" t="s">
        <v>171</v>
      </c>
      <c r="JZ422" s="8" t="s">
        <v>174</v>
      </c>
    </row>
    <row r="423" spans="1:286" ht="14.25" customHeight="1" x14ac:dyDescent="0.2">
      <c r="A423" s="4">
        <v>15</v>
      </c>
      <c r="B423" s="4">
        <v>3</v>
      </c>
      <c r="C423" s="4" t="s">
        <v>223</v>
      </c>
      <c r="D423" s="4" t="s">
        <v>224</v>
      </c>
      <c r="E423" s="4" t="str">
        <f>CONCATENATE(A423,"_",B423)</f>
        <v>15_3</v>
      </c>
      <c r="F423" s="5">
        <v>44969</v>
      </c>
      <c r="G423" s="5" t="s">
        <v>225</v>
      </c>
      <c r="H423">
        <v>2</v>
      </c>
      <c r="I423">
        <v>25</v>
      </c>
      <c r="J423">
        <v>1</v>
      </c>
      <c r="K423">
        <v>2</v>
      </c>
      <c r="L423">
        <v>2</v>
      </c>
      <c r="M423">
        <v>5</v>
      </c>
      <c r="N423">
        <v>1</v>
      </c>
      <c r="O423">
        <v>2</v>
      </c>
      <c r="P423">
        <v>2</v>
      </c>
      <c r="Q423" s="7">
        <f>IF(AND(K423&gt;=1, K423&lt;=2), 1, 2)</f>
        <v>1</v>
      </c>
      <c r="R423" s="7">
        <f>IF(AND(L423&gt;=1, L423&lt;=2), 1, 2)</f>
        <v>1</v>
      </c>
      <c r="S423" s="7">
        <f>IF(AND(M423&gt;=1, M423&lt;=2), 1, 2)</f>
        <v>2</v>
      </c>
      <c r="T423" s="7">
        <f>IF(AND(N423&gt;=1, N423&lt;=2), 1, 2)</f>
        <v>1</v>
      </c>
      <c r="U423" s="7">
        <f>IF(AND(O423&gt;=1, O423&lt;=2), 1, 2)</f>
        <v>1</v>
      </c>
      <c r="V423" s="7">
        <f>IF(AND(P423&gt;=1, P423&lt;=2), 1, 2)</f>
        <v>1</v>
      </c>
      <c r="W423">
        <v>4</v>
      </c>
      <c r="X423">
        <v>5</v>
      </c>
      <c r="Y423">
        <v>2</v>
      </c>
      <c r="Z423">
        <v>2</v>
      </c>
      <c r="AA423">
        <v>2</v>
      </c>
      <c r="AB423">
        <v>4</v>
      </c>
      <c r="AC423">
        <v>5</v>
      </c>
      <c r="AD423">
        <v>1</v>
      </c>
      <c r="AE423">
        <v>4</v>
      </c>
      <c r="AF423">
        <v>5</v>
      </c>
      <c r="AG423">
        <v>2</v>
      </c>
      <c r="AH423">
        <v>2</v>
      </c>
      <c r="AI423">
        <v>2</v>
      </c>
      <c r="AJ423">
        <v>4</v>
      </c>
      <c r="AK423">
        <v>5</v>
      </c>
      <c r="AL423">
        <v>1</v>
      </c>
      <c r="AM423" s="9">
        <f>((AE423-AJ423)+COS(RADIANS(45))*(AI423-AF423)+COS(RADIANS(45))*(AG423-AL423))/(4+SQRT(32))</f>
        <v>-0.14644660940672627</v>
      </c>
      <c r="AN423" s="9">
        <f>((AK423-AH423)+COS(RADIANS(45))*(AF423-AI423)+COS(RADIANS(45))*(AG423-AL423))/(4+SQRT(32))</f>
        <v>0.60355339059327384</v>
      </c>
      <c r="AO423">
        <v>2</v>
      </c>
      <c r="AP423">
        <v>2</v>
      </c>
      <c r="AQ423">
        <v>4</v>
      </c>
      <c r="CZ423" s="8"/>
      <c r="DB423" s="8"/>
      <c r="DC423" s="8"/>
      <c r="DV423" s="9" t="e">
        <f>DD423/DT423</f>
        <v>#DIV/0!</v>
      </c>
      <c r="JV423" s="8" t="s">
        <v>171</v>
      </c>
      <c r="JX423" s="8" t="s">
        <v>171</v>
      </c>
      <c r="JZ423" s="8" t="s">
        <v>174</v>
      </c>
    </row>
    <row r="424" spans="1:286" ht="14.25" customHeight="1" x14ac:dyDescent="0.2">
      <c r="A424" s="4">
        <v>16</v>
      </c>
      <c r="B424" s="4">
        <v>3</v>
      </c>
      <c r="C424" s="4" t="s">
        <v>223</v>
      </c>
      <c r="D424" s="4" t="s">
        <v>224</v>
      </c>
      <c r="E424" s="4" t="str">
        <f>CONCATENATE(A424,"_",B424)</f>
        <v>16_3</v>
      </c>
      <c r="F424" s="5">
        <v>44969</v>
      </c>
      <c r="G424" s="5" t="s">
        <v>225</v>
      </c>
      <c r="H424">
        <v>2</v>
      </c>
      <c r="I424">
        <v>24</v>
      </c>
      <c r="J424">
        <v>1</v>
      </c>
      <c r="K424">
        <v>2</v>
      </c>
      <c r="L424">
        <v>1</v>
      </c>
      <c r="M424">
        <v>5</v>
      </c>
      <c r="N424">
        <v>1</v>
      </c>
      <c r="O424">
        <v>1</v>
      </c>
      <c r="P424">
        <v>4</v>
      </c>
      <c r="Q424" s="7">
        <f>IF(AND(K424&gt;=1, K424&lt;=2), 1, 2)</f>
        <v>1</v>
      </c>
      <c r="R424" s="7">
        <f>IF(AND(L424&gt;=1, L424&lt;=2), 1, 2)</f>
        <v>1</v>
      </c>
      <c r="S424" s="7">
        <f>IF(AND(M424&gt;=1, M424&lt;=2), 1, 2)</f>
        <v>2</v>
      </c>
      <c r="T424" s="7">
        <f>IF(AND(N424&gt;=1, N424&lt;=2), 1, 2)</f>
        <v>1</v>
      </c>
      <c r="U424" s="7">
        <f>IF(AND(O424&gt;=1, O424&lt;=2), 1, 2)</f>
        <v>1</v>
      </c>
      <c r="V424" s="7">
        <f>IF(AND(P424&gt;=1, P424&lt;=2), 1, 2)</f>
        <v>2</v>
      </c>
      <c r="W424">
        <v>3</v>
      </c>
      <c r="X424">
        <v>3</v>
      </c>
      <c r="Y424">
        <v>4</v>
      </c>
      <c r="Z424">
        <v>2</v>
      </c>
      <c r="AA424">
        <v>2</v>
      </c>
      <c r="AB424">
        <v>2</v>
      </c>
      <c r="AC424">
        <v>4</v>
      </c>
      <c r="AD424">
        <v>2</v>
      </c>
      <c r="AE424">
        <v>3</v>
      </c>
      <c r="AF424">
        <v>3</v>
      </c>
      <c r="AG424">
        <v>4</v>
      </c>
      <c r="AH424">
        <v>2</v>
      </c>
      <c r="AI424">
        <v>2</v>
      </c>
      <c r="AJ424">
        <v>2</v>
      </c>
      <c r="AK424">
        <v>4</v>
      </c>
      <c r="AL424">
        <v>2</v>
      </c>
      <c r="AM424" s="9">
        <f>((AE424-AJ424)+COS(RADIANS(45))*(AI424-AF424)+COS(RADIANS(45))*(AG424-AL424))/(4+SQRT(32))</f>
        <v>0.17677669529663689</v>
      </c>
      <c r="AN424" s="9">
        <f>((AK424-AH424)+COS(RADIANS(45))*(AF424-AI424)+COS(RADIANS(45))*(AG424-AL424))/(4+SQRT(32))</f>
        <v>0.42677669529663692</v>
      </c>
      <c r="AO424">
        <v>3</v>
      </c>
      <c r="AP424">
        <v>3</v>
      </c>
      <c r="AQ424">
        <v>5</v>
      </c>
      <c r="CZ424" s="8"/>
      <c r="DB424" s="8"/>
      <c r="DC424" s="8"/>
      <c r="DV424" s="9" t="e">
        <f>DD424/DT424</f>
        <v>#DIV/0!</v>
      </c>
      <c r="JV424" s="8" t="s">
        <v>171</v>
      </c>
      <c r="JX424" s="8" t="s">
        <v>171</v>
      </c>
      <c r="JZ424" s="8" t="s">
        <v>174</v>
      </c>
    </row>
    <row r="425" spans="1:286" ht="14.25" customHeight="1" x14ac:dyDescent="0.2">
      <c r="A425" s="4">
        <v>17</v>
      </c>
      <c r="B425" s="4">
        <v>3</v>
      </c>
      <c r="C425" s="4" t="s">
        <v>223</v>
      </c>
      <c r="D425" s="4" t="s">
        <v>224</v>
      </c>
      <c r="E425" s="4" t="str">
        <f>CONCATENATE(A425,"_",B425)</f>
        <v>17_3</v>
      </c>
      <c r="F425" s="5">
        <v>44969</v>
      </c>
      <c r="G425" s="5" t="s">
        <v>225</v>
      </c>
      <c r="H425">
        <v>1</v>
      </c>
      <c r="I425">
        <v>35</v>
      </c>
      <c r="J425">
        <v>1</v>
      </c>
      <c r="K425">
        <v>1</v>
      </c>
      <c r="L425">
        <v>2</v>
      </c>
      <c r="M425">
        <v>4</v>
      </c>
      <c r="N425">
        <v>1</v>
      </c>
      <c r="O425">
        <v>2</v>
      </c>
      <c r="P425">
        <v>1</v>
      </c>
      <c r="Q425" s="7">
        <f>IF(AND(K425&gt;=1, K425&lt;=2), 1, 2)</f>
        <v>1</v>
      </c>
      <c r="R425" s="7">
        <f>IF(AND(L425&gt;=1, L425&lt;=2), 1, 2)</f>
        <v>1</v>
      </c>
      <c r="S425" s="7">
        <f>IF(AND(M425&gt;=1, M425&lt;=2), 1, 2)</f>
        <v>2</v>
      </c>
      <c r="T425" s="7">
        <f>IF(AND(N425&gt;=1, N425&lt;=2), 1, 2)</f>
        <v>1</v>
      </c>
      <c r="U425" s="7">
        <f>IF(AND(O425&gt;=1, O425&lt;=2), 1, 2)</f>
        <v>1</v>
      </c>
      <c r="V425" s="7">
        <f>IF(AND(P425&gt;=1, P425&lt;=2), 1, 2)</f>
        <v>1</v>
      </c>
      <c r="W425">
        <v>4</v>
      </c>
      <c r="X425">
        <v>2</v>
      </c>
      <c r="Y425">
        <v>3</v>
      </c>
      <c r="Z425">
        <v>3</v>
      </c>
      <c r="AA425">
        <v>4</v>
      </c>
      <c r="AB425">
        <v>3</v>
      </c>
      <c r="AC425">
        <v>3</v>
      </c>
      <c r="AD425">
        <v>3</v>
      </c>
      <c r="AE425">
        <v>4</v>
      </c>
      <c r="AF425">
        <v>2</v>
      </c>
      <c r="AG425">
        <v>3</v>
      </c>
      <c r="AH425">
        <v>3</v>
      </c>
      <c r="AI425">
        <v>4</v>
      </c>
      <c r="AJ425">
        <v>3</v>
      </c>
      <c r="AK425">
        <v>3</v>
      </c>
      <c r="AL425">
        <v>3</v>
      </c>
      <c r="AM425" s="9">
        <f>((AE425-AJ425)+COS(RADIANS(45))*(AI425-AF425)+COS(RADIANS(45))*(AG425-AL425))/(4+SQRT(32))</f>
        <v>0.25</v>
      </c>
      <c r="AN425" s="9">
        <f>((AK425-AH425)+COS(RADIANS(45))*(AF425-AI425)+COS(RADIANS(45))*(AG425-AL425))/(4+SQRT(32))</f>
        <v>-0.14644660940672627</v>
      </c>
      <c r="AO425">
        <v>3</v>
      </c>
      <c r="AP425">
        <v>2</v>
      </c>
      <c r="AQ425">
        <v>5</v>
      </c>
      <c r="CZ425" s="8"/>
      <c r="DB425" s="8"/>
      <c r="DC425" s="8"/>
      <c r="DV425" s="9" t="e">
        <f>DD425/DT425</f>
        <v>#DIV/0!</v>
      </c>
      <c r="JV425" s="8" t="s">
        <v>171</v>
      </c>
      <c r="JX425" s="8" t="s">
        <v>171</v>
      </c>
      <c r="JZ425" s="8" t="s">
        <v>174</v>
      </c>
    </row>
    <row r="426" spans="1:286" ht="14.25" customHeight="1" x14ac:dyDescent="0.2">
      <c r="A426" s="4">
        <v>18</v>
      </c>
      <c r="B426" s="4">
        <v>3</v>
      </c>
      <c r="C426" s="4" t="s">
        <v>223</v>
      </c>
      <c r="D426" s="4" t="s">
        <v>224</v>
      </c>
      <c r="E426" s="4" t="str">
        <f>CONCATENATE(A426,"_",B426)</f>
        <v>18_3</v>
      </c>
      <c r="F426" s="5">
        <v>44969</v>
      </c>
      <c r="G426" s="5" t="s">
        <v>225</v>
      </c>
      <c r="H426">
        <v>2</v>
      </c>
      <c r="I426">
        <v>36</v>
      </c>
      <c r="J426">
        <v>1</v>
      </c>
      <c r="K426">
        <v>2</v>
      </c>
      <c r="L426">
        <v>1</v>
      </c>
      <c r="M426">
        <v>4</v>
      </c>
      <c r="N426">
        <v>1</v>
      </c>
      <c r="O426">
        <v>2</v>
      </c>
      <c r="P426">
        <v>1</v>
      </c>
      <c r="Q426" s="7">
        <f>IF(AND(K426&gt;=1, K426&lt;=2), 1, 2)</f>
        <v>1</v>
      </c>
      <c r="R426" s="7">
        <f>IF(AND(L426&gt;=1, L426&lt;=2), 1, 2)</f>
        <v>1</v>
      </c>
      <c r="S426" s="7">
        <f>IF(AND(M426&gt;=1, M426&lt;=2), 1, 2)</f>
        <v>2</v>
      </c>
      <c r="T426" s="7">
        <f>IF(AND(N426&gt;=1, N426&lt;=2), 1, 2)</f>
        <v>1</v>
      </c>
      <c r="U426" s="7">
        <f>IF(AND(O426&gt;=1, O426&lt;=2), 1, 2)</f>
        <v>1</v>
      </c>
      <c r="V426" s="7">
        <f>IF(AND(P426&gt;=1, P426&lt;=2), 1, 2)</f>
        <v>1</v>
      </c>
      <c r="W426">
        <v>5</v>
      </c>
      <c r="X426">
        <v>2</v>
      </c>
      <c r="Y426">
        <v>5</v>
      </c>
      <c r="Z426">
        <v>2</v>
      </c>
      <c r="AA426">
        <v>4</v>
      </c>
      <c r="AB426">
        <v>1</v>
      </c>
      <c r="AC426">
        <v>4</v>
      </c>
      <c r="AD426">
        <v>1</v>
      </c>
      <c r="AE426">
        <v>5</v>
      </c>
      <c r="AF426">
        <v>2</v>
      </c>
      <c r="AG426">
        <v>5</v>
      </c>
      <c r="AH426">
        <v>2</v>
      </c>
      <c r="AI426">
        <v>4</v>
      </c>
      <c r="AJ426">
        <v>1</v>
      </c>
      <c r="AK426">
        <v>4</v>
      </c>
      <c r="AL426">
        <v>1</v>
      </c>
      <c r="AM426" s="9">
        <f>((AE426-AJ426)+COS(RADIANS(45))*(AI426-AF426)+COS(RADIANS(45))*(AG426-AL426))/(4+SQRT(32))</f>
        <v>0.85355339059327384</v>
      </c>
      <c r="AN426" s="9">
        <f>((AK426-AH426)+COS(RADIANS(45))*(AF426-AI426)+COS(RADIANS(45))*(AG426-AL426))/(4+SQRT(32))</f>
        <v>0.35355339059327379</v>
      </c>
      <c r="AO426">
        <v>4</v>
      </c>
      <c r="AP426">
        <v>4</v>
      </c>
      <c r="AQ426">
        <v>5</v>
      </c>
      <c r="CZ426" s="8"/>
      <c r="DB426" s="8"/>
      <c r="DC426" s="8"/>
      <c r="DV426" s="9" t="e">
        <f>DD426/DT426</f>
        <v>#DIV/0!</v>
      </c>
      <c r="JV426" s="8" t="s">
        <v>171</v>
      </c>
      <c r="JX426" s="8" t="s">
        <v>171</v>
      </c>
      <c r="JZ426" s="8" t="s">
        <v>174</v>
      </c>
    </row>
    <row r="427" spans="1:286" ht="14.25" customHeight="1" x14ac:dyDescent="0.2">
      <c r="A427" s="4">
        <v>1</v>
      </c>
      <c r="B427" s="4">
        <v>3</v>
      </c>
      <c r="C427" s="4" t="s">
        <v>226</v>
      </c>
      <c r="D427" s="4" t="s">
        <v>227</v>
      </c>
      <c r="E427" s="4" t="str">
        <f>CONCATENATE(A427,"_",B427)</f>
        <v>1_3</v>
      </c>
      <c r="F427" s="5">
        <v>44969</v>
      </c>
      <c r="G427" s="5" t="s">
        <v>228</v>
      </c>
      <c r="H427">
        <v>1</v>
      </c>
      <c r="I427">
        <v>34</v>
      </c>
      <c r="J427">
        <v>1</v>
      </c>
      <c r="K427">
        <v>1</v>
      </c>
      <c r="L427">
        <v>1</v>
      </c>
      <c r="M427">
        <v>3</v>
      </c>
      <c r="N427">
        <v>3</v>
      </c>
      <c r="O427">
        <v>2</v>
      </c>
      <c r="P427">
        <v>1</v>
      </c>
      <c r="Q427" s="7">
        <f>IF(AND(K427&gt;=1, K427&lt;=2), 1, 2)</f>
        <v>1</v>
      </c>
      <c r="R427" s="7">
        <f>IF(AND(L427&gt;=1, L427&lt;=2), 1, 2)</f>
        <v>1</v>
      </c>
      <c r="S427" s="7">
        <f>IF(AND(M427&gt;=1, M427&lt;=2), 1, 2)</f>
        <v>2</v>
      </c>
      <c r="T427" s="7">
        <f>IF(AND(N427&gt;=1, N427&lt;=2), 1, 2)</f>
        <v>2</v>
      </c>
      <c r="U427" s="7">
        <f>IF(AND(O427&gt;=1, O427&lt;=2), 1, 2)</f>
        <v>1</v>
      </c>
      <c r="V427" s="7">
        <f>IF(AND(P427&gt;=1, P427&lt;=2), 1, 2)</f>
        <v>1</v>
      </c>
      <c r="W427">
        <v>5</v>
      </c>
      <c r="X427">
        <v>2</v>
      </c>
      <c r="Y427">
        <v>3</v>
      </c>
      <c r="Z427">
        <v>3</v>
      </c>
      <c r="AA427">
        <v>4</v>
      </c>
      <c r="AB427">
        <v>1</v>
      </c>
      <c r="AC427">
        <v>3</v>
      </c>
      <c r="AD427">
        <v>2</v>
      </c>
      <c r="AE427">
        <v>5</v>
      </c>
      <c r="AF427">
        <v>2</v>
      </c>
      <c r="AG427">
        <v>3</v>
      </c>
      <c r="AH427">
        <v>3</v>
      </c>
      <c r="AI427">
        <v>4</v>
      </c>
      <c r="AJ427">
        <v>1</v>
      </c>
      <c r="AK427">
        <v>3</v>
      </c>
      <c r="AL427">
        <v>2</v>
      </c>
      <c r="AM427" s="9">
        <f>((AE427-AJ427)+COS(RADIANS(45))*(AI427-AF427)+COS(RADIANS(45))*(AG427-AL427))/(4+SQRT(32))</f>
        <v>0.63388347648318444</v>
      </c>
      <c r="AN427" s="9">
        <f>((AK427-AH427)+COS(RADIANS(45))*(AF427-AI427)+COS(RADIANS(45))*(AG427-AL427))/(4+SQRT(32))</f>
        <v>-7.3223304703363135E-2</v>
      </c>
      <c r="AO427">
        <v>4</v>
      </c>
      <c r="AP427">
        <v>2</v>
      </c>
      <c r="AQ427">
        <v>4</v>
      </c>
      <c r="CZ427" s="8"/>
      <c r="DB427" s="8"/>
      <c r="DC427" s="8"/>
      <c r="DV427" s="9" t="e">
        <f>DD427/DT427</f>
        <v>#DIV/0!</v>
      </c>
      <c r="JV427" s="8" t="s">
        <v>171</v>
      </c>
      <c r="JX427" s="8" t="s">
        <v>171</v>
      </c>
      <c r="JZ427" s="8" t="s">
        <v>174</v>
      </c>
    </row>
    <row r="428" spans="1:286" ht="14.25" customHeight="1" x14ac:dyDescent="0.2">
      <c r="A428" s="4">
        <v>2</v>
      </c>
      <c r="B428" s="4">
        <v>3</v>
      </c>
      <c r="C428" s="4" t="s">
        <v>226</v>
      </c>
      <c r="D428" s="4" t="s">
        <v>227</v>
      </c>
      <c r="E428" s="4" t="str">
        <f>CONCATENATE(A428,"_",B428)</f>
        <v>2_3</v>
      </c>
      <c r="F428" s="5">
        <v>44969</v>
      </c>
      <c r="G428" s="5" t="s">
        <v>228</v>
      </c>
      <c r="H428">
        <v>4</v>
      </c>
      <c r="J428">
        <v>2</v>
      </c>
      <c r="K428">
        <v>3</v>
      </c>
      <c r="L428">
        <v>1</v>
      </c>
      <c r="M428">
        <v>5</v>
      </c>
      <c r="N428">
        <v>4</v>
      </c>
      <c r="O428">
        <v>2</v>
      </c>
      <c r="P428">
        <v>1</v>
      </c>
      <c r="Q428" s="7">
        <f>IF(AND(K428&gt;=1, K428&lt;=2), 1, 2)</f>
        <v>2</v>
      </c>
      <c r="R428" s="7">
        <f>IF(AND(L428&gt;=1, L428&lt;=2), 1, 2)</f>
        <v>1</v>
      </c>
      <c r="S428" s="7">
        <f>IF(AND(M428&gt;=1, M428&lt;=2), 1, 2)</f>
        <v>2</v>
      </c>
      <c r="T428" s="7">
        <f>IF(AND(N428&gt;=1, N428&lt;=2), 1, 2)</f>
        <v>2</v>
      </c>
      <c r="U428" s="7">
        <f>IF(AND(O428&gt;=1, O428&lt;=2), 1, 2)</f>
        <v>1</v>
      </c>
      <c r="V428" s="7">
        <f>IF(AND(P428&gt;=1, P428&lt;=2), 1, 2)</f>
        <v>1</v>
      </c>
      <c r="W428">
        <v>5</v>
      </c>
      <c r="X428">
        <v>2</v>
      </c>
      <c r="Y428">
        <v>3</v>
      </c>
      <c r="Z428">
        <v>3</v>
      </c>
      <c r="AA428">
        <v>4</v>
      </c>
      <c r="AB428">
        <v>2</v>
      </c>
      <c r="AC428">
        <v>4</v>
      </c>
      <c r="AD428">
        <v>2</v>
      </c>
      <c r="AE428">
        <v>5</v>
      </c>
      <c r="AF428">
        <v>2</v>
      </c>
      <c r="AG428">
        <v>3</v>
      </c>
      <c r="AH428">
        <v>3</v>
      </c>
      <c r="AI428">
        <v>4</v>
      </c>
      <c r="AJ428">
        <v>2</v>
      </c>
      <c r="AK428">
        <v>4</v>
      </c>
      <c r="AL428">
        <v>2</v>
      </c>
      <c r="AM428" s="9">
        <f>((AE428-AJ428)+COS(RADIANS(45))*(AI428-AF428)+COS(RADIANS(45))*(AG428-AL428))/(4+SQRT(32))</f>
        <v>0.53033008588991071</v>
      </c>
      <c r="AN428" s="9">
        <f>((AK428-AH428)+COS(RADIANS(45))*(AF428-AI428)+COS(RADIANS(45))*(AG428-AL428))/(4+SQRT(32))</f>
        <v>3.0330085889910641E-2</v>
      </c>
      <c r="AO428">
        <v>4</v>
      </c>
      <c r="AP428">
        <v>5</v>
      </c>
      <c r="AQ428">
        <v>4</v>
      </c>
      <c r="CZ428" s="8"/>
      <c r="DB428" s="8"/>
      <c r="DC428" s="8"/>
      <c r="DV428" s="9" t="e">
        <f>DD428/DT428</f>
        <v>#DIV/0!</v>
      </c>
      <c r="JV428" s="8" t="s">
        <v>171</v>
      </c>
      <c r="JX428" s="8" t="s">
        <v>171</v>
      </c>
      <c r="JZ428" s="8" t="s">
        <v>174</v>
      </c>
    </row>
    <row r="429" spans="1:286" ht="14.25" customHeight="1" x14ac:dyDescent="0.2">
      <c r="A429" s="4">
        <v>3</v>
      </c>
      <c r="B429" s="4">
        <v>3</v>
      </c>
      <c r="C429" s="4" t="s">
        <v>226</v>
      </c>
      <c r="D429" s="4" t="s">
        <v>227</v>
      </c>
      <c r="E429" s="4" t="str">
        <f>CONCATENATE(A429,"_",B429)</f>
        <v>3_3</v>
      </c>
      <c r="F429" s="5">
        <v>44969</v>
      </c>
      <c r="G429" s="5" t="s">
        <v>228</v>
      </c>
      <c r="H429">
        <v>1</v>
      </c>
      <c r="I429">
        <v>33</v>
      </c>
      <c r="J429">
        <v>1</v>
      </c>
      <c r="K429">
        <v>2</v>
      </c>
      <c r="L429">
        <v>1</v>
      </c>
      <c r="M429">
        <v>4</v>
      </c>
      <c r="N429">
        <v>3</v>
      </c>
      <c r="O429">
        <v>3</v>
      </c>
      <c r="P429">
        <v>1</v>
      </c>
      <c r="Q429" s="7">
        <f>IF(AND(K429&gt;=1, K429&lt;=2), 1, 2)</f>
        <v>1</v>
      </c>
      <c r="R429" s="7">
        <f>IF(AND(L429&gt;=1, L429&lt;=2), 1, 2)</f>
        <v>1</v>
      </c>
      <c r="S429" s="7">
        <f>IF(AND(M429&gt;=1, M429&lt;=2), 1, 2)</f>
        <v>2</v>
      </c>
      <c r="T429" s="7">
        <f>IF(AND(N429&gt;=1, N429&lt;=2), 1, 2)</f>
        <v>2</v>
      </c>
      <c r="U429" s="7">
        <f>IF(AND(O429&gt;=1, O429&lt;=2), 1, 2)</f>
        <v>2</v>
      </c>
      <c r="V429" s="7">
        <f>IF(AND(P429&gt;=1, P429&lt;=2), 1, 2)</f>
        <v>1</v>
      </c>
      <c r="W429">
        <v>4</v>
      </c>
      <c r="X429">
        <v>2</v>
      </c>
      <c r="Y429">
        <v>3</v>
      </c>
      <c r="Z429">
        <v>4</v>
      </c>
      <c r="AA429">
        <v>4</v>
      </c>
      <c r="AB429">
        <v>2</v>
      </c>
      <c r="AC429">
        <v>2</v>
      </c>
      <c r="AD429">
        <v>2</v>
      </c>
      <c r="AE429">
        <v>4</v>
      </c>
      <c r="AF429">
        <v>2</v>
      </c>
      <c r="AG429">
        <v>3</v>
      </c>
      <c r="AH429">
        <v>4</v>
      </c>
      <c r="AI429">
        <v>4</v>
      </c>
      <c r="AJ429">
        <v>2</v>
      </c>
      <c r="AK429">
        <v>2</v>
      </c>
      <c r="AL429">
        <v>2</v>
      </c>
      <c r="AM429" s="9">
        <f>((AE429-AJ429)+COS(RADIANS(45))*(AI429-AF429)+COS(RADIANS(45))*(AG429-AL429))/(4+SQRT(32))</f>
        <v>0.42677669529663692</v>
      </c>
      <c r="AN429" s="9">
        <f>((AK429-AH429)+COS(RADIANS(45))*(AF429-AI429)+COS(RADIANS(45))*(AG429-AL429))/(4+SQRT(32))</f>
        <v>-0.28033008588991065</v>
      </c>
      <c r="AO429">
        <v>4</v>
      </c>
      <c r="AP429">
        <v>3</v>
      </c>
      <c r="AQ429">
        <v>5</v>
      </c>
      <c r="CZ429" s="8"/>
      <c r="DB429" s="8"/>
      <c r="DC429" s="8"/>
      <c r="DV429" s="9" t="e">
        <f>DD429/DT429</f>
        <v>#DIV/0!</v>
      </c>
      <c r="JV429" s="8" t="s">
        <v>171</v>
      </c>
      <c r="JX429" s="8" t="s">
        <v>171</v>
      </c>
      <c r="JZ429" s="8" t="s">
        <v>174</v>
      </c>
    </row>
    <row r="430" spans="1:286" ht="14.25" customHeight="1" x14ac:dyDescent="0.2">
      <c r="A430" s="4">
        <v>4</v>
      </c>
      <c r="B430" s="4">
        <v>3</v>
      </c>
      <c r="C430" s="4" t="s">
        <v>226</v>
      </c>
      <c r="D430" s="4" t="s">
        <v>227</v>
      </c>
      <c r="E430" s="4" t="str">
        <f>CONCATENATE(A430,"_",B430)</f>
        <v>4_3</v>
      </c>
      <c r="F430" s="5">
        <v>44969</v>
      </c>
      <c r="G430" s="5" t="s">
        <v>228</v>
      </c>
      <c r="H430">
        <v>1</v>
      </c>
      <c r="I430">
        <v>29</v>
      </c>
      <c r="J430">
        <v>1</v>
      </c>
      <c r="K430">
        <v>1</v>
      </c>
      <c r="L430">
        <v>1</v>
      </c>
      <c r="M430">
        <v>3</v>
      </c>
      <c r="N430">
        <v>3</v>
      </c>
      <c r="O430">
        <v>3</v>
      </c>
      <c r="P430">
        <v>1</v>
      </c>
      <c r="Q430" s="7">
        <f>IF(AND(K430&gt;=1, K430&lt;=2), 1, 2)</f>
        <v>1</v>
      </c>
      <c r="R430" s="7">
        <f>IF(AND(L430&gt;=1, L430&lt;=2), 1, 2)</f>
        <v>1</v>
      </c>
      <c r="S430" s="7">
        <f>IF(AND(M430&gt;=1, M430&lt;=2), 1, 2)</f>
        <v>2</v>
      </c>
      <c r="T430" s="7">
        <f>IF(AND(N430&gt;=1, N430&lt;=2), 1, 2)</f>
        <v>2</v>
      </c>
      <c r="U430" s="7">
        <f>IF(AND(O430&gt;=1, O430&lt;=2), 1, 2)</f>
        <v>2</v>
      </c>
      <c r="V430" s="7">
        <f>IF(AND(P430&gt;=1, P430&lt;=2), 1, 2)</f>
        <v>1</v>
      </c>
      <c r="W430">
        <v>3</v>
      </c>
      <c r="X430">
        <v>1</v>
      </c>
      <c r="Y430">
        <v>2</v>
      </c>
      <c r="Z430">
        <v>2</v>
      </c>
      <c r="AA430">
        <v>3</v>
      </c>
      <c r="AB430">
        <v>3</v>
      </c>
      <c r="AC430">
        <v>4</v>
      </c>
      <c r="AD430">
        <v>2</v>
      </c>
      <c r="AE430">
        <v>3</v>
      </c>
      <c r="AF430">
        <v>1</v>
      </c>
      <c r="AG430">
        <v>2</v>
      </c>
      <c r="AH430">
        <v>2</v>
      </c>
      <c r="AI430">
        <v>3</v>
      </c>
      <c r="AJ430">
        <v>3</v>
      </c>
      <c r="AK430">
        <v>4</v>
      </c>
      <c r="AL430">
        <v>2</v>
      </c>
      <c r="AM430" s="9">
        <f>((AE430-AJ430)+COS(RADIANS(45))*(AI430-AF430)+COS(RADIANS(45))*(AG430-AL430))/(4+SQRT(32))</f>
        <v>0.14644660940672627</v>
      </c>
      <c r="AN430" s="9">
        <f>((AK430-AH430)+COS(RADIANS(45))*(AF430-AI430)+COS(RADIANS(45))*(AG430-AL430))/(4+SQRT(32))</f>
        <v>6.0660171779821283E-2</v>
      </c>
      <c r="AO430">
        <v>4</v>
      </c>
      <c r="AP430">
        <v>4</v>
      </c>
      <c r="AQ430">
        <v>4</v>
      </c>
      <c r="CZ430" s="8"/>
      <c r="DB430" s="8"/>
      <c r="DC430" s="8"/>
      <c r="DV430" s="9" t="e">
        <f>DD430/DT430</f>
        <v>#DIV/0!</v>
      </c>
      <c r="JV430" s="8" t="s">
        <v>171</v>
      </c>
      <c r="JX430" s="8" t="s">
        <v>171</v>
      </c>
      <c r="JZ430" s="8" t="s">
        <v>174</v>
      </c>
    </row>
    <row r="431" spans="1:286" ht="14.25" customHeight="1" x14ac:dyDescent="0.2">
      <c r="A431" s="4">
        <v>5</v>
      </c>
      <c r="B431" s="4">
        <v>3</v>
      </c>
      <c r="C431" s="4" t="s">
        <v>226</v>
      </c>
      <c r="D431" s="4" t="s">
        <v>227</v>
      </c>
      <c r="E431" s="4" t="str">
        <f>CONCATENATE(A431,"_",B431)</f>
        <v>5_3</v>
      </c>
      <c r="F431" s="5">
        <v>44969</v>
      </c>
      <c r="G431" s="5" t="s">
        <v>228</v>
      </c>
      <c r="H431">
        <v>1</v>
      </c>
      <c r="I431">
        <v>32</v>
      </c>
      <c r="J431">
        <v>1</v>
      </c>
      <c r="K431">
        <v>2</v>
      </c>
      <c r="L431">
        <v>1</v>
      </c>
      <c r="M431">
        <v>3</v>
      </c>
      <c r="N431">
        <v>2</v>
      </c>
      <c r="O431">
        <v>2</v>
      </c>
      <c r="P431">
        <v>1</v>
      </c>
      <c r="Q431" s="7">
        <f>IF(AND(K431&gt;=1, K431&lt;=2), 1, 2)</f>
        <v>1</v>
      </c>
      <c r="R431" s="7">
        <f>IF(AND(L431&gt;=1, L431&lt;=2), 1, 2)</f>
        <v>1</v>
      </c>
      <c r="S431" s="7">
        <f>IF(AND(M431&gt;=1, M431&lt;=2), 1, 2)</f>
        <v>2</v>
      </c>
      <c r="T431" s="7">
        <f>IF(AND(N431&gt;=1, N431&lt;=2), 1, 2)</f>
        <v>1</v>
      </c>
      <c r="U431" s="7">
        <f>IF(AND(O431&gt;=1, O431&lt;=2), 1, 2)</f>
        <v>1</v>
      </c>
      <c r="V431" s="7">
        <f>IF(AND(P431&gt;=1, P431&lt;=2), 1, 2)</f>
        <v>1</v>
      </c>
      <c r="W431">
        <v>5</v>
      </c>
      <c r="X431">
        <v>2</v>
      </c>
      <c r="Y431">
        <v>4</v>
      </c>
      <c r="Z431">
        <v>4</v>
      </c>
      <c r="AA431">
        <v>4</v>
      </c>
      <c r="AB431">
        <v>2</v>
      </c>
      <c r="AC431">
        <v>2</v>
      </c>
      <c r="AD431">
        <v>2</v>
      </c>
      <c r="AE431">
        <v>5</v>
      </c>
      <c r="AF431">
        <v>2</v>
      </c>
      <c r="AG431">
        <v>4</v>
      </c>
      <c r="AH431">
        <v>4</v>
      </c>
      <c r="AI431">
        <v>4</v>
      </c>
      <c r="AJ431">
        <v>2</v>
      </c>
      <c r="AK431">
        <v>2</v>
      </c>
      <c r="AL431">
        <v>2</v>
      </c>
      <c r="AM431" s="9">
        <f>((AE431-AJ431)+COS(RADIANS(45))*(AI431-AF431)+COS(RADIANS(45))*(AG431-AL431))/(4+SQRT(32))</f>
        <v>0.60355339059327373</v>
      </c>
      <c r="AN431" s="9">
        <f>((AK431-AH431)+COS(RADIANS(45))*(AF431-AI431)+COS(RADIANS(45))*(AG431-AL431))/(4+SQRT(32))</f>
        <v>-0.20710678118654752</v>
      </c>
      <c r="AO431">
        <v>4</v>
      </c>
      <c r="AP431">
        <v>4</v>
      </c>
      <c r="AQ431">
        <v>5</v>
      </c>
      <c r="CZ431" s="8"/>
      <c r="DB431" s="8"/>
      <c r="DC431" s="8"/>
      <c r="DV431" s="9" t="e">
        <f>DD431/DT431</f>
        <v>#DIV/0!</v>
      </c>
      <c r="JV431" s="8" t="s">
        <v>171</v>
      </c>
      <c r="JX431" s="8" t="s">
        <v>171</v>
      </c>
      <c r="JZ431" s="8" t="s">
        <v>174</v>
      </c>
    </row>
    <row r="432" spans="1:286" ht="14.25" customHeight="1" x14ac:dyDescent="0.2">
      <c r="A432" s="4">
        <v>6</v>
      </c>
      <c r="B432" s="4">
        <v>3</v>
      </c>
      <c r="C432" s="4" t="s">
        <v>226</v>
      </c>
      <c r="D432" s="4" t="s">
        <v>227</v>
      </c>
      <c r="E432" s="4" t="str">
        <f>CONCATENATE(A432,"_",B432)</f>
        <v>6_3</v>
      </c>
      <c r="F432" s="5">
        <v>44969</v>
      </c>
      <c r="G432" s="5" t="s">
        <v>228</v>
      </c>
      <c r="H432">
        <v>1</v>
      </c>
      <c r="I432">
        <v>25</v>
      </c>
      <c r="J432">
        <v>1</v>
      </c>
      <c r="K432">
        <v>2</v>
      </c>
      <c r="L432">
        <v>1</v>
      </c>
      <c r="M432">
        <v>3</v>
      </c>
      <c r="N432">
        <v>2</v>
      </c>
      <c r="O432">
        <v>2</v>
      </c>
      <c r="P432">
        <v>1</v>
      </c>
      <c r="Q432" s="7">
        <f>IF(AND(K432&gt;=1, K432&lt;=2), 1, 2)</f>
        <v>1</v>
      </c>
      <c r="R432" s="7">
        <f>IF(AND(L432&gt;=1, L432&lt;=2), 1, 2)</f>
        <v>1</v>
      </c>
      <c r="S432" s="7">
        <f>IF(AND(M432&gt;=1, M432&lt;=2), 1, 2)</f>
        <v>2</v>
      </c>
      <c r="T432" s="7">
        <f>IF(AND(N432&gt;=1, N432&lt;=2), 1, 2)</f>
        <v>1</v>
      </c>
      <c r="U432" s="7">
        <f>IF(AND(O432&gt;=1, O432&lt;=2), 1, 2)</f>
        <v>1</v>
      </c>
      <c r="V432" s="7">
        <f>IF(AND(P432&gt;=1, P432&lt;=2), 1, 2)</f>
        <v>1</v>
      </c>
      <c r="W432">
        <v>5</v>
      </c>
      <c r="X432">
        <v>2</v>
      </c>
      <c r="Y432">
        <v>3</v>
      </c>
      <c r="Z432">
        <v>4</v>
      </c>
      <c r="AA432">
        <v>4</v>
      </c>
      <c r="AB432">
        <v>1</v>
      </c>
      <c r="AC432">
        <v>2</v>
      </c>
      <c r="AD432">
        <v>2</v>
      </c>
      <c r="AE432">
        <v>5</v>
      </c>
      <c r="AF432">
        <v>2</v>
      </c>
      <c r="AG432">
        <v>3</v>
      </c>
      <c r="AH432">
        <v>4</v>
      </c>
      <c r="AI432">
        <v>4</v>
      </c>
      <c r="AJ432">
        <v>1</v>
      </c>
      <c r="AK432">
        <v>2</v>
      </c>
      <c r="AL432">
        <v>2</v>
      </c>
      <c r="AM432" s="9">
        <f>((AE432-AJ432)+COS(RADIANS(45))*(AI432-AF432)+COS(RADIANS(45))*(AG432-AL432))/(4+SQRT(32))</f>
        <v>0.63388347648318444</v>
      </c>
      <c r="AN432" s="9">
        <f>((AK432-AH432)+COS(RADIANS(45))*(AF432-AI432)+COS(RADIANS(45))*(AG432-AL432))/(4+SQRT(32))</f>
        <v>-0.28033008588991065</v>
      </c>
      <c r="AO432">
        <v>4</v>
      </c>
      <c r="AP432">
        <v>4</v>
      </c>
      <c r="AQ432">
        <v>5</v>
      </c>
      <c r="CZ432" s="8"/>
      <c r="DB432" s="8"/>
      <c r="DC432" s="8"/>
      <c r="DV432" s="9" t="e">
        <f>DD432/DT432</f>
        <v>#DIV/0!</v>
      </c>
      <c r="JV432" s="8" t="s">
        <v>171</v>
      </c>
      <c r="JX432" s="8" t="s">
        <v>171</v>
      </c>
      <c r="JZ432" s="8" t="s">
        <v>174</v>
      </c>
    </row>
    <row r="433" spans="1:286" ht="14.25" customHeight="1" x14ac:dyDescent="0.2">
      <c r="A433" s="4">
        <v>7</v>
      </c>
      <c r="B433" s="4">
        <v>3</v>
      </c>
      <c r="C433" s="4" t="s">
        <v>226</v>
      </c>
      <c r="D433" s="4" t="s">
        <v>227</v>
      </c>
      <c r="E433" s="4" t="str">
        <f>CONCATENATE(A433,"_",B433)</f>
        <v>7_3</v>
      </c>
      <c r="F433" s="5">
        <v>44969</v>
      </c>
      <c r="G433" s="5" t="s">
        <v>228</v>
      </c>
      <c r="H433">
        <v>2</v>
      </c>
      <c r="I433">
        <v>26</v>
      </c>
      <c r="J433">
        <v>1</v>
      </c>
      <c r="K433">
        <v>2</v>
      </c>
      <c r="L433">
        <v>1</v>
      </c>
      <c r="M433">
        <v>5</v>
      </c>
      <c r="N433">
        <v>2</v>
      </c>
      <c r="O433">
        <v>2</v>
      </c>
      <c r="P433">
        <v>1</v>
      </c>
      <c r="Q433" s="7">
        <f>IF(AND(K433&gt;=1, K433&lt;=2), 1, 2)</f>
        <v>1</v>
      </c>
      <c r="R433" s="7">
        <f>IF(AND(L433&gt;=1, L433&lt;=2), 1, 2)</f>
        <v>1</v>
      </c>
      <c r="S433" s="7">
        <f>IF(AND(M433&gt;=1, M433&lt;=2), 1, 2)</f>
        <v>2</v>
      </c>
      <c r="T433" s="7">
        <f>IF(AND(N433&gt;=1, N433&lt;=2), 1, 2)</f>
        <v>1</v>
      </c>
      <c r="U433" s="7">
        <f>IF(AND(O433&gt;=1, O433&lt;=2), 1, 2)</f>
        <v>1</v>
      </c>
      <c r="V433" s="7">
        <f>IF(AND(P433&gt;=1, P433&lt;=2), 1, 2)</f>
        <v>1</v>
      </c>
      <c r="W433">
        <v>4</v>
      </c>
      <c r="X433">
        <v>3</v>
      </c>
      <c r="Y433">
        <v>3</v>
      </c>
      <c r="Z433">
        <v>3</v>
      </c>
      <c r="AA433">
        <v>3</v>
      </c>
      <c r="AB433">
        <v>2</v>
      </c>
      <c r="AC433">
        <v>2</v>
      </c>
      <c r="AD433">
        <v>3</v>
      </c>
      <c r="AE433">
        <v>4</v>
      </c>
      <c r="AF433">
        <v>3</v>
      </c>
      <c r="AG433">
        <v>3</v>
      </c>
      <c r="AH433">
        <v>3</v>
      </c>
      <c r="AI433">
        <v>3</v>
      </c>
      <c r="AJ433">
        <v>2</v>
      </c>
      <c r="AK433">
        <v>2</v>
      </c>
      <c r="AL433">
        <v>3</v>
      </c>
      <c r="AM433" s="9">
        <f>((AE433-AJ433)+COS(RADIANS(45))*(AI433-AF433)+COS(RADIANS(45))*(AG433-AL433))/(4+SQRT(32))</f>
        <v>0.20710678118654754</v>
      </c>
      <c r="AN433" s="9">
        <f>((AK433-AH433)+COS(RADIANS(45))*(AF433-AI433)+COS(RADIANS(45))*(AG433-AL433))/(4+SQRT(32))</f>
        <v>-0.10355339059327377</v>
      </c>
      <c r="AO433">
        <v>3</v>
      </c>
      <c r="AP433">
        <v>3</v>
      </c>
      <c r="AQ433">
        <v>5</v>
      </c>
      <c r="CZ433" s="8"/>
      <c r="DB433" s="8"/>
      <c r="DC433" s="8"/>
      <c r="DV433" s="9" t="e">
        <f>DD433/DT433</f>
        <v>#DIV/0!</v>
      </c>
      <c r="JV433" s="8" t="s">
        <v>171</v>
      </c>
      <c r="JX433" s="8" t="s">
        <v>171</v>
      </c>
      <c r="JZ433" s="8" t="s">
        <v>174</v>
      </c>
    </row>
    <row r="434" spans="1:286" ht="14.25" customHeight="1" x14ac:dyDescent="0.2">
      <c r="A434" s="4">
        <v>8</v>
      </c>
      <c r="B434" s="4">
        <v>3</v>
      </c>
      <c r="C434" s="4" t="s">
        <v>226</v>
      </c>
      <c r="D434" s="4" t="s">
        <v>227</v>
      </c>
      <c r="E434" s="4" t="str">
        <f>CONCATENATE(A434,"_",B434)</f>
        <v>8_3</v>
      </c>
      <c r="F434" s="5">
        <v>44969</v>
      </c>
      <c r="G434" s="5" t="s">
        <v>228</v>
      </c>
      <c r="H434">
        <v>1</v>
      </c>
      <c r="I434">
        <v>55</v>
      </c>
      <c r="J434">
        <v>2</v>
      </c>
      <c r="K434">
        <v>2</v>
      </c>
      <c r="L434">
        <v>1</v>
      </c>
      <c r="M434">
        <v>3</v>
      </c>
      <c r="N434">
        <v>3</v>
      </c>
      <c r="O434">
        <v>2</v>
      </c>
      <c r="P434">
        <v>1</v>
      </c>
      <c r="Q434" s="7">
        <f>IF(AND(K434&gt;=1, K434&lt;=2), 1, 2)</f>
        <v>1</v>
      </c>
      <c r="R434" s="7">
        <f>IF(AND(L434&gt;=1, L434&lt;=2), 1, 2)</f>
        <v>1</v>
      </c>
      <c r="S434" s="7">
        <f>IF(AND(M434&gt;=1, M434&lt;=2), 1, 2)</f>
        <v>2</v>
      </c>
      <c r="T434" s="7">
        <f>IF(AND(N434&gt;=1, N434&lt;=2), 1, 2)</f>
        <v>2</v>
      </c>
      <c r="U434" s="7">
        <f>IF(AND(O434&gt;=1, O434&lt;=2), 1, 2)</f>
        <v>1</v>
      </c>
      <c r="V434" s="7">
        <f>IF(AND(P434&gt;=1, P434&lt;=2), 1, 2)</f>
        <v>1</v>
      </c>
      <c r="W434">
        <v>5</v>
      </c>
      <c r="X434">
        <v>1</v>
      </c>
      <c r="Y434">
        <v>5</v>
      </c>
      <c r="Z434">
        <v>3</v>
      </c>
      <c r="AA434">
        <v>4</v>
      </c>
      <c r="AB434">
        <v>1</v>
      </c>
      <c r="AC434">
        <v>4</v>
      </c>
      <c r="AD434">
        <v>1</v>
      </c>
      <c r="AE434">
        <v>5</v>
      </c>
      <c r="AF434">
        <v>1</v>
      </c>
      <c r="AG434">
        <v>5</v>
      </c>
      <c r="AH434">
        <v>3</v>
      </c>
      <c r="AI434">
        <v>4</v>
      </c>
      <c r="AJ434">
        <v>1</v>
      </c>
      <c r="AK434">
        <v>4</v>
      </c>
      <c r="AL434">
        <v>1</v>
      </c>
      <c r="AM434" s="9">
        <f>((AE434-AJ434)+COS(RADIANS(45))*(AI434-AF434)+COS(RADIANS(45))*(AG434-AL434))/(4+SQRT(32))</f>
        <v>0.92677669529663698</v>
      </c>
      <c r="AN434" s="9">
        <f>((AK434-AH434)+COS(RADIANS(45))*(AF434-AI434)+COS(RADIANS(45))*(AG434-AL434))/(4+SQRT(32))</f>
        <v>0.17677669529663689</v>
      </c>
      <c r="AO434">
        <v>5</v>
      </c>
      <c r="AP434">
        <v>5</v>
      </c>
      <c r="AQ434">
        <v>5</v>
      </c>
      <c r="CZ434" s="8"/>
      <c r="DB434" s="8"/>
      <c r="DC434" s="8"/>
      <c r="DV434" s="9" t="e">
        <f>DD434/DT434</f>
        <v>#DIV/0!</v>
      </c>
      <c r="JV434" s="8" t="s">
        <v>171</v>
      </c>
      <c r="JX434" s="8" t="s">
        <v>171</v>
      </c>
      <c r="JZ434" s="8" t="s">
        <v>174</v>
      </c>
    </row>
    <row r="435" spans="1:286" ht="14.25" customHeight="1" x14ac:dyDescent="0.2">
      <c r="A435" s="4">
        <v>9</v>
      </c>
      <c r="B435" s="4">
        <v>3</v>
      </c>
      <c r="C435" s="4" t="s">
        <v>226</v>
      </c>
      <c r="D435" s="4" t="s">
        <v>227</v>
      </c>
      <c r="E435" s="4" t="str">
        <f>CONCATENATE(A435,"_",B435)</f>
        <v>9_3</v>
      </c>
      <c r="F435" s="5">
        <v>44969</v>
      </c>
      <c r="G435" s="5" t="s">
        <v>228</v>
      </c>
      <c r="H435">
        <v>2</v>
      </c>
      <c r="I435">
        <v>20</v>
      </c>
      <c r="J435">
        <v>2</v>
      </c>
      <c r="K435">
        <v>3</v>
      </c>
      <c r="L435">
        <v>1</v>
      </c>
      <c r="M435">
        <v>4</v>
      </c>
      <c r="N435">
        <v>3</v>
      </c>
      <c r="O435">
        <v>2</v>
      </c>
      <c r="P435">
        <v>1</v>
      </c>
      <c r="Q435" s="7">
        <f>IF(AND(K435&gt;=1, K435&lt;=2), 1, 2)</f>
        <v>2</v>
      </c>
      <c r="R435" s="7">
        <f>IF(AND(L435&gt;=1, L435&lt;=2), 1, 2)</f>
        <v>1</v>
      </c>
      <c r="S435" s="7">
        <f>IF(AND(M435&gt;=1, M435&lt;=2), 1, 2)</f>
        <v>2</v>
      </c>
      <c r="T435" s="7">
        <f>IF(AND(N435&gt;=1, N435&lt;=2), 1, 2)</f>
        <v>2</v>
      </c>
      <c r="U435" s="7">
        <f>IF(AND(O435&gt;=1, O435&lt;=2), 1, 2)</f>
        <v>1</v>
      </c>
      <c r="V435" s="7">
        <f>IF(AND(P435&gt;=1, P435&lt;=2), 1, 2)</f>
        <v>1</v>
      </c>
      <c r="W435">
        <v>5</v>
      </c>
      <c r="X435">
        <v>2</v>
      </c>
      <c r="Y435">
        <v>3</v>
      </c>
      <c r="Z435">
        <v>2</v>
      </c>
      <c r="AA435">
        <v>4</v>
      </c>
      <c r="AB435">
        <v>2</v>
      </c>
      <c r="AC435">
        <v>4</v>
      </c>
      <c r="AD435">
        <v>2</v>
      </c>
      <c r="AE435">
        <v>5</v>
      </c>
      <c r="AF435">
        <v>2</v>
      </c>
      <c r="AG435">
        <v>3</v>
      </c>
      <c r="AH435">
        <v>2</v>
      </c>
      <c r="AI435">
        <v>4</v>
      </c>
      <c r="AJ435">
        <v>2</v>
      </c>
      <c r="AK435">
        <v>4</v>
      </c>
      <c r="AL435">
        <v>2</v>
      </c>
      <c r="AM435" s="9">
        <f>((AE435-AJ435)+COS(RADIANS(45))*(AI435-AF435)+COS(RADIANS(45))*(AG435-AL435))/(4+SQRT(32))</f>
        <v>0.53033008588991071</v>
      </c>
      <c r="AN435" s="9">
        <f>((AK435-AH435)+COS(RADIANS(45))*(AF435-AI435)+COS(RADIANS(45))*(AG435-AL435))/(4+SQRT(32))</f>
        <v>0.13388347648318441</v>
      </c>
      <c r="AO435">
        <v>4</v>
      </c>
      <c r="AP435">
        <v>4</v>
      </c>
      <c r="AQ435">
        <v>5</v>
      </c>
      <c r="CZ435" s="8"/>
      <c r="DB435" s="8"/>
      <c r="DC435" s="8"/>
      <c r="DV435" s="9" t="e">
        <f>DD435/DT435</f>
        <v>#DIV/0!</v>
      </c>
      <c r="JV435" s="8" t="s">
        <v>171</v>
      </c>
      <c r="JX435" s="8" t="s">
        <v>171</v>
      </c>
      <c r="JZ435" s="8" t="s">
        <v>174</v>
      </c>
    </row>
    <row r="436" spans="1:286" ht="14.25" customHeight="1" x14ac:dyDescent="0.2">
      <c r="A436" s="4">
        <v>10</v>
      </c>
      <c r="B436" s="4">
        <v>3</v>
      </c>
      <c r="C436" s="4" t="s">
        <v>226</v>
      </c>
      <c r="D436" s="4" t="s">
        <v>227</v>
      </c>
      <c r="E436" s="4" t="str">
        <f>CONCATENATE(A436,"_",B436)</f>
        <v>10_3</v>
      </c>
      <c r="F436" s="5">
        <v>44969</v>
      </c>
      <c r="G436" s="5" t="s">
        <v>228</v>
      </c>
      <c r="H436">
        <v>2</v>
      </c>
      <c r="I436">
        <v>26</v>
      </c>
      <c r="J436">
        <v>1</v>
      </c>
      <c r="K436">
        <v>2</v>
      </c>
      <c r="L436">
        <v>1</v>
      </c>
      <c r="M436">
        <v>3</v>
      </c>
      <c r="N436">
        <v>2</v>
      </c>
      <c r="O436">
        <v>1</v>
      </c>
      <c r="P436">
        <v>1</v>
      </c>
      <c r="Q436" s="7">
        <f>IF(AND(K436&gt;=1, K436&lt;=2), 1, 2)</f>
        <v>1</v>
      </c>
      <c r="R436" s="7">
        <f>IF(AND(L436&gt;=1, L436&lt;=2), 1, 2)</f>
        <v>1</v>
      </c>
      <c r="S436" s="7">
        <f>IF(AND(M436&gt;=1, M436&lt;=2), 1, 2)</f>
        <v>2</v>
      </c>
      <c r="T436" s="7">
        <f>IF(AND(N436&gt;=1, N436&lt;=2), 1, 2)</f>
        <v>1</v>
      </c>
      <c r="U436" s="7">
        <f>IF(AND(O436&gt;=1, O436&lt;=2), 1, 2)</f>
        <v>1</v>
      </c>
      <c r="V436" s="7">
        <f>IF(AND(P436&gt;=1, P436&lt;=2), 1, 2)</f>
        <v>1</v>
      </c>
      <c r="W436">
        <v>5</v>
      </c>
      <c r="X436">
        <v>2</v>
      </c>
      <c r="Y436">
        <v>3</v>
      </c>
      <c r="Z436">
        <v>2</v>
      </c>
      <c r="AA436">
        <v>5</v>
      </c>
      <c r="AB436">
        <v>1</v>
      </c>
      <c r="AC436">
        <v>4</v>
      </c>
      <c r="AD436">
        <v>1</v>
      </c>
      <c r="AE436">
        <v>5</v>
      </c>
      <c r="AF436">
        <v>2</v>
      </c>
      <c r="AG436">
        <v>3</v>
      </c>
      <c r="AH436">
        <v>2</v>
      </c>
      <c r="AI436">
        <v>5</v>
      </c>
      <c r="AJ436">
        <v>1</v>
      </c>
      <c r="AK436">
        <v>4</v>
      </c>
      <c r="AL436">
        <v>1</v>
      </c>
      <c r="AM436" s="9">
        <f>((AE436-AJ436)+COS(RADIANS(45))*(AI436-AF436)+COS(RADIANS(45))*(AG436-AL436))/(4+SQRT(32))</f>
        <v>0.78033008588991071</v>
      </c>
      <c r="AN436" s="9">
        <f>((AK436-AH436)+COS(RADIANS(45))*(AF436-AI436)+COS(RADIANS(45))*(AG436-AL436))/(4+SQRT(32))</f>
        <v>0.13388347648318438</v>
      </c>
      <c r="AO436">
        <v>5</v>
      </c>
      <c r="AP436">
        <v>5</v>
      </c>
      <c r="AQ436">
        <v>5</v>
      </c>
      <c r="CZ436" s="8"/>
      <c r="DB436" s="8"/>
      <c r="DC436" s="8"/>
      <c r="DV436" s="9" t="e">
        <f>DD436/DT436</f>
        <v>#DIV/0!</v>
      </c>
      <c r="JV436" s="8" t="s">
        <v>171</v>
      </c>
      <c r="JX436" s="8" t="s">
        <v>171</v>
      </c>
      <c r="JZ436" s="8" t="s">
        <v>174</v>
      </c>
    </row>
    <row r="437" spans="1:286" ht="14.25" customHeight="1" x14ac:dyDescent="0.2">
      <c r="A437" s="4">
        <v>11</v>
      </c>
      <c r="B437" s="4">
        <v>3</v>
      </c>
      <c r="C437" s="4" t="s">
        <v>226</v>
      </c>
      <c r="D437" s="4" t="s">
        <v>227</v>
      </c>
      <c r="E437" s="4" t="str">
        <f>CONCATENATE(A437,"_",B437)</f>
        <v>11_3</v>
      </c>
      <c r="F437" s="5">
        <v>44969</v>
      </c>
      <c r="G437" s="5" t="s">
        <v>228</v>
      </c>
      <c r="H437">
        <v>1</v>
      </c>
      <c r="I437">
        <v>30</v>
      </c>
      <c r="J437">
        <v>1</v>
      </c>
      <c r="K437">
        <v>1</v>
      </c>
      <c r="L437">
        <v>1</v>
      </c>
      <c r="M437">
        <v>3</v>
      </c>
      <c r="N437">
        <v>2</v>
      </c>
      <c r="O437">
        <v>2</v>
      </c>
      <c r="P437">
        <v>1</v>
      </c>
      <c r="Q437" s="7">
        <f>IF(AND(K437&gt;=1, K437&lt;=2), 1, 2)</f>
        <v>1</v>
      </c>
      <c r="R437" s="7">
        <f>IF(AND(L437&gt;=1, L437&lt;=2), 1, 2)</f>
        <v>1</v>
      </c>
      <c r="S437" s="7">
        <f>IF(AND(M437&gt;=1, M437&lt;=2), 1, 2)</f>
        <v>2</v>
      </c>
      <c r="T437" s="7">
        <f>IF(AND(N437&gt;=1, N437&lt;=2), 1, 2)</f>
        <v>1</v>
      </c>
      <c r="U437" s="7">
        <f>IF(AND(O437&gt;=1, O437&lt;=2), 1, 2)</f>
        <v>1</v>
      </c>
      <c r="V437" s="7">
        <f>IF(AND(P437&gt;=1, P437&lt;=2), 1, 2)</f>
        <v>1</v>
      </c>
      <c r="W437">
        <v>4</v>
      </c>
      <c r="X437">
        <v>2</v>
      </c>
      <c r="Y437">
        <v>1</v>
      </c>
      <c r="Z437">
        <v>5</v>
      </c>
      <c r="AA437">
        <v>4</v>
      </c>
      <c r="AB437">
        <v>2</v>
      </c>
      <c r="AC437">
        <v>2</v>
      </c>
      <c r="AD437">
        <v>1</v>
      </c>
      <c r="AE437">
        <v>4</v>
      </c>
      <c r="AF437">
        <v>2</v>
      </c>
      <c r="AG437">
        <v>1</v>
      </c>
      <c r="AH437">
        <v>5</v>
      </c>
      <c r="AI437">
        <v>4</v>
      </c>
      <c r="AJ437">
        <v>2</v>
      </c>
      <c r="AK437">
        <v>2</v>
      </c>
      <c r="AL437">
        <v>1</v>
      </c>
      <c r="AM437" s="9">
        <f>((AE437-AJ437)+COS(RADIANS(45))*(AI437-AF437)+COS(RADIANS(45))*(AG437-AL437))/(4+SQRT(32))</f>
        <v>0.35355339059327379</v>
      </c>
      <c r="AN437" s="9">
        <f>((AK437-AH437)+COS(RADIANS(45))*(AF437-AI437)+COS(RADIANS(45))*(AG437-AL437))/(4+SQRT(32))</f>
        <v>-0.45710678118654752</v>
      </c>
      <c r="AO437">
        <v>4</v>
      </c>
      <c r="AP437">
        <v>4</v>
      </c>
      <c r="AQ437">
        <v>5</v>
      </c>
      <c r="CZ437" s="8"/>
      <c r="DB437" s="8"/>
      <c r="DC437" s="8"/>
      <c r="DV437" s="9" t="e">
        <f>DD437/DT437</f>
        <v>#DIV/0!</v>
      </c>
      <c r="JV437" s="8" t="s">
        <v>171</v>
      </c>
      <c r="JX437" s="8" t="s">
        <v>171</v>
      </c>
      <c r="JZ437" s="8" t="s">
        <v>174</v>
      </c>
    </row>
    <row r="438" spans="1:286" ht="14.25" customHeight="1" x14ac:dyDescent="0.2">
      <c r="A438" s="4">
        <v>12</v>
      </c>
      <c r="B438" s="4">
        <v>3</v>
      </c>
      <c r="C438" s="4" t="s">
        <v>226</v>
      </c>
      <c r="D438" s="4" t="s">
        <v>227</v>
      </c>
      <c r="E438" s="4" t="str">
        <f>CONCATENATE(A438,"_",B438)</f>
        <v>12_3</v>
      </c>
      <c r="F438" s="5">
        <v>44969</v>
      </c>
      <c r="G438" s="5" t="s">
        <v>228</v>
      </c>
      <c r="H438">
        <v>1</v>
      </c>
      <c r="I438">
        <v>39</v>
      </c>
      <c r="J438">
        <v>1</v>
      </c>
      <c r="K438">
        <v>1</v>
      </c>
      <c r="L438">
        <v>1</v>
      </c>
      <c r="M438">
        <v>3</v>
      </c>
      <c r="N438">
        <v>2</v>
      </c>
      <c r="O438">
        <v>2</v>
      </c>
      <c r="P438">
        <v>1</v>
      </c>
      <c r="Q438" s="7">
        <f>IF(AND(K438&gt;=1, K438&lt;=2), 1, 2)</f>
        <v>1</v>
      </c>
      <c r="R438" s="7">
        <f>IF(AND(L438&gt;=1, L438&lt;=2), 1, 2)</f>
        <v>1</v>
      </c>
      <c r="S438" s="7">
        <f>IF(AND(M438&gt;=1, M438&lt;=2), 1, 2)</f>
        <v>2</v>
      </c>
      <c r="T438" s="7">
        <f>IF(AND(N438&gt;=1, N438&lt;=2), 1, 2)</f>
        <v>1</v>
      </c>
      <c r="U438" s="7">
        <f>IF(AND(O438&gt;=1, O438&lt;=2), 1, 2)</f>
        <v>1</v>
      </c>
      <c r="V438" s="7">
        <f>IF(AND(P438&gt;=1, P438&lt;=2), 1, 2)</f>
        <v>1</v>
      </c>
      <c r="W438">
        <v>4</v>
      </c>
      <c r="X438">
        <v>2</v>
      </c>
      <c r="Y438">
        <v>3</v>
      </c>
      <c r="Z438">
        <v>4</v>
      </c>
      <c r="AA438">
        <v>4</v>
      </c>
      <c r="AB438">
        <v>2</v>
      </c>
      <c r="AC438">
        <v>2</v>
      </c>
      <c r="AD438">
        <v>3</v>
      </c>
      <c r="AE438">
        <v>4</v>
      </c>
      <c r="AF438">
        <v>2</v>
      </c>
      <c r="AG438">
        <v>3</v>
      </c>
      <c r="AH438">
        <v>4</v>
      </c>
      <c r="AI438">
        <v>4</v>
      </c>
      <c r="AJ438">
        <v>2</v>
      </c>
      <c r="AK438">
        <v>2</v>
      </c>
      <c r="AL438">
        <v>3</v>
      </c>
      <c r="AM438" s="9">
        <f>((AE438-AJ438)+COS(RADIANS(45))*(AI438-AF438)+COS(RADIANS(45))*(AG438-AL438))/(4+SQRT(32))</f>
        <v>0.35355339059327379</v>
      </c>
      <c r="AN438" s="9">
        <f>((AK438-AH438)+COS(RADIANS(45))*(AF438-AI438)+COS(RADIANS(45))*(AG438-AL438))/(4+SQRT(32))</f>
        <v>-0.35355339059327379</v>
      </c>
      <c r="AO438">
        <v>4</v>
      </c>
      <c r="AP438">
        <v>4</v>
      </c>
      <c r="AQ438">
        <v>5</v>
      </c>
      <c r="CZ438" s="8"/>
      <c r="DB438" s="8"/>
      <c r="DC438" s="8"/>
      <c r="DV438" s="9" t="e">
        <f>DD438/DT438</f>
        <v>#DIV/0!</v>
      </c>
      <c r="JV438" s="8" t="s">
        <v>171</v>
      </c>
      <c r="JX438" s="8" t="s">
        <v>171</v>
      </c>
      <c r="JZ438" s="8" t="s">
        <v>174</v>
      </c>
    </row>
    <row r="439" spans="1:286" ht="14.25" customHeight="1" x14ac:dyDescent="0.2">
      <c r="A439" s="4">
        <v>13</v>
      </c>
      <c r="B439" s="4">
        <v>3</v>
      </c>
      <c r="C439" s="4" t="s">
        <v>226</v>
      </c>
      <c r="D439" s="4" t="s">
        <v>227</v>
      </c>
      <c r="E439" s="4" t="str">
        <f>CONCATENATE(A439,"_",B439)</f>
        <v>13_3</v>
      </c>
      <c r="F439" s="5">
        <v>44969</v>
      </c>
      <c r="G439" s="5" t="s">
        <v>228</v>
      </c>
      <c r="H439">
        <v>2</v>
      </c>
      <c r="I439">
        <v>51</v>
      </c>
      <c r="J439">
        <v>2</v>
      </c>
      <c r="K439">
        <v>2</v>
      </c>
      <c r="L439">
        <v>1</v>
      </c>
      <c r="M439">
        <v>2</v>
      </c>
      <c r="N439">
        <v>2</v>
      </c>
      <c r="O439">
        <v>1</v>
      </c>
      <c r="P439">
        <v>1</v>
      </c>
      <c r="Q439" s="7">
        <f>IF(AND(K439&gt;=1, K439&lt;=2), 1, 2)</f>
        <v>1</v>
      </c>
      <c r="R439" s="7">
        <f>IF(AND(L439&gt;=1, L439&lt;=2), 1, 2)</f>
        <v>1</v>
      </c>
      <c r="S439" s="7">
        <f>IF(AND(M439&gt;=1, M439&lt;=2), 1, 2)</f>
        <v>1</v>
      </c>
      <c r="T439" s="7">
        <f>IF(AND(N439&gt;=1, N439&lt;=2), 1, 2)</f>
        <v>1</v>
      </c>
      <c r="U439" s="7">
        <f>IF(AND(O439&gt;=1, O439&lt;=2), 1, 2)</f>
        <v>1</v>
      </c>
      <c r="V439" s="7">
        <f>IF(AND(P439&gt;=1, P439&lt;=2), 1, 2)</f>
        <v>1</v>
      </c>
      <c r="W439">
        <v>4</v>
      </c>
      <c r="X439">
        <v>2</v>
      </c>
      <c r="Y439">
        <v>3</v>
      </c>
      <c r="Z439">
        <v>4</v>
      </c>
      <c r="AA439">
        <v>4</v>
      </c>
      <c r="AB439">
        <v>2</v>
      </c>
      <c r="AC439">
        <v>3</v>
      </c>
      <c r="AD439">
        <v>2</v>
      </c>
      <c r="AE439">
        <v>4</v>
      </c>
      <c r="AF439">
        <v>2</v>
      </c>
      <c r="AG439">
        <v>3</v>
      </c>
      <c r="AH439">
        <v>4</v>
      </c>
      <c r="AI439">
        <v>4</v>
      </c>
      <c r="AJ439">
        <v>2</v>
      </c>
      <c r="AK439">
        <v>3</v>
      </c>
      <c r="AL439">
        <v>2</v>
      </c>
      <c r="AM439" s="9">
        <f>((AE439-AJ439)+COS(RADIANS(45))*(AI439-AF439)+COS(RADIANS(45))*(AG439-AL439))/(4+SQRT(32))</f>
        <v>0.42677669529663692</v>
      </c>
      <c r="AN439" s="9">
        <f>((AK439-AH439)+COS(RADIANS(45))*(AF439-AI439)+COS(RADIANS(45))*(AG439-AL439))/(4+SQRT(32))</f>
        <v>-0.17677669529663689</v>
      </c>
      <c r="AO439">
        <v>4</v>
      </c>
      <c r="AP439">
        <v>4</v>
      </c>
      <c r="AQ439">
        <v>5</v>
      </c>
      <c r="CZ439" s="8"/>
      <c r="DB439" s="8"/>
      <c r="DC439" s="8"/>
      <c r="DV439" s="9" t="e">
        <f>DD439/DT439</f>
        <v>#DIV/0!</v>
      </c>
      <c r="JV439" s="8" t="s">
        <v>171</v>
      </c>
      <c r="JX439" s="8" t="s">
        <v>171</v>
      </c>
      <c r="JZ439" s="8" t="s">
        <v>174</v>
      </c>
    </row>
    <row r="440" spans="1:286" ht="14.25" customHeight="1" x14ac:dyDescent="0.2">
      <c r="A440" s="4">
        <v>14</v>
      </c>
      <c r="B440" s="4">
        <v>3</v>
      </c>
      <c r="C440" s="4" t="s">
        <v>226</v>
      </c>
      <c r="D440" s="4" t="s">
        <v>227</v>
      </c>
      <c r="E440" s="4" t="str">
        <f>CONCATENATE(A440,"_",B440)</f>
        <v>14_3</v>
      </c>
      <c r="F440" s="5">
        <v>44969</v>
      </c>
      <c r="G440" s="5" t="s">
        <v>228</v>
      </c>
      <c r="H440">
        <v>1</v>
      </c>
      <c r="I440">
        <v>28</v>
      </c>
      <c r="J440">
        <v>1</v>
      </c>
      <c r="K440">
        <v>1</v>
      </c>
      <c r="L440">
        <v>1</v>
      </c>
      <c r="M440">
        <v>2</v>
      </c>
      <c r="N440">
        <v>2</v>
      </c>
      <c r="O440">
        <v>3</v>
      </c>
      <c r="P440">
        <v>1</v>
      </c>
      <c r="Q440" s="7">
        <f>IF(AND(K440&gt;=1, K440&lt;=2), 1, 2)</f>
        <v>1</v>
      </c>
      <c r="R440" s="7">
        <f>IF(AND(L440&gt;=1, L440&lt;=2), 1, 2)</f>
        <v>1</v>
      </c>
      <c r="S440" s="7">
        <f>IF(AND(M440&gt;=1, M440&lt;=2), 1, 2)</f>
        <v>1</v>
      </c>
      <c r="T440" s="7">
        <f>IF(AND(N440&gt;=1, N440&lt;=2), 1, 2)</f>
        <v>1</v>
      </c>
      <c r="U440" s="7">
        <f>IF(AND(O440&gt;=1, O440&lt;=2), 1, 2)</f>
        <v>2</v>
      </c>
      <c r="V440" s="7">
        <f>IF(AND(P440&gt;=1, P440&lt;=2), 1, 2)</f>
        <v>1</v>
      </c>
      <c r="W440">
        <v>5</v>
      </c>
      <c r="X440">
        <v>1</v>
      </c>
      <c r="Y440">
        <v>1</v>
      </c>
      <c r="Z440">
        <v>4</v>
      </c>
      <c r="AA440">
        <v>5</v>
      </c>
      <c r="AB440">
        <v>1</v>
      </c>
      <c r="AC440">
        <v>1</v>
      </c>
      <c r="AD440">
        <v>2</v>
      </c>
      <c r="AE440">
        <v>5</v>
      </c>
      <c r="AF440">
        <v>1</v>
      </c>
      <c r="AG440">
        <v>1</v>
      </c>
      <c r="AH440">
        <v>4</v>
      </c>
      <c r="AI440">
        <v>5</v>
      </c>
      <c r="AJ440">
        <v>1</v>
      </c>
      <c r="AK440">
        <v>1</v>
      </c>
      <c r="AL440">
        <v>2</v>
      </c>
      <c r="AM440" s="9">
        <f>((AE440-AJ440)+COS(RADIANS(45))*(AI440-AF440)+COS(RADIANS(45))*(AG440-AL440))/(4+SQRT(32))</f>
        <v>0.63388347648318433</v>
      </c>
      <c r="AN440" s="9">
        <f>((AK440-AH440)+COS(RADIANS(45))*(AF440-AI440)+COS(RADIANS(45))*(AG440-AL440))/(4+SQRT(32))</f>
        <v>-0.67677669529663698</v>
      </c>
      <c r="AO440">
        <v>4</v>
      </c>
      <c r="AP440">
        <v>5</v>
      </c>
      <c r="AQ440">
        <v>5</v>
      </c>
      <c r="CZ440" s="8"/>
      <c r="DB440" s="8"/>
      <c r="DC440" s="8"/>
      <c r="DV440" s="9" t="e">
        <f>DD440/DT440</f>
        <v>#DIV/0!</v>
      </c>
      <c r="JV440" s="8" t="s">
        <v>171</v>
      </c>
      <c r="JX440" s="8" t="s">
        <v>171</v>
      </c>
      <c r="JZ440" s="8" t="s">
        <v>174</v>
      </c>
    </row>
    <row r="441" spans="1:286" ht="14.25" customHeight="1" x14ac:dyDescent="0.2">
      <c r="A441" s="4">
        <v>15</v>
      </c>
      <c r="B441" s="4">
        <v>3</v>
      </c>
      <c r="C441" s="4" t="s">
        <v>226</v>
      </c>
      <c r="D441" s="4" t="s">
        <v>227</v>
      </c>
      <c r="E441" s="4" t="str">
        <f>CONCATENATE(A441,"_",B441)</f>
        <v>15_3</v>
      </c>
      <c r="F441" s="5">
        <v>44969</v>
      </c>
      <c r="G441" s="5" t="s">
        <v>228</v>
      </c>
      <c r="H441">
        <v>2</v>
      </c>
      <c r="I441">
        <v>25</v>
      </c>
      <c r="J441">
        <v>1</v>
      </c>
      <c r="K441">
        <v>2</v>
      </c>
      <c r="L441">
        <v>1</v>
      </c>
      <c r="M441">
        <v>5</v>
      </c>
      <c r="N441">
        <v>2</v>
      </c>
      <c r="O441">
        <v>4</v>
      </c>
      <c r="P441">
        <v>1</v>
      </c>
      <c r="Q441" s="7">
        <f>IF(AND(K441&gt;=1, K441&lt;=2), 1, 2)</f>
        <v>1</v>
      </c>
      <c r="R441" s="7">
        <f>IF(AND(L441&gt;=1, L441&lt;=2), 1, 2)</f>
        <v>1</v>
      </c>
      <c r="S441" s="7">
        <f>IF(AND(M441&gt;=1, M441&lt;=2), 1, 2)</f>
        <v>2</v>
      </c>
      <c r="T441" s="7">
        <f>IF(AND(N441&gt;=1, N441&lt;=2), 1, 2)</f>
        <v>1</v>
      </c>
      <c r="U441" s="7">
        <f>IF(AND(O441&gt;=1, O441&lt;=2), 1, 2)</f>
        <v>2</v>
      </c>
      <c r="V441" s="7">
        <f>IF(AND(P441&gt;=1, P441&lt;=2), 1, 2)</f>
        <v>1</v>
      </c>
      <c r="W441">
        <v>4</v>
      </c>
      <c r="X441">
        <v>2</v>
      </c>
      <c r="Y441">
        <v>4</v>
      </c>
      <c r="Z441">
        <v>3</v>
      </c>
      <c r="AA441">
        <v>4</v>
      </c>
      <c r="AB441">
        <v>1</v>
      </c>
      <c r="AC441">
        <v>3</v>
      </c>
      <c r="AD441">
        <v>1</v>
      </c>
      <c r="AE441">
        <v>4</v>
      </c>
      <c r="AF441">
        <v>2</v>
      </c>
      <c r="AG441">
        <v>4</v>
      </c>
      <c r="AH441">
        <v>3</v>
      </c>
      <c r="AI441">
        <v>4</v>
      </c>
      <c r="AJ441">
        <v>1</v>
      </c>
      <c r="AK441">
        <v>3</v>
      </c>
      <c r="AL441">
        <v>1</v>
      </c>
      <c r="AM441" s="9">
        <f>((AE441-AJ441)+COS(RADIANS(45))*(AI441-AF441)+COS(RADIANS(45))*(AG441-AL441))/(4+SQRT(32))</f>
        <v>0.67677669529663698</v>
      </c>
      <c r="AN441" s="9">
        <f>((AK441-AH441)+COS(RADIANS(45))*(AF441-AI441)+COS(RADIANS(45))*(AG441-AL441))/(4+SQRT(32))</f>
        <v>7.3223304703363135E-2</v>
      </c>
      <c r="AO441">
        <v>4</v>
      </c>
      <c r="AP441">
        <v>3</v>
      </c>
      <c r="AQ441">
        <v>5</v>
      </c>
      <c r="CZ441" s="8"/>
      <c r="DB441" s="8"/>
      <c r="DC441" s="8"/>
      <c r="DV441" s="9" t="e">
        <f>DD441/DT441</f>
        <v>#DIV/0!</v>
      </c>
      <c r="JV441" s="8" t="s">
        <v>171</v>
      </c>
      <c r="JX441" s="8" t="s">
        <v>171</v>
      </c>
      <c r="JZ441" s="8" t="s">
        <v>174</v>
      </c>
    </row>
    <row r="442" spans="1:286" ht="14.25" customHeight="1" x14ac:dyDescent="0.2">
      <c r="A442" s="4">
        <v>16</v>
      </c>
      <c r="B442" s="4">
        <v>3</v>
      </c>
      <c r="C442" s="4" t="s">
        <v>226</v>
      </c>
      <c r="D442" s="4" t="s">
        <v>227</v>
      </c>
      <c r="E442" s="4" t="str">
        <f>CONCATENATE(A442,"_",B442)</f>
        <v>16_3</v>
      </c>
      <c r="F442" s="5">
        <v>44969</v>
      </c>
      <c r="G442" s="5" t="s">
        <v>228</v>
      </c>
      <c r="H442">
        <v>2</v>
      </c>
      <c r="I442">
        <v>24</v>
      </c>
      <c r="J442">
        <v>1</v>
      </c>
      <c r="K442">
        <v>2</v>
      </c>
      <c r="L442">
        <v>1</v>
      </c>
      <c r="M442">
        <v>4</v>
      </c>
      <c r="N442">
        <v>3</v>
      </c>
      <c r="O442">
        <v>1</v>
      </c>
      <c r="P442">
        <v>1</v>
      </c>
      <c r="Q442" s="7">
        <f>IF(AND(K442&gt;=1, K442&lt;=2), 1, 2)</f>
        <v>1</v>
      </c>
      <c r="R442" s="7">
        <f>IF(AND(L442&gt;=1, L442&lt;=2), 1, 2)</f>
        <v>1</v>
      </c>
      <c r="S442" s="7">
        <f>IF(AND(M442&gt;=1, M442&lt;=2), 1, 2)</f>
        <v>2</v>
      </c>
      <c r="T442" s="7">
        <f>IF(AND(N442&gt;=1, N442&lt;=2), 1, 2)</f>
        <v>2</v>
      </c>
      <c r="U442" s="7">
        <f>IF(AND(O442&gt;=1, O442&lt;=2), 1, 2)</f>
        <v>1</v>
      </c>
      <c r="V442" s="7">
        <f>IF(AND(P442&gt;=1, P442&lt;=2), 1, 2)</f>
        <v>1</v>
      </c>
      <c r="W442">
        <v>5</v>
      </c>
      <c r="X442">
        <v>2</v>
      </c>
      <c r="Y442">
        <v>3</v>
      </c>
      <c r="Z442">
        <v>4</v>
      </c>
      <c r="AA442">
        <v>4</v>
      </c>
      <c r="AB442">
        <v>1</v>
      </c>
      <c r="AC442">
        <v>4</v>
      </c>
      <c r="AD442">
        <v>2</v>
      </c>
      <c r="AE442">
        <v>5</v>
      </c>
      <c r="AF442">
        <v>2</v>
      </c>
      <c r="AG442">
        <v>3</v>
      </c>
      <c r="AH442">
        <v>4</v>
      </c>
      <c r="AI442">
        <v>4</v>
      </c>
      <c r="AJ442">
        <v>1</v>
      </c>
      <c r="AK442">
        <v>4</v>
      </c>
      <c r="AL442">
        <v>2</v>
      </c>
      <c r="AM442" s="9">
        <f>((AE442-AJ442)+COS(RADIANS(45))*(AI442-AF442)+COS(RADIANS(45))*(AG442-AL442))/(4+SQRT(32))</f>
        <v>0.63388347648318444</v>
      </c>
      <c r="AN442" s="9">
        <f>((AK442-AH442)+COS(RADIANS(45))*(AF442-AI442)+COS(RADIANS(45))*(AG442-AL442))/(4+SQRT(32))</f>
        <v>-7.3223304703363135E-2</v>
      </c>
      <c r="AO442">
        <v>4</v>
      </c>
      <c r="AP442">
        <v>4</v>
      </c>
      <c r="AQ442">
        <v>5</v>
      </c>
      <c r="CZ442" s="8"/>
      <c r="DB442" s="8"/>
      <c r="DC442" s="8"/>
      <c r="DV442" s="9" t="e">
        <f>DD442/DT442</f>
        <v>#DIV/0!</v>
      </c>
      <c r="JV442" s="8" t="s">
        <v>171</v>
      </c>
      <c r="JX442" s="8" t="s">
        <v>171</v>
      </c>
      <c r="JZ442" s="8" t="s">
        <v>174</v>
      </c>
    </row>
    <row r="443" spans="1:286" ht="14.25" customHeight="1" x14ac:dyDescent="0.2">
      <c r="A443" s="4">
        <v>17</v>
      </c>
      <c r="B443" s="4">
        <v>3</v>
      </c>
      <c r="C443" s="4" t="s">
        <v>226</v>
      </c>
      <c r="D443" s="4" t="s">
        <v>227</v>
      </c>
      <c r="E443" s="4" t="str">
        <f>CONCATENATE(A443,"_",B443)</f>
        <v>17_3</v>
      </c>
      <c r="F443" s="5">
        <v>44969</v>
      </c>
      <c r="G443" s="5" t="s">
        <v>228</v>
      </c>
      <c r="H443">
        <v>1</v>
      </c>
      <c r="I443">
        <v>35</v>
      </c>
      <c r="J443">
        <v>1</v>
      </c>
      <c r="K443">
        <v>3</v>
      </c>
      <c r="L443">
        <v>1</v>
      </c>
      <c r="M443">
        <v>4</v>
      </c>
      <c r="N443">
        <v>2</v>
      </c>
      <c r="O443">
        <v>3</v>
      </c>
      <c r="P443">
        <v>1</v>
      </c>
      <c r="Q443" s="7">
        <f>IF(AND(K443&gt;=1, K443&lt;=2), 1, 2)</f>
        <v>2</v>
      </c>
      <c r="R443" s="7">
        <f>IF(AND(L443&gt;=1, L443&lt;=2), 1, 2)</f>
        <v>1</v>
      </c>
      <c r="S443" s="7">
        <f>IF(AND(M443&gt;=1, M443&lt;=2), 1, 2)</f>
        <v>2</v>
      </c>
      <c r="T443" s="7">
        <f>IF(AND(N443&gt;=1, N443&lt;=2), 1, 2)</f>
        <v>1</v>
      </c>
      <c r="U443" s="7">
        <f>IF(AND(O443&gt;=1, O443&lt;=2), 1, 2)</f>
        <v>2</v>
      </c>
      <c r="V443" s="7">
        <f>IF(AND(P443&gt;=1, P443&lt;=2), 1, 2)</f>
        <v>1</v>
      </c>
      <c r="W443">
        <v>3</v>
      </c>
      <c r="X443">
        <v>3</v>
      </c>
      <c r="Y443">
        <v>3</v>
      </c>
      <c r="Z443">
        <v>2</v>
      </c>
      <c r="AA443">
        <v>4</v>
      </c>
      <c r="AB443">
        <v>3</v>
      </c>
      <c r="AC443">
        <v>4</v>
      </c>
      <c r="AD443">
        <v>3</v>
      </c>
      <c r="AE443">
        <v>3</v>
      </c>
      <c r="AF443">
        <v>3</v>
      </c>
      <c r="AG443">
        <v>3</v>
      </c>
      <c r="AH443">
        <v>2</v>
      </c>
      <c r="AI443">
        <v>4</v>
      </c>
      <c r="AJ443">
        <v>3</v>
      </c>
      <c r="AK443">
        <v>4</v>
      </c>
      <c r="AL443">
        <v>3</v>
      </c>
      <c r="AM443" s="9">
        <f>((AE443-AJ443)+COS(RADIANS(45))*(AI443-AF443)+COS(RADIANS(45))*(AG443-AL443))/(4+SQRT(32))</f>
        <v>7.3223304703363135E-2</v>
      </c>
      <c r="AN443" s="9">
        <f>((AK443-AH443)+COS(RADIANS(45))*(AF443-AI443)+COS(RADIANS(45))*(AG443-AL443))/(4+SQRT(32))</f>
        <v>0.13388347648318441</v>
      </c>
      <c r="AO443">
        <v>4</v>
      </c>
      <c r="AP443">
        <v>2</v>
      </c>
      <c r="AQ443">
        <v>5</v>
      </c>
      <c r="CZ443" s="8"/>
      <c r="DB443" s="8"/>
      <c r="DC443" s="8"/>
      <c r="DV443" s="9" t="e">
        <f>DD443/DT443</f>
        <v>#DIV/0!</v>
      </c>
      <c r="JV443" s="8" t="s">
        <v>171</v>
      </c>
      <c r="JX443" s="8" t="s">
        <v>171</v>
      </c>
      <c r="JZ443" s="8" t="s">
        <v>174</v>
      </c>
    </row>
    <row r="444" spans="1:286" ht="14.25" customHeight="1" x14ac:dyDescent="0.2">
      <c r="A444" s="4">
        <v>18</v>
      </c>
      <c r="B444" s="4">
        <v>3</v>
      </c>
      <c r="C444" s="4" t="s">
        <v>226</v>
      </c>
      <c r="D444" s="4" t="s">
        <v>227</v>
      </c>
      <c r="E444" s="4" t="str">
        <f>CONCATENATE(A444,"_",B444)</f>
        <v>18_3</v>
      </c>
      <c r="F444" s="5">
        <v>44969</v>
      </c>
      <c r="G444" s="5" t="s">
        <v>228</v>
      </c>
      <c r="H444">
        <v>2</v>
      </c>
      <c r="I444">
        <v>36</v>
      </c>
      <c r="J444">
        <v>1</v>
      </c>
      <c r="K444">
        <v>2</v>
      </c>
      <c r="L444">
        <v>1</v>
      </c>
      <c r="M444">
        <v>3</v>
      </c>
      <c r="N444">
        <v>4</v>
      </c>
      <c r="O444">
        <v>2</v>
      </c>
      <c r="P444">
        <v>1</v>
      </c>
      <c r="Q444" s="7">
        <f>IF(AND(K444&gt;=1, K444&lt;=2), 1, 2)</f>
        <v>1</v>
      </c>
      <c r="R444" s="7">
        <f>IF(AND(L444&gt;=1, L444&lt;=2), 1, 2)</f>
        <v>1</v>
      </c>
      <c r="S444" s="7">
        <f>IF(AND(M444&gt;=1, M444&lt;=2), 1, 2)</f>
        <v>2</v>
      </c>
      <c r="T444" s="7">
        <f>IF(AND(N444&gt;=1, N444&lt;=2), 1, 2)</f>
        <v>2</v>
      </c>
      <c r="U444" s="7">
        <f>IF(AND(O444&gt;=1, O444&lt;=2), 1, 2)</f>
        <v>1</v>
      </c>
      <c r="V444" s="7">
        <f>IF(AND(P444&gt;=1, P444&lt;=2), 1, 2)</f>
        <v>1</v>
      </c>
      <c r="W444">
        <v>5</v>
      </c>
      <c r="X444">
        <v>1</v>
      </c>
      <c r="Y444">
        <v>4</v>
      </c>
      <c r="Z444">
        <v>5</v>
      </c>
      <c r="AA444">
        <v>5</v>
      </c>
      <c r="AB444">
        <v>1</v>
      </c>
      <c r="AC444">
        <v>2</v>
      </c>
      <c r="AD444">
        <v>2</v>
      </c>
      <c r="AE444">
        <v>5</v>
      </c>
      <c r="AF444">
        <v>1</v>
      </c>
      <c r="AG444">
        <v>4</v>
      </c>
      <c r="AH444">
        <v>5</v>
      </c>
      <c r="AI444">
        <v>5</v>
      </c>
      <c r="AJ444">
        <v>1</v>
      </c>
      <c r="AK444">
        <v>2</v>
      </c>
      <c r="AL444">
        <v>2</v>
      </c>
      <c r="AM444" s="9">
        <f>((AE444-AJ444)+COS(RADIANS(45))*(AI444-AF444)+COS(RADIANS(45))*(AG444-AL444))/(4+SQRT(32))</f>
        <v>0.85355339059327384</v>
      </c>
      <c r="AN444" s="9">
        <f>((AK444-AH444)+COS(RADIANS(45))*(AF444-AI444)+COS(RADIANS(45))*(AG444-AL444))/(4+SQRT(32))</f>
        <v>-0.45710678118654752</v>
      </c>
      <c r="AO444">
        <v>5</v>
      </c>
      <c r="AP444">
        <v>5</v>
      </c>
      <c r="AQ444">
        <v>5</v>
      </c>
      <c r="CZ444" s="8"/>
      <c r="DB444" s="8"/>
      <c r="DC444" s="8"/>
      <c r="DV444" s="9" t="e">
        <f>DD444/DT444</f>
        <v>#DIV/0!</v>
      </c>
      <c r="JV444" s="8" t="s">
        <v>171</v>
      </c>
      <c r="JX444" s="8" t="s">
        <v>171</v>
      </c>
      <c r="JZ444" s="8" t="s">
        <v>174</v>
      </c>
    </row>
    <row r="445" spans="1:286" ht="14.25" customHeight="1" x14ac:dyDescent="0.2">
      <c r="A445" s="4"/>
      <c r="B445" s="4"/>
      <c r="C445" s="4"/>
      <c r="D445" s="4"/>
      <c r="E445" s="4"/>
      <c r="F445" s="5"/>
      <c r="G445" s="5"/>
    </row>
    <row r="446" spans="1:286" ht="14.25" customHeight="1" x14ac:dyDescent="0.2">
      <c r="A446" s="4"/>
      <c r="B446" s="4"/>
      <c r="C446" s="4"/>
      <c r="D446" s="4"/>
      <c r="E446" s="4"/>
      <c r="F446" s="5"/>
      <c r="G446" s="5"/>
    </row>
    <row r="447" spans="1:286" ht="14.25" customHeight="1" x14ac:dyDescent="0.2">
      <c r="A447" s="4"/>
      <c r="B447" s="4"/>
      <c r="C447" s="4"/>
      <c r="D447" s="4"/>
      <c r="E447" s="4"/>
      <c r="F447" s="5"/>
      <c r="G447" s="5"/>
    </row>
    <row r="448" spans="1:286" ht="14.25" customHeight="1" x14ac:dyDescent="0.2">
      <c r="A448" s="4"/>
      <c r="B448" s="4"/>
      <c r="C448" s="4"/>
      <c r="D448" s="4"/>
      <c r="E448" s="4"/>
      <c r="F448" s="5"/>
      <c r="G448" s="5"/>
    </row>
    <row r="449" spans="1:7" ht="14.25" customHeight="1" x14ac:dyDescent="0.2">
      <c r="A449" s="4"/>
      <c r="B449" s="4"/>
      <c r="C449" s="4"/>
      <c r="D449" s="4"/>
      <c r="E449" s="4"/>
      <c r="F449" s="5"/>
      <c r="G449" s="5"/>
    </row>
    <row r="450" spans="1:7" ht="14.25" customHeight="1" x14ac:dyDescent="0.2">
      <c r="A450" s="4"/>
      <c r="B450" s="4"/>
      <c r="C450" s="4"/>
      <c r="D450" s="4"/>
      <c r="E450" s="4"/>
      <c r="F450" s="5"/>
      <c r="G450" s="5"/>
    </row>
    <row r="451" spans="1:7" ht="14.25" customHeight="1" x14ac:dyDescent="0.2">
      <c r="A451" s="4"/>
      <c r="B451" s="4"/>
      <c r="C451" s="4"/>
      <c r="D451" s="4"/>
      <c r="E451" s="4"/>
      <c r="F451" s="5"/>
      <c r="G451" s="5"/>
    </row>
    <row r="452" spans="1:7" ht="14.25" customHeight="1" x14ac:dyDescent="0.2">
      <c r="A452" s="4"/>
      <c r="B452" s="4"/>
      <c r="C452" s="4"/>
      <c r="D452" s="4"/>
      <c r="E452" s="4"/>
      <c r="F452" s="5"/>
      <c r="G452" s="5"/>
    </row>
    <row r="453" spans="1:7" ht="14.25" customHeight="1" x14ac:dyDescent="0.2">
      <c r="A453" s="4"/>
      <c r="B453" s="4"/>
      <c r="C453" s="4"/>
      <c r="D453" s="4"/>
      <c r="E453" s="4"/>
      <c r="F453" s="5"/>
      <c r="G453" s="5"/>
    </row>
    <row r="454" spans="1:7" ht="14.25" customHeight="1" x14ac:dyDescent="0.2">
      <c r="A454" s="4"/>
      <c r="B454" s="4"/>
      <c r="C454" s="4"/>
      <c r="D454" s="4"/>
      <c r="E454" s="4"/>
      <c r="F454" s="5"/>
      <c r="G454" s="5"/>
    </row>
    <row r="455" spans="1:7" ht="14.25" customHeight="1" x14ac:dyDescent="0.2">
      <c r="A455" s="4"/>
      <c r="B455" s="4"/>
      <c r="C455" s="4"/>
      <c r="D455" s="4"/>
      <c r="E455" s="4"/>
      <c r="F455" s="5"/>
      <c r="G455" s="5"/>
    </row>
    <row r="456" spans="1:7" ht="14.25" customHeight="1" x14ac:dyDescent="0.2">
      <c r="A456" s="4"/>
      <c r="B456" s="4"/>
      <c r="C456" s="4"/>
      <c r="D456" s="4"/>
      <c r="E456" s="4"/>
      <c r="F456" s="5"/>
      <c r="G456" s="5"/>
    </row>
    <row r="457" spans="1:7" ht="14.25" customHeight="1" x14ac:dyDescent="0.2">
      <c r="A457" s="4"/>
      <c r="B457" s="4"/>
      <c r="C457" s="4"/>
      <c r="D457" s="4"/>
      <c r="E457" s="4"/>
      <c r="F457" s="5"/>
      <c r="G457" s="5"/>
    </row>
    <row r="458" spans="1:7" ht="14.25" customHeight="1" x14ac:dyDescent="0.2">
      <c r="A458" s="4"/>
      <c r="B458" s="4"/>
      <c r="C458" s="4"/>
      <c r="D458" s="4"/>
      <c r="E458" s="4"/>
      <c r="F458" s="5"/>
      <c r="G458" s="5"/>
    </row>
    <row r="459" spans="1:7" ht="14.25" customHeight="1" x14ac:dyDescent="0.2">
      <c r="A459" s="4"/>
      <c r="B459" s="4"/>
      <c r="C459" s="4"/>
      <c r="D459" s="4"/>
      <c r="E459" s="4"/>
      <c r="F459" s="5"/>
      <c r="G459" s="5"/>
    </row>
    <row r="460" spans="1:7" ht="14.25" customHeight="1" x14ac:dyDescent="0.2">
      <c r="A460" s="4"/>
      <c r="B460" s="4"/>
      <c r="C460" s="4"/>
      <c r="D460" s="4"/>
      <c r="E460" s="4"/>
      <c r="F460" s="5"/>
      <c r="G460" s="5"/>
    </row>
    <row r="461" spans="1:7" ht="14.25" customHeight="1" x14ac:dyDescent="0.2">
      <c r="A461" s="4"/>
      <c r="B461" s="4"/>
      <c r="C461" s="4"/>
      <c r="D461" s="4"/>
      <c r="E461" s="4"/>
      <c r="F461" s="5"/>
      <c r="G461" s="5"/>
    </row>
    <row r="462" spans="1:7" ht="14.25" customHeight="1" x14ac:dyDescent="0.2">
      <c r="A462" s="4"/>
      <c r="B462" s="4"/>
      <c r="C462" s="4"/>
      <c r="D462" s="4"/>
      <c r="E462" s="4"/>
      <c r="F462" s="5"/>
      <c r="G462" s="5"/>
    </row>
    <row r="463" spans="1:7" ht="14.25" customHeight="1" x14ac:dyDescent="0.2">
      <c r="A463" s="4"/>
      <c r="B463" s="4"/>
      <c r="C463" s="4"/>
      <c r="D463" s="4"/>
      <c r="E463" s="4"/>
      <c r="F463" s="5"/>
      <c r="G463" s="5"/>
    </row>
    <row r="464" spans="1:7" ht="14.25" customHeight="1" x14ac:dyDescent="0.2">
      <c r="A464" s="4"/>
      <c r="B464" s="4"/>
      <c r="C464" s="4"/>
      <c r="D464" s="4"/>
      <c r="E464" s="4"/>
      <c r="F464" s="5"/>
      <c r="G464" s="5"/>
    </row>
    <row r="465" spans="1:7" ht="14.25" customHeight="1" x14ac:dyDescent="0.2">
      <c r="A465" s="4"/>
      <c r="B465" s="4"/>
      <c r="C465" s="4"/>
      <c r="D465" s="4"/>
      <c r="E465" s="4"/>
      <c r="F465" s="5"/>
      <c r="G465" s="5"/>
    </row>
    <row r="466" spans="1:7" ht="14.25" customHeight="1" x14ac:dyDescent="0.2">
      <c r="A466" s="4"/>
      <c r="B466" s="4"/>
      <c r="C466" s="4"/>
      <c r="D466" s="4"/>
      <c r="E466" s="4"/>
      <c r="F466" s="5"/>
      <c r="G466" s="5"/>
    </row>
    <row r="467" spans="1:7" ht="14.25" customHeight="1" x14ac:dyDescent="0.2">
      <c r="A467" s="4"/>
      <c r="B467" s="4"/>
      <c r="C467" s="4"/>
      <c r="D467" s="4"/>
      <c r="E467" s="4"/>
      <c r="F467" s="5"/>
      <c r="G467" s="5"/>
    </row>
    <row r="468" spans="1:7" ht="14.25" customHeight="1" x14ac:dyDescent="0.2">
      <c r="A468" s="4"/>
      <c r="B468" s="4"/>
      <c r="C468" s="4"/>
      <c r="D468" s="4"/>
      <c r="E468" s="4"/>
      <c r="F468" s="5"/>
      <c r="G468" s="5"/>
    </row>
    <row r="469" spans="1:7" ht="14.25" customHeight="1" x14ac:dyDescent="0.2">
      <c r="A469" s="4"/>
      <c r="B469" s="4"/>
      <c r="C469" s="4"/>
      <c r="D469" s="4"/>
      <c r="E469" s="4"/>
      <c r="F469" s="5"/>
      <c r="G469" s="5"/>
    </row>
    <row r="470" spans="1:7" ht="14.25" customHeight="1" x14ac:dyDescent="0.2">
      <c r="A470" s="4"/>
      <c r="B470" s="4"/>
      <c r="C470" s="4"/>
      <c r="D470" s="4"/>
      <c r="E470" s="4"/>
      <c r="F470" s="5"/>
      <c r="G470" s="5"/>
    </row>
    <row r="471" spans="1:7" ht="14.25" customHeight="1" x14ac:dyDescent="0.2">
      <c r="A471" s="4"/>
      <c r="B471" s="4"/>
      <c r="C471" s="4"/>
      <c r="D471" s="4"/>
      <c r="E471" s="4"/>
      <c r="F471" s="5"/>
      <c r="G471" s="5"/>
    </row>
    <row r="472" spans="1:7" ht="14.25" customHeight="1" x14ac:dyDescent="0.2">
      <c r="A472" s="4"/>
      <c r="B472" s="4"/>
      <c r="C472" s="4"/>
      <c r="D472" s="4"/>
      <c r="E472" s="4"/>
      <c r="F472" s="5"/>
      <c r="G472" s="5"/>
    </row>
    <row r="473" spans="1:7" ht="14.25" customHeight="1" x14ac:dyDescent="0.2">
      <c r="A473" s="4"/>
      <c r="B473" s="4"/>
      <c r="C473" s="4"/>
      <c r="D473" s="4"/>
      <c r="E473" s="4"/>
      <c r="F473" s="5"/>
      <c r="G473" s="5"/>
    </row>
    <row r="474" spans="1:7" ht="14.25" customHeight="1" x14ac:dyDescent="0.2">
      <c r="A474" s="4"/>
      <c r="B474" s="4"/>
      <c r="C474" s="4"/>
      <c r="D474" s="4"/>
      <c r="E474" s="4"/>
      <c r="F474" s="5"/>
      <c r="G474" s="5"/>
    </row>
    <row r="475" spans="1:7" ht="14.25" customHeight="1" x14ac:dyDescent="0.2">
      <c r="A475" s="4"/>
      <c r="B475" s="4"/>
      <c r="C475" s="4"/>
      <c r="D475" s="4"/>
      <c r="E475" s="4"/>
      <c r="F475" s="5"/>
      <c r="G475" s="5"/>
    </row>
    <row r="476" spans="1:7" ht="14.25" customHeight="1" x14ac:dyDescent="0.2">
      <c r="A476" s="4"/>
      <c r="B476" s="4"/>
      <c r="C476" s="4"/>
      <c r="D476" s="4"/>
      <c r="E476" s="4"/>
      <c r="F476" s="5"/>
      <c r="G476" s="5"/>
    </row>
    <row r="477" spans="1:7" ht="14.25" customHeight="1" x14ac:dyDescent="0.2">
      <c r="A477" s="4"/>
      <c r="B477" s="4"/>
      <c r="C477" s="4"/>
      <c r="D477" s="4"/>
      <c r="E477" s="4"/>
      <c r="F477" s="5"/>
      <c r="G477" s="5"/>
    </row>
    <row r="478" spans="1:7" ht="14.25" customHeight="1" x14ac:dyDescent="0.2">
      <c r="A478" s="4"/>
      <c r="B478" s="4"/>
      <c r="C478" s="4"/>
      <c r="D478" s="4"/>
      <c r="E478" s="4"/>
      <c r="F478" s="5"/>
      <c r="G478" s="5"/>
    </row>
    <row r="479" spans="1:7" ht="14.25" customHeight="1" x14ac:dyDescent="0.2">
      <c r="A479" s="4"/>
      <c r="B479" s="4"/>
      <c r="C479" s="4"/>
      <c r="D479" s="4"/>
      <c r="E479" s="4"/>
      <c r="F479" s="5"/>
      <c r="G479" s="5"/>
    </row>
    <row r="480" spans="1:7" ht="14.25" customHeight="1" x14ac:dyDescent="0.2">
      <c r="A480" s="4"/>
      <c r="B480" s="4"/>
      <c r="C480" s="4"/>
      <c r="D480" s="4"/>
      <c r="E480" s="4"/>
      <c r="F480" s="5"/>
      <c r="G480" s="5"/>
    </row>
    <row r="481" spans="1:7" ht="14.25" customHeight="1" x14ac:dyDescent="0.2">
      <c r="A481" s="4"/>
      <c r="B481" s="4"/>
      <c r="C481" s="4"/>
      <c r="D481" s="4"/>
      <c r="E481" s="4"/>
      <c r="F481" s="5"/>
      <c r="G481" s="5"/>
    </row>
    <row r="482" spans="1:7" ht="14.25" customHeight="1" x14ac:dyDescent="0.2">
      <c r="A482" s="4"/>
      <c r="B482" s="4"/>
      <c r="C482" s="4"/>
      <c r="D482" s="4"/>
      <c r="E482" s="4"/>
      <c r="F482" s="5"/>
      <c r="G482" s="5"/>
    </row>
    <row r="483" spans="1:7" ht="14.25" customHeight="1" x14ac:dyDescent="0.2">
      <c r="A483" s="4"/>
      <c r="B483" s="4"/>
      <c r="C483" s="4"/>
      <c r="D483" s="4"/>
      <c r="E483" s="4"/>
      <c r="F483" s="5"/>
      <c r="G483" s="5"/>
    </row>
    <row r="484" spans="1:7" ht="14.25" customHeight="1" x14ac:dyDescent="0.2">
      <c r="A484" s="4"/>
      <c r="B484" s="4"/>
      <c r="C484" s="4"/>
      <c r="D484" s="4"/>
      <c r="E484" s="4"/>
      <c r="F484" s="5"/>
      <c r="G484" s="5"/>
    </row>
    <row r="485" spans="1:7" ht="14.25" customHeight="1" x14ac:dyDescent="0.2">
      <c r="A485" s="4"/>
      <c r="B485" s="4"/>
      <c r="C485" s="4"/>
      <c r="D485" s="4"/>
      <c r="E485" s="4"/>
      <c r="F485" s="5"/>
      <c r="G485" s="5"/>
    </row>
    <row r="486" spans="1:7" ht="14.25" customHeight="1" x14ac:dyDescent="0.2">
      <c r="A486" s="4"/>
      <c r="B486" s="4"/>
      <c r="C486" s="4"/>
      <c r="D486" s="4"/>
      <c r="E486" s="4"/>
      <c r="F486" s="5"/>
      <c r="G486" s="5"/>
    </row>
    <row r="487" spans="1:7" ht="14.25" customHeight="1" x14ac:dyDescent="0.2">
      <c r="A487" s="4"/>
      <c r="B487" s="4"/>
      <c r="C487" s="4"/>
      <c r="D487" s="4"/>
      <c r="E487" s="4"/>
      <c r="F487" s="5"/>
      <c r="G487" s="5"/>
    </row>
    <row r="488" spans="1:7" ht="14.25" customHeight="1" x14ac:dyDescent="0.2">
      <c r="A488" s="4"/>
      <c r="B488" s="4"/>
      <c r="C488" s="4"/>
      <c r="D488" s="4"/>
      <c r="E488" s="4"/>
      <c r="F488" s="5"/>
      <c r="G488" s="5"/>
    </row>
    <row r="489" spans="1:7" ht="14.25" customHeight="1" x14ac:dyDescent="0.2">
      <c r="A489" s="4"/>
      <c r="B489" s="4"/>
      <c r="C489" s="4"/>
      <c r="D489" s="4"/>
      <c r="E489" s="4"/>
      <c r="F489" s="5"/>
      <c r="G489" s="5"/>
    </row>
    <row r="490" spans="1:7" ht="14.25" customHeight="1" x14ac:dyDescent="0.2">
      <c r="A490" s="4"/>
      <c r="B490" s="4"/>
      <c r="C490" s="4"/>
      <c r="D490" s="4"/>
      <c r="E490" s="4"/>
      <c r="F490" s="5"/>
      <c r="G490" s="5"/>
    </row>
    <row r="491" spans="1:7" ht="14.25" customHeight="1" x14ac:dyDescent="0.2">
      <c r="A491" s="4"/>
      <c r="B491" s="4"/>
      <c r="C491" s="4"/>
      <c r="D491" s="4"/>
      <c r="E491" s="4"/>
      <c r="F491" s="5"/>
      <c r="G491" s="5"/>
    </row>
    <row r="492" spans="1:7" ht="14.25" customHeight="1" x14ac:dyDescent="0.2">
      <c r="A492" s="4"/>
      <c r="B492" s="4"/>
      <c r="C492" s="4"/>
      <c r="D492" s="4"/>
      <c r="E492" s="4"/>
      <c r="F492" s="5"/>
      <c r="G492" s="5"/>
    </row>
    <row r="493" spans="1:7" ht="14.25" customHeight="1" x14ac:dyDescent="0.2">
      <c r="A493" s="4"/>
      <c r="B493" s="4"/>
      <c r="C493" s="4"/>
      <c r="D493" s="4"/>
      <c r="E493" s="4"/>
      <c r="F493" s="5"/>
      <c r="G493" s="5"/>
    </row>
    <row r="494" spans="1:7" ht="14.25" customHeight="1" x14ac:dyDescent="0.2">
      <c r="A494" s="4"/>
      <c r="B494" s="4"/>
      <c r="C494" s="4"/>
      <c r="D494" s="4"/>
      <c r="E494" s="4"/>
      <c r="F494" s="5"/>
      <c r="G494" s="5"/>
    </row>
    <row r="495" spans="1:7" ht="14.25" customHeight="1" x14ac:dyDescent="0.2">
      <c r="A495" s="4"/>
      <c r="B495" s="4"/>
      <c r="C495" s="4"/>
      <c r="D495" s="4"/>
      <c r="E495" s="4"/>
      <c r="F495" s="5"/>
      <c r="G495" s="5"/>
    </row>
    <row r="496" spans="1:7" ht="14.25" customHeight="1" x14ac:dyDescent="0.2">
      <c r="A496" s="4"/>
      <c r="B496" s="4"/>
      <c r="C496" s="4"/>
      <c r="D496" s="4"/>
      <c r="E496" s="4"/>
      <c r="F496" s="5"/>
      <c r="G496" s="5"/>
    </row>
    <row r="497" spans="1:7" ht="14.25" customHeight="1" x14ac:dyDescent="0.2">
      <c r="A497" s="4"/>
      <c r="B497" s="4"/>
      <c r="C497" s="4"/>
      <c r="D497" s="4"/>
      <c r="E497" s="4"/>
      <c r="F497" s="5"/>
      <c r="G497" s="5"/>
    </row>
    <row r="498" spans="1:7" ht="14.25" customHeight="1" x14ac:dyDescent="0.2">
      <c r="A498" s="4"/>
      <c r="B498" s="4"/>
      <c r="C498" s="4"/>
      <c r="D498" s="4"/>
      <c r="E498" s="4"/>
      <c r="F498" s="5"/>
      <c r="G498" s="5"/>
    </row>
    <row r="499" spans="1:7" ht="14.25" customHeight="1" x14ac:dyDescent="0.2">
      <c r="A499" s="4"/>
      <c r="B499" s="4"/>
      <c r="C499" s="4"/>
      <c r="D499" s="4"/>
      <c r="E499" s="4"/>
      <c r="F499" s="5"/>
      <c r="G499" s="5"/>
    </row>
    <row r="500" spans="1:7" ht="14.25" customHeight="1" x14ac:dyDescent="0.2">
      <c r="A500" s="4"/>
      <c r="B500" s="4"/>
      <c r="C500" s="4"/>
      <c r="D500" s="4"/>
      <c r="E500" s="4"/>
      <c r="F500" s="5"/>
      <c r="G500" s="5"/>
    </row>
    <row r="501" spans="1:7" ht="14.25" customHeight="1" x14ac:dyDescent="0.2">
      <c r="A501" s="4"/>
      <c r="B501" s="4"/>
      <c r="C501" s="4"/>
      <c r="D501" s="4"/>
      <c r="E501" s="4"/>
      <c r="F501" s="5"/>
      <c r="G501" s="5"/>
    </row>
    <row r="502" spans="1:7" ht="14.25" customHeight="1" x14ac:dyDescent="0.2">
      <c r="A502" s="4"/>
      <c r="B502" s="4"/>
      <c r="C502" s="4"/>
      <c r="D502" s="4"/>
      <c r="E502" s="4"/>
      <c r="F502" s="5"/>
      <c r="G502" s="5"/>
    </row>
    <row r="503" spans="1:7" ht="14.25" customHeight="1" x14ac:dyDescent="0.2">
      <c r="A503" s="4"/>
      <c r="B503" s="4"/>
      <c r="C503" s="4"/>
      <c r="D503" s="4"/>
      <c r="E503" s="4"/>
      <c r="F503" s="5"/>
      <c r="G503" s="5"/>
    </row>
    <row r="504" spans="1:7" ht="14.25" customHeight="1" x14ac:dyDescent="0.2">
      <c r="A504" s="4"/>
      <c r="B504" s="4"/>
      <c r="C504" s="4"/>
      <c r="D504" s="4"/>
      <c r="E504" s="4"/>
      <c r="F504" s="5"/>
      <c r="G504" s="5"/>
    </row>
    <row r="505" spans="1:7" ht="14.25" customHeight="1" x14ac:dyDescent="0.2">
      <c r="A505" s="4"/>
      <c r="B505" s="4"/>
      <c r="C505" s="4"/>
      <c r="D505" s="4"/>
      <c r="E505" s="4"/>
      <c r="F505" s="5"/>
      <c r="G505" s="5"/>
    </row>
    <row r="506" spans="1:7" ht="14.25" customHeight="1" x14ac:dyDescent="0.2">
      <c r="A506" s="4"/>
      <c r="B506" s="4"/>
      <c r="C506" s="4"/>
      <c r="D506" s="4"/>
      <c r="E506" s="4"/>
      <c r="F506" s="5"/>
      <c r="G506" s="5"/>
    </row>
    <row r="507" spans="1:7" ht="14.25" customHeight="1" x14ac:dyDescent="0.2">
      <c r="A507" s="4"/>
      <c r="B507" s="4"/>
      <c r="C507" s="4"/>
      <c r="D507" s="4"/>
      <c r="E507" s="4"/>
      <c r="F507" s="5"/>
      <c r="G507" s="5"/>
    </row>
    <row r="508" spans="1:7" ht="14.25" customHeight="1" x14ac:dyDescent="0.2">
      <c r="A508" s="4"/>
      <c r="B508" s="4"/>
      <c r="C508" s="4"/>
      <c r="D508" s="4"/>
      <c r="E508" s="4"/>
      <c r="F508" s="5"/>
      <c r="G508" s="5"/>
    </row>
    <row r="509" spans="1:7" ht="14.25" customHeight="1" x14ac:dyDescent="0.2">
      <c r="A509" s="4"/>
      <c r="B509" s="4"/>
      <c r="C509" s="4"/>
      <c r="D509" s="4"/>
      <c r="E509" s="4"/>
      <c r="F509" s="5"/>
      <c r="G509" s="5"/>
    </row>
    <row r="510" spans="1:7" ht="14.25" customHeight="1" x14ac:dyDescent="0.2">
      <c r="A510" s="4"/>
      <c r="B510" s="4"/>
      <c r="C510" s="4"/>
      <c r="D510" s="4"/>
      <c r="E510" s="4"/>
      <c r="F510" s="5"/>
      <c r="G510" s="5"/>
    </row>
    <row r="511" spans="1:7" ht="14.25" customHeight="1" x14ac:dyDescent="0.2">
      <c r="A511" s="4"/>
      <c r="B511" s="4"/>
      <c r="C511" s="4"/>
      <c r="D511" s="4"/>
      <c r="E511" s="4"/>
      <c r="F511" s="5"/>
      <c r="G511" s="5"/>
    </row>
    <row r="512" spans="1:7" ht="14.25" customHeight="1" x14ac:dyDescent="0.2">
      <c r="A512" s="4"/>
      <c r="B512" s="4"/>
      <c r="C512" s="4"/>
      <c r="D512" s="4"/>
      <c r="E512" s="4"/>
      <c r="F512" s="5"/>
      <c r="G512" s="5"/>
    </row>
    <row r="513" spans="1:7" ht="14.25" customHeight="1" x14ac:dyDescent="0.2">
      <c r="A513" s="4"/>
      <c r="B513" s="4"/>
      <c r="C513" s="4"/>
      <c r="D513" s="4"/>
      <c r="E513" s="4"/>
      <c r="F513" s="5"/>
      <c r="G513" s="5"/>
    </row>
    <row r="514" spans="1:7" ht="14.25" customHeight="1" x14ac:dyDescent="0.2">
      <c r="A514" s="4"/>
      <c r="B514" s="4"/>
      <c r="C514" s="4"/>
      <c r="D514" s="4"/>
      <c r="E514" s="4"/>
      <c r="F514" s="5"/>
      <c r="G514" s="5"/>
    </row>
    <row r="515" spans="1:7" ht="14.25" customHeight="1" x14ac:dyDescent="0.2">
      <c r="A515" s="4"/>
      <c r="B515" s="4"/>
      <c r="C515" s="4"/>
      <c r="D515" s="4"/>
      <c r="E515" s="4"/>
      <c r="F515" s="5"/>
      <c r="G515" s="5"/>
    </row>
    <row r="516" spans="1:7" ht="14.25" customHeight="1" x14ac:dyDescent="0.2">
      <c r="A516" s="4"/>
      <c r="B516" s="4"/>
      <c r="C516" s="4"/>
      <c r="D516" s="4"/>
      <c r="E516" s="4"/>
      <c r="F516" s="5"/>
      <c r="G516" s="5"/>
    </row>
    <row r="517" spans="1:7" ht="14.25" customHeight="1" x14ac:dyDescent="0.2">
      <c r="A517" s="4"/>
      <c r="B517" s="4"/>
      <c r="C517" s="4"/>
      <c r="D517" s="4"/>
      <c r="E517" s="4"/>
      <c r="F517" s="5"/>
      <c r="G517" s="5"/>
    </row>
    <row r="518" spans="1:7" ht="14.25" customHeight="1" x14ac:dyDescent="0.2">
      <c r="A518" s="4"/>
      <c r="B518" s="4"/>
      <c r="C518" s="4"/>
      <c r="D518" s="4"/>
      <c r="E518" s="4"/>
      <c r="F518" s="5"/>
      <c r="G518" s="5"/>
    </row>
    <row r="519" spans="1:7" ht="14.25" customHeight="1" x14ac:dyDescent="0.2">
      <c r="A519" s="4"/>
      <c r="B519" s="4"/>
      <c r="C519" s="4"/>
      <c r="D519" s="4"/>
      <c r="E519" s="4"/>
      <c r="F519" s="5"/>
      <c r="G519" s="5"/>
    </row>
    <row r="520" spans="1:7" ht="14.25" customHeight="1" x14ac:dyDescent="0.2">
      <c r="A520" s="4"/>
      <c r="B520" s="4"/>
      <c r="C520" s="4"/>
      <c r="D520" s="4"/>
      <c r="E520" s="4"/>
      <c r="F520" s="5"/>
      <c r="G520" s="5"/>
    </row>
    <row r="521" spans="1:7" ht="14.25" customHeight="1" x14ac:dyDescent="0.2">
      <c r="A521" s="4"/>
      <c r="B521" s="4"/>
      <c r="C521" s="4"/>
      <c r="D521" s="4"/>
      <c r="E521" s="4"/>
      <c r="F521" s="5"/>
      <c r="G521" s="5"/>
    </row>
    <row r="522" spans="1:7" ht="14.25" customHeight="1" x14ac:dyDescent="0.2">
      <c r="A522" s="4"/>
      <c r="B522" s="4"/>
      <c r="C522" s="4"/>
      <c r="D522" s="4"/>
      <c r="E522" s="4"/>
      <c r="F522" s="5"/>
      <c r="G522" s="5"/>
    </row>
    <row r="523" spans="1:7" ht="14.25" customHeight="1" x14ac:dyDescent="0.2">
      <c r="A523" s="4"/>
      <c r="B523" s="4"/>
      <c r="C523" s="4"/>
      <c r="D523" s="4"/>
      <c r="E523" s="4"/>
      <c r="F523" s="5"/>
      <c r="G523" s="5"/>
    </row>
    <row r="524" spans="1:7" ht="14.25" customHeight="1" x14ac:dyDescent="0.2">
      <c r="A524" s="4"/>
      <c r="B524" s="4"/>
      <c r="C524" s="4"/>
      <c r="D524" s="4"/>
      <c r="E524" s="4"/>
      <c r="F524" s="5"/>
      <c r="G524" s="5"/>
    </row>
    <row r="525" spans="1:7" ht="14.25" customHeight="1" x14ac:dyDescent="0.2">
      <c r="A525" s="4"/>
      <c r="B525" s="4"/>
      <c r="C525" s="4"/>
      <c r="D525" s="4"/>
      <c r="E525" s="4"/>
      <c r="F525" s="5"/>
      <c r="G525" s="5"/>
    </row>
    <row r="526" spans="1:7" ht="14.25" customHeight="1" x14ac:dyDescent="0.2">
      <c r="A526" s="4"/>
      <c r="B526" s="4"/>
      <c r="C526" s="4"/>
      <c r="D526" s="4"/>
      <c r="E526" s="4"/>
      <c r="F526" s="5"/>
      <c r="G526" s="5"/>
    </row>
    <row r="527" spans="1:7" ht="14.25" customHeight="1" x14ac:dyDescent="0.2">
      <c r="A527" s="4"/>
      <c r="B527" s="4"/>
      <c r="C527" s="4"/>
      <c r="D527" s="4"/>
      <c r="E527" s="4"/>
      <c r="F527" s="5"/>
      <c r="G527" s="5"/>
    </row>
    <row r="528" spans="1:7" ht="14.25" customHeight="1" x14ac:dyDescent="0.2">
      <c r="A528" s="4"/>
      <c r="B528" s="4"/>
      <c r="C528" s="4"/>
      <c r="D528" s="4"/>
      <c r="E528" s="4"/>
      <c r="F528" s="5"/>
      <c r="G528" s="5"/>
    </row>
    <row r="529" spans="1:7" ht="14.25" customHeight="1" x14ac:dyDescent="0.2">
      <c r="A529" s="4"/>
      <c r="B529" s="4"/>
      <c r="C529" s="4"/>
      <c r="D529" s="4"/>
      <c r="E529" s="4"/>
      <c r="F529" s="5"/>
      <c r="G529" s="5"/>
    </row>
    <row r="530" spans="1:7" ht="14.25" customHeight="1" x14ac:dyDescent="0.2">
      <c r="A530" s="4"/>
      <c r="B530" s="4"/>
      <c r="C530" s="4"/>
      <c r="D530" s="4"/>
      <c r="E530" s="4"/>
      <c r="F530" s="5"/>
      <c r="G530" s="5"/>
    </row>
    <row r="531" spans="1:7" ht="14.25" customHeight="1" x14ac:dyDescent="0.2">
      <c r="A531" s="4"/>
      <c r="B531" s="4"/>
      <c r="C531" s="4"/>
      <c r="D531" s="4"/>
      <c r="E531" s="4"/>
      <c r="F531" s="5"/>
      <c r="G531" s="5"/>
    </row>
    <row r="532" spans="1:7" ht="14.25" customHeight="1" x14ac:dyDescent="0.2">
      <c r="A532" s="4"/>
      <c r="B532" s="4"/>
      <c r="C532" s="4"/>
      <c r="D532" s="4"/>
      <c r="E532" s="4"/>
      <c r="F532" s="5"/>
      <c r="G532" s="5"/>
    </row>
    <row r="533" spans="1:7" ht="14.25" customHeight="1" x14ac:dyDescent="0.2">
      <c r="A533" s="4"/>
      <c r="B533" s="4"/>
      <c r="C533" s="4"/>
      <c r="D533" s="4"/>
      <c r="E533" s="4"/>
      <c r="F533" s="5"/>
      <c r="G533" s="5"/>
    </row>
    <row r="534" spans="1:7" ht="14.25" customHeight="1" x14ac:dyDescent="0.2">
      <c r="A534" s="4"/>
      <c r="B534" s="4"/>
      <c r="C534" s="4"/>
      <c r="D534" s="4"/>
      <c r="E534" s="4"/>
      <c r="F534" s="5"/>
      <c r="G534" s="5"/>
    </row>
    <row r="535" spans="1:7" ht="14.25" customHeight="1" x14ac:dyDescent="0.2">
      <c r="A535" s="4"/>
      <c r="B535" s="4"/>
      <c r="C535" s="4"/>
      <c r="D535" s="4"/>
      <c r="E535" s="4"/>
      <c r="F535" s="5"/>
      <c r="G535" s="5"/>
    </row>
    <row r="536" spans="1:7" ht="14.25" customHeight="1" x14ac:dyDescent="0.2">
      <c r="A536" s="4"/>
      <c r="B536" s="4"/>
      <c r="C536" s="4"/>
      <c r="D536" s="4"/>
      <c r="E536" s="4"/>
      <c r="F536" s="5"/>
      <c r="G536" s="5"/>
    </row>
    <row r="537" spans="1:7" ht="14.25" customHeight="1" x14ac:dyDescent="0.2">
      <c r="A537" s="4"/>
      <c r="B537" s="4"/>
      <c r="C537" s="4"/>
      <c r="D537" s="4"/>
      <c r="E537" s="4"/>
      <c r="F537" s="5"/>
      <c r="G537" s="5"/>
    </row>
    <row r="538" spans="1:7" ht="14.25" customHeight="1" x14ac:dyDescent="0.2">
      <c r="A538" s="4"/>
      <c r="B538" s="4"/>
      <c r="C538" s="4"/>
      <c r="D538" s="4"/>
      <c r="E538" s="4"/>
      <c r="F538" s="5"/>
      <c r="G538" s="5"/>
    </row>
    <row r="539" spans="1:7" ht="14.25" customHeight="1" x14ac:dyDescent="0.2">
      <c r="A539" s="4"/>
      <c r="B539" s="4"/>
      <c r="C539" s="4"/>
      <c r="D539" s="4"/>
      <c r="E539" s="4"/>
      <c r="F539" s="5"/>
      <c r="G539" s="5"/>
    </row>
    <row r="540" spans="1:7" ht="14.25" customHeight="1" x14ac:dyDescent="0.2">
      <c r="A540" s="4"/>
      <c r="B540" s="4"/>
      <c r="C540" s="4"/>
      <c r="D540" s="4"/>
      <c r="E540" s="4"/>
      <c r="F540" s="5"/>
      <c r="G540" s="5"/>
    </row>
    <row r="541" spans="1:7" ht="14.25" customHeight="1" x14ac:dyDescent="0.2">
      <c r="A541" s="4"/>
      <c r="B541" s="4"/>
      <c r="C541" s="4"/>
      <c r="D541" s="4"/>
      <c r="E541" s="4"/>
      <c r="F541" s="5"/>
      <c r="G541" s="5"/>
    </row>
    <row r="542" spans="1:7" ht="14.25" customHeight="1" x14ac:dyDescent="0.2">
      <c r="A542" s="4"/>
      <c r="B542" s="4"/>
      <c r="C542" s="4"/>
      <c r="D542" s="4"/>
      <c r="E542" s="4"/>
      <c r="F542" s="5"/>
      <c r="G542" s="5"/>
    </row>
    <row r="543" spans="1:7" ht="14.25" customHeight="1" x14ac:dyDescent="0.2">
      <c r="A543" s="4"/>
      <c r="B543" s="4"/>
      <c r="C543" s="4"/>
      <c r="D543" s="4"/>
      <c r="E543" s="4"/>
      <c r="F543" s="5"/>
      <c r="G543" s="5"/>
    </row>
    <row r="544" spans="1:7" ht="14.25" customHeight="1" x14ac:dyDescent="0.2">
      <c r="A544" s="4"/>
      <c r="B544" s="4"/>
      <c r="C544" s="4"/>
      <c r="D544" s="4"/>
      <c r="E544" s="4"/>
      <c r="F544" s="5"/>
      <c r="G544" s="5"/>
    </row>
    <row r="545" spans="1:7" ht="14.25" customHeight="1" x14ac:dyDescent="0.2">
      <c r="A545" s="4"/>
      <c r="B545" s="4"/>
      <c r="C545" s="4"/>
      <c r="D545" s="4"/>
      <c r="E545" s="4"/>
      <c r="F545" s="5"/>
      <c r="G545" s="5"/>
    </row>
    <row r="546" spans="1:7" ht="14.25" customHeight="1" x14ac:dyDescent="0.2">
      <c r="A546" s="4"/>
      <c r="B546" s="4"/>
      <c r="C546" s="4"/>
      <c r="D546" s="4"/>
      <c r="E546" s="4"/>
      <c r="F546" s="5"/>
      <c r="G546" s="5"/>
    </row>
    <row r="547" spans="1:7" ht="14.25" customHeight="1" x14ac:dyDescent="0.2">
      <c r="A547" s="4"/>
      <c r="B547" s="4"/>
      <c r="C547" s="4"/>
      <c r="D547" s="4"/>
      <c r="E547" s="4"/>
      <c r="F547" s="5"/>
      <c r="G547" s="5"/>
    </row>
    <row r="548" spans="1:7" ht="14.25" customHeight="1" x14ac:dyDescent="0.2">
      <c r="A548" s="4"/>
      <c r="B548" s="4"/>
      <c r="C548" s="4"/>
      <c r="D548" s="4"/>
      <c r="E548" s="4"/>
      <c r="F548" s="5"/>
      <c r="G548" s="5"/>
    </row>
    <row r="549" spans="1:7" ht="14.25" customHeight="1" x14ac:dyDescent="0.2">
      <c r="A549" s="4"/>
      <c r="B549" s="4"/>
      <c r="C549" s="4"/>
      <c r="D549" s="4"/>
      <c r="E549" s="4"/>
      <c r="F549" s="5"/>
      <c r="G549" s="5"/>
    </row>
    <row r="550" spans="1:7" ht="14.25" customHeight="1" x14ac:dyDescent="0.2">
      <c r="A550" s="4"/>
      <c r="B550" s="4"/>
      <c r="C550" s="4"/>
      <c r="D550" s="4"/>
      <c r="E550" s="4"/>
      <c r="F550" s="5"/>
      <c r="G550" s="5"/>
    </row>
    <row r="551" spans="1:7" ht="14.25" customHeight="1" x14ac:dyDescent="0.2">
      <c r="A551" s="4"/>
      <c r="B551" s="4"/>
      <c r="C551" s="4"/>
      <c r="D551" s="4"/>
      <c r="E551" s="4"/>
      <c r="F551" s="5"/>
      <c r="G551" s="5"/>
    </row>
    <row r="552" spans="1:7" ht="14.25" customHeight="1" x14ac:dyDescent="0.2">
      <c r="A552" s="4"/>
      <c r="B552" s="4"/>
      <c r="C552" s="4"/>
      <c r="D552" s="4"/>
      <c r="E552" s="4"/>
      <c r="F552" s="5"/>
      <c r="G552" s="5"/>
    </row>
    <row r="553" spans="1:7" ht="14.25" customHeight="1" x14ac:dyDescent="0.2">
      <c r="A553" s="4"/>
      <c r="B553" s="4"/>
      <c r="C553" s="4"/>
      <c r="D553" s="4"/>
      <c r="E553" s="4"/>
      <c r="F553" s="5"/>
      <c r="G553" s="5"/>
    </row>
    <row r="554" spans="1:7" ht="14.25" customHeight="1" x14ac:dyDescent="0.2">
      <c r="A554" s="4"/>
      <c r="B554" s="4"/>
      <c r="C554" s="4"/>
      <c r="D554" s="4"/>
      <c r="E554" s="4"/>
      <c r="F554" s="5"/>
      <c r="G554" s="5"/>
    </row>
    <row r="555" spans="1:7" ht="14.25" customHeight="1" x14ac:dyDescent="0.2">
      <c r="A555" s="4"/>
      <c r="B555" s="4"/>
      <c r="C555" s="4"/>
      <c r="D555" s="4"/>
      <c r="E555" s="4"/>
      <c r="F555" s="5"/>
      <c r="G555" s="5"/>
    </row>
    <row r="556" spans="1:7" ht="14.25" customHeight="1" x14ac:dyDescent="0.2">
      <c r="A556" s="4"/>
      <c r="B556" s="4"/>
      <c r="C556" s="4"/>
      <c r="D556" s="4"/>
      <c r="E556" s="4"/>
      <c r="F556" s="5"/>
      <c r="G556" s="5"/>
    </row>
    <row r="557" spans="1:7" ht="14.25" customHeight="1" x14ac:dyDescent="0.2">
      <c r="A557" s="4"/>
      <c r="B557" s="4"/>
      <c r="C557" s="4"/>
      <c r="D557" s="4"/>
      <c r="E557" s="4"/>
      <c r="F557" s="5"/>
      <c r="G557" s="5"/>
    </row>
    <row r="558" spans="1:7" ht="14.25" customHeight="1" x14ac:dyDescent="0.2">
      <c r="A558" s="4"/>
      <c r="B558" s="4"/>
      <c r="C558" s="4"/>
      <c r="D558" s="4"/>
      <c r="E558" s="4"/>
      <c r="F558" s="5"/>
      <c r="G558" s="5"/>
    </row>
    <row r="559" spans="1:7" ht="14.25" customHeight="1" x14ac:dyDescent="0.2">
      <c r="A559" s="4"/>
      <c r="B559" s="4"/>
      <c r="C559" s="4"/>
      <c r="D559" s="4"/>
      <c r="E559" s="4"/>
      <c r="F559" s="5"/>
      <c r="G559" s="5"/>
    </row>
    <row r="560" spans="1:7" ht="14.25" customHeight="1" x14ac:dyDescent="0.2">
      <c r="A560" s="4"/>
      <c r="B560" s="4"/>
      <c r="C560" s="4"/>
      <c r="D560" s="4"/>
      <c r="E560" s="4"/>
      <c r="F560" s="5"/>
      <c r="G560" s="5"/>
    </row>
    <row r="561" spans="1:7" ht="14.25" customHeight="1" x14ac:dyDescent="0.2">
      <c r="A561" s="4"/>
      <c r="B561" s="4"/>
      <c r="C561" s="4"/>
      <c r="D561" s="4"/>
      <c r="E561" s="4"/>
      <c r="F561" s="5"/>
      <c r="G561" s="5"/>
    </row>
    <row r="562" spans="1:7" ht="14.25" customHeight="1" x14ac:dyDescent="0.2">
      <c r="A562" s="4"/>
      <c r="B562" s="4"/>
      <c r="C562" s="4"/>
      <c r="D562" s="4"/>
      <c r="E562" s="4"/>
      <c r="F562" s="5"/>
      <c r="G562" s="5"/>
    </row>
    <row r="563" spans="1:7" ht="14.25" customHeight="1" x14ac:dyDescent="0.2">
      <c r="A563" s="4"/>
      <c r="B563" s="4"/>
      <c r="C563" s="4"/>
      <c r="D563" s="4"/>
      <c r="E563" s="4"/>
      <c r="F563" s="5"/>
      <c r="G563" s="5"/>
    </row>
    <row r="564" spans="1:7" ht="14.25" customHeight="1" x14ac:dyDescent="0.2">
      <c r="A564" s="4"/>
      <c r="B564" s="4"/>
      <c r="C564" s="4"/>
      <c r="D564" s="4"/>
      <c r="E564" s="4"/>
      <c r="F564" s="5"/>
      <c r="G564" s="5"/>
    </row>
    <row r="565" spans="1:7" ht="14.25" customHeight="1" x14ac:dyDescent="0.2">
      <c r="A565" s="4"/>
      <c r="B565" s="4"/>
      <c r="C565" s="4"/>
      <c r="D565" s="4"/>
      <c r="E565" s="4"/>
      <c r="F565" s="5"/>
      <c r="G565" s="5"/>
    </row>
    <row r="566" spans="1:7" ht="14.25" customHeight="1" x14ac:dyDescent="0.2">
      <c r="A566" s="4"/>
      <c r="B566" s="4"/>
      <c r="C566" s="4"/>
      <c r="D566" s="4"/>
      <c r="E566" s="4"/>
      <c r="F566" s="5"/>
      <c r="G566" s="5"/>
    </row>
    <row r="567" spans="1:7" ht="14.25" customHeight="1" x14ac:dyDescent="0.2">
      <c r="A567" s="4"/>
      <c r="B567" s="4"/>
      <c r="C567" s="4"/>
      <c r="D567" s="4"/>
      <c r="E567" s="4"/>
      <c r="F567" s="5"/>
      <c r="G567" s="5"/>
    </row>
    <row r="568" spans="1:7" ht="14.25" customHeight="1" x14ac:dyDescent="0.2">
      <c r="A568" s="4"/>
      <c r="B568" s="4"/>
      <c r="C568" s="4"/>
      <c r="D568" s="4"/>
      <c r="E568" s="4"/>
      <c r="F568" s="5"/>
      <c r="G568" s="5"/>
    </row>
    <row r="569" spans="1:7" ht="14.25" customHeight="1" x14ac:dyDescent="0.2">
      <c r="A569" s="4"/>
      <c r="B569" s="4"/>
      <c r="C569" s="4"/>
      <c r="D569" s="4"/>
      <c r="E569" s="4"/>
      <c r="F569" s="5"/>
      <c r="G569" s="5"/>
    </row>
    <row r="570" spans="1:7" ht="14.25" customHeight="1" x14ac:dyDescent="0.2">
      <c r="A570" s="4"/>
      <c r="B570" s="4"/>
      <c r="C570" s="4"/>
      <c r="D570" s="4"/>
      <c r="E570" s="4"/>
      <c r="F570" s="5"/>
      <c r="G570" s="5"/>
    </row>
    <row r="571" spans="1:7" ht="14.25" customHeight="1" x14ac:dyDescent="0.2">
      <c r="A571" s="4"/>
      <c r="B571" s="4"/>
      <c r="C571" s="4"/>
      <c r="D571" s="4"/>
      <c r="E571" s="4"/>
      <c r="F571" s="5"/>
      <c r="G571" s="5"/>
    </row>
    <row r="572" spans="1:7" ht="14.25" customHeight="1" x14ac:dyDescent="0.2">
      <c r="A572" s="4"/>
      <c r="B572" s="4"/>
      <c r="C572" s="4"/>
      <c r="D572" s="4"/>
      <c r="E572" s="4"/>
      <c r="F572" s="5"/>
      <c r="G572" s="5"/>
    </row>
    <row r="573" spans="1:7" ht="14.25" customHeight="1" x14ac:dyDescent="0.2">
      <c r="A573" s="4"/>
      <c r="B573" s="4"/>
      <c r="C573" s="4"/>
      <c r="D573" s="4"/>
      <c r="E573" s="4"/>
      <c r="F573" s="5"/>
      <c r="G573" s="5"/>
    </row>
    <row r="574" spans="1:7" ht="14.25" customHeight="1" x14ac:dyDescent="0.2">
      <c r="A574" s="4"/>
      <c r="B574" s="4"/>
      <c r="C574" s="4"/>
      <c r="D574" s="4"/>
      <c r="E574" s="4"/>
      <c r="F574" s="5"/>
      <c r="G574" s="5"/>
    </row>
    <row r="575" spans="1:7" ht="14.25" customHeight="1" x14ac:dyDescent="0.2">
      <c r="A575" s="4"/>
      <c r="B575" s="4"/>
      <c r="C575" s="4"/>
      <c r="D575" s="4"/>
      <c r="E575" s="4"/>
      <c r="F575" s="5"/>
      <c r="G575" s="5"/>
    </row>
    <row r="576" spans="1:7" ht="14.25" customHeight="1" x14ac:dyDescent="0.2">
      <c r="A576" s="4"/>
      <c r="B576" s="4"/>
      <c r="C576" s="4"/>
      <c r="D576" s="4"/>
      <c r="E576" s="4"/>
      <c r="F576" s="5"/>
      <c r="G576" s="5"/>
    </row>
    <row r="577" spans="1:7" ht="14.25" customHeight="1" x14ac:dyDescent="0.2">
      <c r="A577" s="4"/>
      <c r="B577" s="4"/>
      <c r="C577" s="4"/>
      <c r="D577" s="4"/>
      <c r="E577" s="4"/>
      <c r="F577" s="5"/>
      <c r="G577" s="5"/>
    </row>
    <row r="578" spans="1:7" ht="14.25" customHeight="1" x14ac:dyDescent="0.2">
      <c r="A578" s="4"/>
      <c r="B578" s="4"/>
      <c r="C578" s="4"/>
      <c r="D578" s="4"/>
      <c r="E578" s="4"/>
      <c r="F578" s="5"/>
      <c r="G578" s="5"/>
    </row>
    <row r="579" spans="1:7" ht="14.25" customHeight="1" x14ac:dyDescent="0.2">
      <c r="A579" s="4"/>
      <c r="B579" s="4"/>
      <c r="C579" s="4"/>
      <c r="D579" s="4"/>
      <c r="E579" s="4"/>
      <c r="F579" s="5"/>
      <c r="G579" s="5"/>
    </row>
    <row r="580" spans="1:7" ht="14.25" customHeight="1" x14ac:dyDescent="0.2">
      <c r="A580" s="4"/>
      <c r="B580" s="4"/>
      <c r="C580" s="4"/>
      <c r="D580" s="4"/>
      <c r="E580" s="4"/>
      <c r="F580" s="5"/>
      <c r="G580" s="5"/>
    </row>
    <row r="581" spans="1:7" ht="14.25" customHeight="1" x14ac:dyDescent="0.2">
      <c r="A581" s="4"/>
      <c r="B581" s="4"/>
      <c r="C581" s="4"/>
      <c r="D581" s="4"/>
      <c r="E581" s="4"/>
      <c r="F581" s="5"/>
      <c r="G581" s="5"/>
    </row>
    <row r="582" spans="1:7" ht="14.25" customHeight="1" x14ac:dyDescent="0.2">
      <c r="A582" s="4"/>
      <c r="B582" s="4"/>
      <c r="C582" s="4"/>
      <c r="D582" s="4"/>
      <c r="E582" s="4"/>
      <c r="F582" s="5"/>
      <c r="G582" s="5"/>
    </row>
    <row r="583" spans="1:7" ht="14.25" customHeight="1" x14ac:dyDescent="0.2">
      <c r="A583" s="4"/>
      <c r="B583" s="4"/>
      <c r="C583" s="4"/>
      <c r="D583" s="4"/>
      <c r="E583" s="4"/>
      <c r="F583" s="5"/>
      <c r="G583" s="5"/>
    </row>
    <row r="584" spans="1:7" ht="14.25" customHeight="1" x14ac:dyDescent="0.2">
      <c r="A584" s="4"/>
      <c r="B584" s="4"/>
      <c r="C584" s="4"/>
      <c r="D584" s="4"/>
      <c r="E584" s="4"/>
      <c r="F584" s="5"/>
      <c r="G584" s="5"/>
    </row>
    <row r="585" spans="1:7" ht="14.25" customHeight="1" x14ac:dyDescent="0.2">
      <c r="A585" s="4"/>
      <c r="B585" s="4"/>
      <c r="C585" s="4"/>
      <c r="D585" s="4"/>
      <c r="E585" s="4"/>
      <c r="F585" s="5"/>
      <c r="G585" s="5"/>
    </row>
    <row r="586" spans="1:7" ht="14.25" customHeight="1" x14ac:dyDescent="0.2">
      <c r="A586" s="4"/>
      <c r="B586" s="4"/>
      <c r="C586" s="4"/>
      <c r="D586" s="4"/>
      <c r="E586" s="4"/>
      <c r="F586" s="5"/>
      <c r="G586" s="5"/>
    </row>
    <row r="587" spans="1:7" ht="14.25" customHeight="1" x14ac:dyDescent="0.2">
      <c r="A587" s="4"/>
      <c r="B587" s="4"/>
      <c r="C587" s="4"/>
      <c r="D587" s="4"/>
      <c r="E587" s="4"/>
      <c r="F587" s="5"/>
      <c r="G587" s="5"/>
    </row>
    <row r="588" spans="1:7" ht="14.25" customHeight="1" x14ac:dyDescent="0.2">
      <c r="A588" s="4"/>
      <c r="B588" s="4"/>
      <c r="C588" s="4"/>
      <c r="D588" s="4"/>
      <c r="E588" s="4"/>
      <c r="F588" s="5"/>
      <c r="G588" s="5"/>
    </row>
    <row r="589" spans="1:7" ht="14.25" customHeight="1" x14ac:dyDescent="0.2">
      <c r="A589" s="4"/>
      <c r="B589" s="4"/>
      <c r="C589" s="4"/>
      <c r="D589" s="4"/>
      <c r="E589" s="4"/>
      <c r="F589" s="5"/>
      <c r="G589" s="5"/>
    </row>
    <row r="590" spans="1:7" ht="14.25" customHeight="1" x14ac:dyDescent="0.2">
      <c r="A590" s="4"/>
      <c r="B590" s="4"/>
      <c r="C590" s="4"/>
      <c r="D590" s="4"/>
      <c r="E590" s="4"/>
      <c r="F590" s="5"/>
      <c r="G590" s="5"/>
    </row>
    <row r="591" spans="1:7" ht="14.25" customHeight="1" x14ac:dyDescent="0.2">
      <c r="A591" s="4"/>
      <c r="B591" s="4"/>
      <c r="C591" s="4"/>
      <c r="D591" s="4"/>
      <c r="E591" s="4"/>
      <c r="F591" s="5"/>
      <c r="G591" s="5"/>
    </row>
    <row r="592" spans="1:7" ht="14.25" customHeight="1" x14ac:dyDescent="0.2">
      <c r="A592" s="4"/>
      <c r="B592" s="4"/>
      <c r="C592" s="4"/>
      <c r="D592" s="4"/>
      <c r="E592" s="4"/>
      <c r="F592" s="5"/>
      <c r="G592" s="5"/>
    </row>
    <row r="593" spans="1:7" ht="14.25" customHeight="1" x14ac:dyDescent="0.2">
      <c r="A593" s="4"/>
      <c r="B593" s="4"/>
      <c r="C593" s="4"/>
      <c r="D593" s="4"/>
      <c r="E593" s="4"/>
      <c r="F593" s="5"/>
      <c r="G593" s="5"/>
    </row>
    <row r="594" spans="1:7" ht="14.25" customHeight="1" x14ac:dyDescent="0.2">
      <c r="A594" s="4"/>
      <c r="B594" s="4"/>
      <c r="C594" s="4"/>
      <c r="D594" s="4"/>
      <c r="E594" s="4"/>
      <c r="F594" s="5"/>
      <c r="G594" s="5"/>
    </row>
    <row r="595" spans="1:7" ht="14.25" customHeight="1" x14ac:dyDescent="0.2">
      <c r="A595" s="4"/>
      <c r="B595" s="4"/>
      <c r="C595" s="4"/>
      <c r="D595" s="4"/>
      <c r="E595" s="4"/>
      <c r="F595" s="5"/>
      <c r="G595" s="5"/>
    </row>
    <row r="596" spans="1:7" ht="14.25" customHeight="1" x14ac:dyDescent="0.2">
      <c r="A596" s="4"/>
      <c r="B596" s="4"/>
      <c r="C596" s="4"/>
      <c r="D596" s="4"/>
      <c r="E596" s="4"/>
      <c r="F596" s="5"/>
      <c r="G596" s="5"/>
    </row>
    <row r="597" spans="1:7" ht="14.25" customHeight="1" x14ac:dyDescent="0.2">
      <c r="A597" s="4"/>
      <c r="B597" s="4"/>
      <c r="C597" s="4"/>
      <c r="D597" s="4"/>
      <c r="E597" s="4"/>
      <c r="F597" s="5"/>
      <c r="G597" s="5"/>
    </row>
    <row r="598" spans="1:7" ht="14.25" customHeight="1" x14ac:dyDescent="0.2">
      <c r="A598" s="4"/>
      <c r="B598" s="4"/>
      <c r="C598" s="4"/>
      <c r="D598" s="4"/>
      <c r="E598" s="4"/>
      <c r="F598" s="5"/>
      <c r="G598" s="5"/>
    </row>
    <row r="599" spans="1:7" ht="14.25" customHeight="1" x14ac:dyDescent="0.2">
      <c r="A599" s="4"/>
      <c r="B599" s="4"/>
      <c r="C599" s="4"/>
      <c r="D599" s="4"/>
      <c r="E599" s="4"/>
      <c r="F599" s="5"/>
      <c r="G599" s="5"/>
    </row>
    <row r="600" spans="1:7" ht="14.25" customHeight="1" x14ac:dyDescent="0.2">
      <c r="A600" s="4"/>
      <c r="B600" s="4"/>
      <c r="C600" s="4"/>
      <c r="D600" s="4"/>
      <c r="E600" s="4"/>
      <c r="F600" s="5"/>
      <c r="G600" s="5"/>
    </row>
    <row r="601" spans="1:7" ht="14.25" customHeight="1" x14ac:dyDescent="0.2">
      <c r="A601" s="4"/>
      <c r="B601" s="4"/>
      <c r="C601" s="4"/>
      <c r="D601" s="4"/>
      <c r="E601" s="4"/>
      <c r="F601" s="5"/>
      <c r="G601" s="5"/>
    </row>
    <row r="602" spans="1:7" ht="14.25" customHeight="1" x14ac:dyDescent="0.2">
      <c r="A602" s="4"/>
      <c r="B602" s="4"/>
      <c r="C602" s="4"/>
      <c r="D602" s="4"/>
      <c r="E602" s="4"/>
      <c r="F602" s="5"/>
      <c r="G602" s="5"/>
    </row>
    <row r="603" spans="1:7" ht="14.25" customHeight="1" x14ac:dyDescent="0.2">
      <c r="A603" s="4"/>
      <c r="B603" s="4"/>
      <c r="C603" s="4"/>
      <c r="D603" s="4"/>
      <c r="E603" s="4"/>
      <c r="F603" s="5"/>
      <c r="G603" s="5"/>
    </row>
    <row r="604" spans="1:7" ht="14.25" customHeight="1" x14ac:dyDescent="0.2">
      <c r="A604" s="4"/>
      <c r="B604" s="4"/>
      <c r="C604" s="4"/>
      <c r="D604" s="4"/>
      <c r="E604" s="4"/>
      <c r="F604" s="5"/>
      <c r="G604" s="5"/>
    </row>
    <row r="605" spans="1:7" ht="14.25" customHeight="1" x14ac:dyDescent="0.2">
      <c r="A605" s="4"/>
      <c r="B605" s="4"/>
      <c r="C605" s="4"/>
      <c r="D605" s="4"/>
      <c r="E605" s="4"/>
      <c r="F605" s="5"/>
      <c r="G605" s="5"/>
    </row>
    <row r="606" spans="1:7" ht="14.25" customHeight="1" x14ac:dyDescent="0.2">
      <c r="A606" s="4"/>
      <c r="B606" s="4"/>
      <c r="C606" s="4"/>
      <c r="D606" s="4"/>
      <c r="E606" s="4"/>
      <c r="F606" s="5"/>
      <c r="G606" s="5"/>
    </row>
    <row r="607" spans="1:7" ht="14.25" customHeight="1" x14ac:dyDescent="0.2">
      <c r="A607" s="4"/>
      <c r="B607" s="4"/>
      <c r="C607" s="4"/>
      <c r="D607" s="4"/>
      <c r="E607" s="4"/>
      <c r="F607" s="5"/>
      <c r="G607" s="5"/>
    </row>
    <row r="608" spans="1:7" ht="14.25" customHeight="1" x14ac:dyDescent="0.2">
      <c r="A608" s="4"/>
      <c r="B608" s="4"/>
      <c r="C608" s="4"/>
      <c r="D608" s="4"/>
      <c r="E608" s="4"/>
      <c r="F608" s="5"/>
      <c r="G608" s="5"/>
    </row>
    <row r="609" spans="1:7" ht="14.25" customHeight="1" x14ac:dyDescent="0.2">
      <c r="A609" s="4"/>
      <c r="B609" s="4"/>
      <c r="C609" s="4"/>
      <c r="D609" s="4"/>
      <c r="E609" s="4"/>
      <c r="F609" s="5"/>
      <c r="G609" s="5"/>
    </row>
    <row r="610" spans="1:7" ht="14.25" customHeight="1" x14ac:dyDescent="0.2">
      <c r="A610" s="4"/>
      <c r="B610" s="4"/>
      <c r="C610" s="4"/>
      <c r="D610" s="4"/>
      <c r="E610" s="4"/>
      <c r="F610" s="5"/>
      <c r="G610" s="5"/>
    </row>
    <row r="611" spans="1:7" ht="14.25" customHeight="1" x14ac:dyDescent="0.2">
      <c r="A611" s="4"/>
      <c r="B611" s="4"/>
      <c r="C611" s="4"/>
      <c r="D611" s="4"/>
      <c r="E611" s="4"/>
      <c r="F611" s="5"/>
      <c r="G611" s="5"/>
    </row>
    <row r="612" spans="1:7" ht="14.25" customHeight="1" x14ac:dyDescent="0.2">
      <c r="A612" s="4"/>
      <c r="B612" s="4"/>
      <c r="C612" s="4"/>
      <c r="D612" s="4"/>
      <c r="E612" s="4"/>
      <c r="F612" s="5"/>
      <c r="G612" s="5"/>
    </row>
    <row r="613" spans="1:7" ht="14.25" customHeight="1" x14ac:dyDescent="0.2">
      <c r="A613" s="4"/>
      <c r="B613" s="4"/>
      <c r="C613" s="4"/>
      <c r="D613" s="4"/>
      <c r="E613" s="4"/>
      <c r="F613" s="5"/>
      <c r="G613" s="5"/>
    </row>
    <row r="614" spans="1:7" ht="14.25" customHeight="1" x14ac:dyDescent="0.2">
      <c r="A614" s="4"/>
      <c r="B614" s="4"/>
      <c r="C614" s="4"/>
      <c r="D614" s="4"/>
      <c r="E614" s="4"/>
      <c r="F614" s="5"/>
      <c r="G614" s="5"/>
    </row>
    <row r="615" spans="1:7" ht="14.25" customHeight="1" x14ac:dyDescent="0.2">
      <c r="A615" s="4"/>
      <c r="B615" s="4"/>
      <c r="C615" s="4"/>
      <c r="D615" s="4"/>
      <c r="E615" s="4"/>
      <c r="F615" s="5"/>
      <c r="G615" s="5"/>
    </row>
    <row r="616" spans="1:7" ht="14.25" customHeight="1" x14ac:dyDescent="0.2">
      <c r="A616" s="4"/>
      <c r="B616" s="4"/>
      <c r="C616" s="4"/>
      <c r="D616" s="4"/>
      <c r="E616" s="4"/>
      <c r="F616" s="5"/>
      <c r="G616" s="5"/>
    </row>
    <row r="617" spans="1:7" ht="14.25" customHeight="1" x14ac:dyDescent="0.2">
      <c r="A617" s="4"/>
      <c r="B617" s="4"/>
      <c r="C617" s="4"/>
      <c r="D617" s="4"/>
      <c r="E617" s="4"/>
      <c r="F617" s="5"/>
      <c r="G617" s="5"/>
    </row>
    <row r="618" spans="1:7" ht="14.25" customHeight="1" x14ac:dyDescent="0.2">
      <c r="A618" s="4"/>
      <c r="B618" s="4"/>
      <c r="C618" s="4"/>
      <c r="D618" s="4"/>
      <c r="E618" s="4"/>
      <c r="F618" s="5"/>
      <c r="G618" s="5"/>
    </row>
    <row r="619" spans="1:7" ht="14.25" customHeight="1" x14ac:dyDescent="0.2">
      <c r="A619" s="4"/>
      <c r="B619" s="4"/>
      <c r="C619" s="4"/>
      <c r="D619" s="4"/>
      <c r="E619" s="4"/>
      <c r="F619" s="5"/>
      <c r="G619" s="5"/>
    </row>
    <row r="620" spans="1:7" ht="14.25" customHeight="1" x14ac:dyDescent="0.2">
      <c r="A620" s="4"/>
      <c r="B620" s="4"/>
      <c r="C620" s="4"/>
      <c r="D620" s="4"/>
      <c r="E620" s="4"/>
      <c r="F620" s="5"/>
      <c r="G620" s="5"/>
    </row>
    <row r="621" spans="1:7" ht="14.25" customHeight="1" x14ac:dyDescent="0.2">
      <c r="A621" s="4"/>
      <c r="B621" s="4"/>
      <c r="C621" s="4"/>
      <c r="D621" s="4"/>
      <c r="E621" s="4"/>
      <c r="F621" s="5"/>
      <c r="G621" s="5"/>
    </row>
    <row r="622" spans="1:7" ht="14.25" customHeight="1" x14ac:dyDescent="0.2">
      <c r="A622" s="4"/>
      <c r="B622" s="4"/>
      <c r="C622" s="4"/>
      <c r="D622" s="4"/>
      <c r="E622" s="4"/>
      <c r="F622" s="5"/>
      <c r="G622" s="5"/>
    </row>
    <row r="623" spans="1:7" ht="14.25" customHeight="1" x14ac:dyDescent="0.2">
      <c r="A623" s="4"/>
      <c r="B623" s="4"/>
      <c r="C623" s="4"/>
      <c r="D623" s="4"/>
      <c r="E623" s="4"/>
      <c r="F623" s="5"/>
      <c r="G623" s="5"/>
    </row>
    <row r="624" spans="1:7" ht="14.25" customHeight="1" x14ac:dyDescent="0.2">
      <c r="A624" s="4"/>
      <c r="B624" s="4"/>
      <c r="C624" s="4"/>
      <c r="D624" s="4"/>
      <c r="E624" s="4"/>
      <c r="F624" s="5"/>
      <c r="G624" s="5"/>
    </row>
    <row r="625" spans="1:7" ht="14.25" customHeight="1" x14ac:dyDescent="0.2">
      <c r="A625" s="4"/>
      <c r="B625" s="4"/>
      <c r="C625" s="4"/>
      <c r="D625" s="4"/>
      <c r="E625" s="4"/>
      <c r="F625" s="5"/>
      <c r="G625" s="5"/>
    </row>
    <row r="626" spans="1:7" ht="14.25" customHeight="1" x14ac:dyDescent="0.2">
      <c r="A626" s="4"/>
      <c r="B626" s="4"/>
      <c r="C626" s="4"/>
      <c r="D626" s="4"/>
      <c r="E626" s="4"/>
      <c r="F626" s="5"/>
      <c r="G626" s="5"/>
    </row>
    <row r="627" spans="1:7" ht="14.25" customHeight="1" x14ac:dyDescent="0.2">
      <c r="A627" s="4"/>
      <c r="B627" s="4"/>
      <c r="C627" s="4"/>
      <c r="D627" s="4"/>
      <c r="E627" s="4"/>
      <c r="F627" s="5"/>
      <c r="G627" s="5"/>
    </row>
    <row r="628" spans="1:7" ht="14.25" customHeight="1" x14ac:dyDescent="0.2">
      <c r="A628" s="4"/>
      <c r="B628" s="4"/>
      <c r="C628" s="4"/>
      <c r="D628" s="4"/>
      <c r="E628" s="4"/>
      <c r="F628" s="5"/>
      <c r="G628" s="5"/>
    </row>
    <row r="629" spans="1:7" ht="14.25" customHeight="1" x14ac:dyDescent="0.2">
      <c r="A629" s="4"/>
      <c r="B629" s="4"/>
      <c r="C629" s="4"/>
      <c r="D629" s="4"/>
      <c r="E629" s="4"/>
      <c r="F629" s="5"/>
      <c r="G629" s="5"/>
    </row>
    <row r="630" spans="1:7" ht="14.25" customHeight="1" x14ac:dyDescent="0.2">
      <c r="A630" s="4"/>
      <c r="B630" s="4"/>
      <c r="C630" s="4"/>
      <c r="D630" s="4"/>
      <c r="E630" s="4"/>
      <c r="F630" s="5"/>
      <c r="G630" s="5"/>
    </row>
    <row r="631" spans="1:7" ht="14.25" customHeight="1" x14ac:dyDescent="0.2">
      <c r="A631" s="4"/>
      <c r="B631" s="4"/>
      <c r="C631" s="4"/>
      <c r="D631" s="4"/>
      <c r="E631" s="4"/>
      <c r="F631" s="5"/>
      <c r="G631" s="5"/>
    </row>
    <row r="632" spans="1:7" ht="14.25" customHeight="1" x14ac:dyDescent="0.2">
      <c r="A632" s="4"/>
      <c r="B632" s="4"/>
      <c r="C632" s="4"/>
      <c r="D632" s="4"/>
      <c r="E632" s="4"/>
      <c r="F632" s="5"/>
      <c r="G632" s="5"/>
    </row>
    <row r="633" spans="1:7" ht="14.25" customHeight="1" x14ac:dyDescent="0.2">
      <c r="A633" s="4"/>
      <c r="B633" s="4"/>
      <c r="C633" s="4"/>
      <c r="D633" s="4"/>
      <c r="E633" s="4"/>
      <c r="F633" s="5"/>
      <c r="G633" s="5"/>
    </row>
    <row r="634" spans="1:7" ht="14.25" customHeight="1" x14ac:dyDescent="0.2">
      <c r="A634" s="4"/>
      <c r="B634" s="4"/>
      <c r="C634" s="4"/>
      <c r="D634" s="4"/>
      <c r="E634" s="4"/>
      <c r="F634" s="5"/>
      <c r="G634" s="5"/>
    </row>
    <row r="635" spans="1:7" ht="14.25" customHeight="1" x14ac:dyDescent="0.2">
      <c r="A635" s="4"/>
      <c r="B635" s="4"/>
      <c r="C635" s="4"/>
      <c r="D635" s="4"/>
      <c r="E635" s="4"/>
      <c r="F635" s="5"/>
      <c r="G635" s="5"/>
    </row>
    <row r="636" spans="1:7" ht="14.25" customHeight="1" x14ac:dyDescent="0.2">
      <c r="A636" s="4"/>
      <c r="B636" s="4"/>
      <c r="C636" s="4"/>
      <c r="D636" s="4"/>
      <c r="E636" s="4"/>
      <c r="F636" s="5"/>
      <c r="G636" s="5"/>
    </row>
    <row r="637" spans="1:7" ht="14.25" customHeight="1" x14ac:dyDescent="0.2">
      <c r="A637" s="4"/>
      <c r="B637" s="4"/>
      <c r="C637" s="4"/>
      <c r="D637" s="4"/>
      <c r="E637" s="4"/>
      <c r="F637" s="5"/>
      <c r="G637" s="5"/>
    </row>
    <row r="638" spans="1:7" ht="14.25" customHeight="1" x14ac:dyDescent="0.2">
      <c r="A638" s="4"/>
      <c r="B638" s="4"/>
      <c r="C638" s="4"/>
      <c r="D638" s="4"/>
      <c r="E638" s="4"/>
      <c r="F638" s="5"/>
      <c r="G638" s="5"/>
    </row>
    <row r="639" spans="1:7" ht="14.25" customHeight="1" x14ac:dyDescent="0.2">
      <c r="A639" s="4"/>
      <c r="B639" s="4"/>
      <c r="C639" s="4"/>
      <c r="D639" s="4"/>
      <c r="E639" s="4"/>
      <c r="F639" s="5"/>
      <c r="G639" s="5"/>
    </row>
    <row r="640" spans="1:7" ht="14.25" customHeight="1" x14ac:dyDescent="0.2">
      <c r="A640" s="4"/>
      <c r="B640" s="4"/>
      <c r="C640" s="4"/>
      <c r="D640" s="4"/>
      <c r="E640" s="4"/>
      <c r="F640" s="5"/>
      <c r="G640" s="5"/>
    </row>
    <row r="641" spans="1:7" ht="14.25" customHeight="1" x14ac:dyDescent="0.2">
      <c r="A641" s="4"/>
      <c r="B641" s="4"/>
      <c r="C641" s="4"/>
      <c r="D641" s="4"/>
      <c r="E641" s="4"/>
      <c r="F641" s="5"/>
      <c r="G641" s="5"/>
    </row>
    <row r="642" spans="1:7" ht="14.25" customHeight="1" x14ac:dyDescent="0.2">
      <c r="A642" s="4"/>
      <c r="B642" s="4"/>
      <c r="C642" s="4"/>
      <c r="D642" s="4"/>
      <c r="E642" s="4"/>
      <c r="F642" s="5"/>
      <c r="G642" s="5"/>
    </row>
    <row r="643" spans="1:7" ht="14.25" customHeight="1" x14ac:dyDescent="0.2">
      <c r="A643" s="4"/>
      <c r="B643" s="4"/>
      <c r="C643" s="4"/>
      <c r="D643" s="4"/>
      <c r="E643" s="4"/>
      <c r="F643" s="5"/>
      <c r="G643" s="5"/>
    </row>
    <row r="644" spans="1:7" ht="14.25" customHeight="1" x14ac:dyDescent="0.2">
      <c r="A644" s="4"/>
      <c r="B644" s="4"/>
      <c r="C644" s="4"/>
      <c r="D644" s="4"/>
      <c r="E644" s="4"/>
      <c r="F644" s="5"/>
      <c r="G644" s="5"/>
    </row>
    <row r="645" spans="1:7" ht="14.25" customHeight="1" x14ac:dyDescent="0.2">
      <c r="A645" s="4"/>
      <c r="B645" s="4"/>
      <c r="C645" s="4"/>
      <c r="D645" s="4"/>
      <c r="E645" s="4"/>
      <c r="F645" s="5"/>
      <c r="G645" s="5"/>
    </row>
    <row r="646" spans="1:7" ht="14.25" customHeight="1" x14ac:dyDescent="0.2">
      <c r="A646" s="4"/>
      <c r="B646" s="4"/>
      <c r="C646" s="4"/>
      <c r="D646" s="4"/>
      <c r="E646" s="4"/>
      <c r="F646" s="5"/>
      <c r="G646" s="5"/>
    </row>
    <row r="647" spans="1:7" ht="14.25" customHeight="1" x14ac:dyDescent="0.2">
      <c r="A647" s="4"/>
      <c r="B647" s="4"/>
      <c r="C647" s="4"/>
      <c r="D647" s="4"/>
      <c r="E647" s="4"/>
      <c r="F647" s="5"/>
      <c r="G647" s="5"/>
    </row>
    <row r="648" spans="1:7" ht="14.25" customHeight="1" x14ac:dyDescent="0.2">
      <c r="A648" s="4"/>
      <c r="B648" s="4"/>
      <c r="C648" s="4"/>
      <c r="D648" s="4"/>
      <c r="E648" s="4"/>
      <c r="F648" s="5"/>
      <c r="G648" s="5"/>
    </row>
    <row r="649" spans="1:7" ht="14.25" customHeight="1" x14ac:dyDescent="0.2">
      <c r="A649" s="4"/>
      <c r="B649" s="4"/>
      <c r="C649" s="4"/>
      <c r="D649" s="4"/>
      <c r="E649" s="4"/>
      <c r="F649" s="5"/>
      <c r="G649" s="5"/>
    </row>
    <row r="650" spans="1:7" ht="14.25" customHeight="1" x14ac:dyDescent="0.2">
      <c r="A650" s="4"/>
      <c r="B650" s="4"/>
      <c r="C650" s="4"/>
      <c r="D650" s="4"/>
      <c r="E650" s="4"/>
      <c r="F650" s="5"/>
      <c r="G650" s="5"/>
    </row>
    <row r="651" spans="1:7" ht="14.25" customHeight="1" x14ac:dyDescent="0.2">
      <c r="A651" s="4"/>
      <c r="B651" s="4"/>
      <c r="C651" s="4"/>
      <c r="D651" s="4"/>
      <c r="E651" s="4"/>
      <c r="F651" s="5"/>
      <c r="G651" s="5"/>
    </row>
    <row r="652" spans="1:7" ht="14.25" customHeight="1" x14ac:dyDescent="0.2">
      <c r="A652" s="4"/>
      <c r="B652" s="4"/>
      <c r="C652" s="4"/>
      <c r="D652" s="4"/>
      <c r="E652" s="4"/>
      <c r="F652" s="5"/>
      <c r="G652" s="5"/>
    </row>
    <row r="653" spans="1:7" ht="14.25" customHeight="1" x14ac:dyDescent="0.2">
      <c r="A653" s="4"/>
      <c r="B653" s="4"/>
      <c r="C653" s="4"/>
      <c r="D653" s="4"/>
      <c r="E653" s="4"/>
      <c r="F653" s="5"/>
      <c r="G653" s="5"/>
    </row>
    <row r="654" spans="1:7" ht="14.25" customHeight="1" x14ac:dyDescent="0.2">
      <c r="A654" s="4"/>
      <c r="B654" s="4"/>
      <c r="C654" s="4"/>
      <c r="D654" s="4"/>
      <c r="E654" s="4"/>
      <c r="F654" s="5"/>
      <c r="G654" s="5"/>
    </row>
    <row r="655" spans="1:7" ht="14.25" customHeight="1" x14ac:dyDescent="0.2">
      <c r="A655" s="4"/>
      <c r="B655" s="4"/>
      <c r="C655" s="4"/>
      <c r="D655" s="4"/>
      <c r="E655" s="4"/>
      <c r="F655" s="5"/>
      <c r="G655" s="5"/>
    </row>
    <row r="656" spans="1:7" ht="14.25" customHeight="1" x14ac:dyDescent="0.2">
      <c r="A656" s="4"/>
      <c r="B656" s="4"/>
      <c r="C656" s="4"/>
      <c r="D656" s="4"/>
      <c r="E656" s="4"/>
      <c r="F656" s="5"/>
      <c r="G656" s="5"/>
    </row>
    <row r="657" spans="1:7" ht="14.25" customHeight="1" x14ac:dyDescent="0.2">
      <c r="A657" s="4"/>
      <c r="B657" s="4"/>
      <c r="C657" s="4"/>
      <c r="D657" s="4"/>
      <c r="E657" s="4"/>
      <c r="F657" s="5"/>
      <c r="G657" s="5"/>
    </row>
    <row r="658" spans="1:7" ht="14.25" customHeight="1" x14ac:dyDescent="0.2">
      <c r="A658" s="4"/>
      <c r="B658" s="4"/>
      <c r="C658" s="4"/>
      <c r="D658" s="4"/>
      <c r="E658" s="4"/>
      <c r="F658" s="5"/>
      <c r="G658" s="5"/>
    </row>
    <row r="659" spans="1:7" ht="14.25" customHeight="1" x14ac:dyDescent="0.2">
      <c r="A659" s="4"/>
      <c r="B659" s="4"/>
      <c r="C659" s="4"/>
      <c r="D659" s="4"/>
      <c r="E659" s="4"/>
      <c r="F659" s="5"/>
      <c r="G659" s="5"/>
    </row>
    <row r="660" spans="1:7" ht="14.25" customHeight="1" x14ac:dyDescent="0.2">
      <c r="A660" s="4"/>
      <c r="B660" s="4"/>
      <c r="C660" s="4"/>
      <c r="D660" s="4"/>
      <c r="E660" s="4"/>
      <c r="F660" s="5"/>
      <c r="G660" s="5"/>
    </row>
    <row r="661" spans="1:7" ht="14.25" customHeight="1" x14ac:dyDescent="0.2">
      <c r="A661" s="4"/>
      <c r="B661" s="4"/>
      <c r="C661" s="4"/>
      <c r="D661" s="4"/>
      <c r="E661" s="4"/>
      <c r="F661" s="5"/>
      <c r="G661" s="5"/>
    </row>
    <row r="662" spans="1:7" ht="14.25" customHeight="1" x14ac:dyDescent="0.2">
      <c r="A662" s="4"/>
      <c r="B662" s="4"/>
      <c r="C662" s="4"/>
      <c r="D662" s="4"/>
      <c r="E662" s="4"/>
      <c r="F662" s="5"/>
      <c r="G662" s="5"/>
    </row>
    <row r="663" spans="1:7" ht="14.25" customHeight="1" x14ac:dyDescent="0.2">
      <c r="A663" s="4"/>
      <c r="B663" s="4"/>
      <c r="C663" s="4"/>
      <c r="D663" s="4"/>
      <c r="E663" s="4"/>
      <c r="F663" s="5"/>
      <c r="G663" s="5"/>
    </row>
    <row r="664" spans="1:7" ht="14.25" customHeight="1" x14ac:dyDescent="0.2">
      <c r="A664" s="4"/>
      <c r="B664" s="4"/>
      <c r="C664" s="4"/>
      <c r="D664" s="4"/>
      <c r="E664" s="4"/>
      <c r="F664" s="5"/>
      <c r="G664" s="5"/>
    </row>
    <row r="665" spans="1:7" ht="14.25" customHeight="1" x14ac:dyDescent="0.2">
      <c r="A665" s="4"/>
      <c r="B665" s="4"/>
      <c r="C665" s="4"/>
      <c r="D665" s="4"/>
      <c r="E665" s="4"/>
      <c r="F665" s="5"/>
      <c r="G665" s="5"/>
    </row>
    <row r="666" spans="1:7" ht="14.25" customHeight="1" x14ac:dyDescent="0.2">
      <c r="A666" s="4"/>
      <c r="B666" s="4"/>
      <c r="C666" s="4"/>
      <c r="D666" s="4"/>
      <c r="E666" s="4"/>
      <c r="F666" s="5"/>
      <c r="G666" s="5"/>
    </row>
    <row r="667" spans="1:7" ht="14.25" customHeight="1" x14ac:dyDescent="0.2">
      <c r="A667" s="4"/>
      <c r="B667" s="4"/>
      <c r="C667" s="4"/>
      <c r="D667" s="4"/>
      <c r="E667" s="4"/>
      <c r="F667" s="5"/>
      <c r="G667" s="5"/>
    </row>
    <row r="668" spans="1:7" ht="14.25" customHeight="1" x14ac:dyDescent="0.2">
      <c r="A668" s="4"/>
      <c r="B668" s="4"/>
      <c r="C668" s="4"/>
      <c r="D668" s="4"/>
      <c r="E668" s="4"/>
      <c r="F668" s="5"/>
      <c r="G668" s="5"/>
    </row>
    <row r="669" spans="1:7" ht="14.25" customHeight="1" x14ac:dyDescent="0.2">
      <c r="A669" s="4"/>
      <c r="B669" s="4"/>
      <c r="C669" s="4"/>
      <c r="D669" s="4"/>
      <c r="E669" s="4"/>
      <c r="F669" s="5"/>
      <c r="G669" s="5"/>
    </row>
    <row r="670" spans="1:7" ht="14.25" customHeight="1" x14ac:dyDescent="0.2">
      <c r="A670" s="4"/>
      <c r="B670" s="4"/>
      <c r="C670" s="4"/>
      <c r="D670" s="4"/>
      <c r="E670" s="4"/>
      <c r="F670" s="5"/>
      <c r="G670" s="5"/>
    </row>
    <row r="671" spans="1:7" ht="14.25" customHeight="1" x14ac:dyDescent="0.2">
      <c r="A671" s="4"/>
      <c r="B671" s="4"/>
      <c r="C671" s="4"/>
      <c r="D671" s="4"/>
      <c r="E671" s="4"/>
      <c r="F671" s="5"/>
      <c r="G671" s="5"/>
    </row>
    <row r="672" spans="1:7" ht="14.25" customHeight="1" x14ac:dyDescent="0.2">
      <c r="A672" s="4"/>
      <c r="B672" s="4"/>
      <c r="C672" s="4"/>
      <c r="D672" s="4"/>
      <c r="E672" s="4"/>
      <c r="F672" s="5"/>
      <c r="G672" s="5"/>
    </row>
    <row r="673" spans="1:7" ht="14.25" customHeight="1" x14ac:dyDescent="0.2">
      <c r="A673" s="4"/>
      <c r="B673" s="4"/>
      <c r="C673" s="4"/>
      <c r="D673" s="4"/>
      <c r="E673" s="4"/>
      <c r="F673" s="5"/>
      <c r="G673" s="5"/>
    </row>
    <row r="674" spans="1:7" ht="14.25" customHeight="1" x14ac:dyDescent="0.2">
      <c r="A674" s="4"/>
      <c r="B674" s="4"/>
      <c r="C674" s="4"/>
      <c r="D674" s="4"/>
      <c r="E674" s="4"/>
      <c r="F674" s="5"/>
      <c r="G674" s="5"/>
    </row>
    <row r="675" spans="1:7" ht="14.25" customHeight="1" x14ac:dyDescent="0.2">
      <c r="A675" s="4"/>
      <c r="B675" s="4"/>
      <c r="C675" s="4"/>
      <c r="D675" s="4"/>
      <c r="E675" s="4"/>
      <c r="F675" s="5"/>
      <c r="G675" s="5"/>
    </row>
    <row r="676" spans="1:7" ht="14.25" customHeight="1" x14ac:dyDescent="0.2">
      <c r="A676" s="4"/>
      <c r="B676" s="4"/>
      <c r="C676" s="4"/>
      <c r="D676" s="4"/>
      <c r="E676" s="4"/>
      <c r="F676" s="5"/>
      <c r="G676" s="5"/>
    </row>
    <row r="677" spans="1:7" ht="14.25" customHeight="1" x14ac:dyDescent="0.2">
      <c r="A677" s="4"/>
      <c r="B677" s="4"/>
      <c r="C677" s="4"/>
      <c r="D677" s="4"/>
      <c r="E677" s="4"/>
      <c r="F677" s="5"/>
      <c r="G677" s="5"/>
    </row>
    <row r="678" spans="1:7" ht="14.25" customHeight="1" x14ac:dyDescent="0.2">
      <c r="A678" s="4"/>
      <c r="B678" s="4"/>
      <c r="C678" s="4"/>
      <c r="D678" s="4"/>
      <c r="E678" s="4"/>
      <c r="F678" s="5"/>
      <c r="G678" s="5"/>
    </row>
    <row r="679" spans="1:7" ht="14.25" customHeight="1" x14ac:dyDescent="0.2">
      <c r="A679" s="4"/>
      <c r="B679" s="4"/>
      <c r="C679" s="4"/>
      <c r="D679" s="4"/>
      <c r="E679" s="4"/>
      <c r="F679" s="5"/>
      <c r="G679" s="5"/>
    </row>
    <row r="680" spans="1:7" ht="14.25" customHeight="1" x14ac:dyDescent="0.2">
      <c r="A680" s="4"/>
      <c r="B680" s="4"/>
      <c r="C680" s="4"/>
      <c r="D680" s="4"/>
      <c r="E680" s="4"/>
      <c r="F680" s="5"/>
      <c r="G680" s="5"/>
    </row>
    <row r="681" spans="1:7" ht="14.25" customHeight="1" x14ac:dyDescent="0.2">
      <c r="A681" s="4"/>
      <c r="B681" s="4"/>
      <c r="C681" s="4"/>
      <c r="D681" s="4"/>
      <c r="E681" s="4"/>
      <c r="F681" s="5"/>
      <c r="G681" s="5"/>
    </row>
    <row r="682" spans="1:7" ht="14.25" customHeight="1" x14ac:dyDescent="0.2">
      <c r="A682" s="4"/>
      <c r="B682" s="4"/>
      <c r="C682" s="4"/>
      <c r="D682" s="4"/>
      <c r="E682" s="4"/>
      <c r="F682" s="5"/>
      <c r="G682" s="5"/>
    </row>
    <row r="683" spans="1:7" ht="14.25" customHeight="1" x14ac:dyDescent="0.2">
      <c r="A683" s="4"/>
      <c r="B683" s="4"/>
      <c r="C683" s="4"/>
      <c r="D683" s="4"/>
      <c r="E683" s="4"/>
      <c r="F683" s="5"/>
      <c r="G683" s="5"/>
    </row>
    <row r="684" spans="1:7" ht="14.25" customHeight="1" x14ac:dyDescent="0.2">
      <c r="A684" s="4"/>
      <c r="B684" s="4"/>
      <c r="C684" s="4"/>
      <c r="D684" s="4"/>
      <c r="E684" s="4"/>
      <c r="F684" s="5"/>
      <c r="G684" s="5"/>
    </row>
    <row r="685" spans="1:7" ht="14.25" customHeight="1" x14ac:dyDescent="0.2">
      <c r="A685" s="4"/>
      <c r="B685" s="4"/>
      <c r="C685" s="4"/>
      <c r="D685" s="4"/>
      <c r="E685" s="4"/>
      <c r="F685" s="5"/>
      <c r="G685" s="5"/>
    </row>
    <row r="686" spans="1:7" ht="14.25" customHeight="1" x14ac:dyDescent="0.2">
      <c r="A686" s="4"/>
      <c r="B686" s="4"/>
      <c r="C686" s="4"/>
      <c r="D686" s="4"/>
      <c r="E686" s="4"/>
      <c r="F686" s="5"/>
      <c r="G686" s="5"/>
    </row>
    <row r="687" spans="1:7" ht="14.25" customHeight="1" x14ac:dyDescent="0.2">
      <c r="A687" s="4"/>
      <c r="B687" s="4"/>
      <c r="C687" s="4"/>
      <c r="D687" s="4"/>
      <c r="E687" s="4"/>
      <c r="F687" s="5"/>
      <c r="G687" s="5"/>
    </row>
    <row r="688" spans="1:7" ht="14.25" customHeight="1" x14ac:dyDescent="0.2">
      <c r="A688" s="4"/>
      <c r="B688" s="4"/>
      <c r="C688" s="4"/>
      <c r="D688" s="4"/>
      <c r="E688" s="4"/>
      <c r="F688" s="5"/>
      <c r="G688" s="5"/>
    </row>
    <row r="689" spans="1:7" ht="14.25" customHeight="1" x14ac:dyDescent="0.2">
      <c r="A689" s="4"/>
      <c r="B689" s="4"/>
      <c r="C689" s="4"/>
      <c r="D689" s="4"/>
      <c r="E689" s="4"/>
      <c r="F689" s="5"/>
      <c r="G689" s="5"/>
    </row>
    <row r="690" spans="1:7" ht="14.25" customHeight="1" x14ac:dyDescent="0.2">
      <c r="A690" s="4"/>
      <c r="B690" s="4"/>
      <c r="C690" s="4"/>
      <c r="D690" s="4"/>
      <c r="E690" s="4"/>
      <c r="F690" s="5"/>
      <c r="G690" s="5"/>
    </row>
    <row r="691" spans="1:7" ht="14.25" customHeight="1" x14ac:dyDescent="0.2">
      <c r="A691" s="4"/>
      <c r="B691" s="4"/>
      <c r="C691" s="4"/>
      <c r="D691" s="4"/>
      <c r="E691" s="4"/>
      <c r="F691" s="5"/>
      <c r="G691" s="5"/>
    </row>
    <row r="692" spans="1:7" ht="14.25" customHeight="1" x14ac:dyDescent="0.2">
      <c r="A692" s="4"/>
      <c r="B692" s="4"/>
      <c r="C692" s="4"/>
      <c r="D692" s="4"/>
      <c r="E692" s="4"/>
      <c r="F692" s="5"/>
      <c r="G692" s="5"/>
    </row>
    <row r="693" spans="1:7" ht="14.25" customHeight="1" x14ac:dyDescent="0.2">
      <c r="A693" s="4"/>
      <c r="B693" s="4"/>
      <c r="C693" s="4"/>
      <c r="D693" s="4"/>
      <c r="E693" s="4"/>
      <c r="F693" s="5"/>
      <c r="G693" s="5"/>
    </row>
    <row r="694" spans="1:7" ht="14.25" customHeight="1" x14ac:dyDescent="0.2">
      <c r="A694" s="4"/>
      <c r="B694" s="4"/>
      <c r="C694" s="4"/>
      <c r="D694" s="4"/>
      <c r="E694" s="4"/>
      <c r="F694" s="5"/>
      <c r="G694" s="5"/>
    </row>
    <row r="695" spans="1:7" ht="14.25" customHeight="1" x14ac:dyDescent="0.2">
      <c r="A695" s="4"/>
      <c r="B695" s="4"/>
      <c r="C695" s="4"/>
      <c r="D695" s="4"/>
      <c r="E695" s="4"/>
      <c r="F695" s="5"/>
      <c r="G695" s="5"/>
    </row>
    <row r="696" spans="1:7" ht="14.25" customHeight="1" x14ac:dyDescent="0.2">
      <c r="A696" s="4"/>
      <c r="B696" s="4"/>
      <c r="C696" s="4"/>
      <c r="D696" s="4"/>
      <c r="E696" s="4"/>
      <c r="F696" s="5"/>
      <c r="G696" s="5"/>
    </row>
    <row r="697" spans="1:7" ht="14.25" customHeight="1" x14ac:dyDescent="0.2">
      <c r="A697" s="4"/>
      <c r="B697" s="4"/>
      <c r="C697" s="4"/>
      <c r="D697" s="4"/>
      <c r="E697" s="4"/>
      <c r="F697" s="5"/>
      <c r="G697" s="5"/>
    </row>
    <row r="698" spans="1:7" ht="14.25" customHeight="1" x14ac:dyDescent="0.2">
      <c r="A698" s="4"/>
      <c r="B698" s="4"/>
      <c r="C698" s="4"/>
      <c r="D698" s="4"/>
      <c r="E698" s="4"/>
      <c r="F698" s="5"/>
      <c r="G698" s="5"/>
    </row>
    <row r="699" spans="1:7" ht="14.25" customHeight="1" x14ac:dyDescent="0.2">
      <c r="A699" s="4"/>
      <c r="B699" s="4"/>
      <c r="C699" s="4"/>
      <c r="D699" s="4"/>
      <c r="E699" s="4"/>
      <c r="F699" s="5"/>
      <c r="G699" s="5"/>
    </row>
    <row r="700" spans="1:7" ht="14.25" customHeight="1" x14ac:dyDescent="0.2">
      <c r="A700" s="4"/>
      <c r="B700" s="4"/>
      <c r="C700" s="4"/>
      <c r="D700" s="4"/>
      <c r="E700" s="4"/>
      <c r="F700" s="5"/>
      <c r="G700" s="5"/>
    </row>
    <row r="701" spans="1:7" ht="14.25" customHeight="1" x14ac:dyDescent="0.2">
      <c r="A701" s="4"/>
      <c r="B701" s="4"/>
      <c r="C701" s="4"/>
      <c r="D701" s="4"/>
      <c r="E701" s="4"/>
      <c r="F701" s="5"/>
      <c r="G701" s="5"/>
    </row>
    <row r="702" spans="1:7" ht="14.25" customHeight="1" x14ac:dyDescent="0.2">
      <c r="A702" s="4"/>
      <c r="B702" s="4"/>
      <c r="C702" s="4"/>
      <c r="D702" s="4"/>
      <c r="E702" s="4"/>
      <c r="F702" s="5"/>
      <c r="G702" s="5"/>
    </row>
    <row r="703" spans="1:7" ht="14.25" customHeight="1" x14ac:dyDescent="0.2">
      <c r="A703" s="4"/>
      <c r="B703" s="4"/>
      <c r="C703" s="4"/>
      <c r="D703" s="4"/>
      <c r="E703" s="4"/>
      <c r="F703" s="5"/>
      <c r="G703" s="5"/>
    </row>
    <row r="704" spans="1:7" ht="14.25" customHeight="1" x14ac:dyDescent="0.2">
      <c r="A704" s="4"/>
      <c r="B704" s="4"/>
      <c r="C704" s="4"/>
      <c r="D704" s="4"/>
      <c r="E704" s="4"/>
      <c r="F704" s="5"/>
      <c r="G704" s="5"/>
    </row>
    <row r="705" spans="1:7" ht="14.25" customHeight="1" x14ac:dyDescent="0.2">
      <c r="A705" s="4"/>
      <c r="B705" s="4"/>
      <c r="C705" s="4"/>
      <c r="D705" s="4"/>
      <c r="E705" s="4"/>
      <c r="F705" s="5"/>
      <c r="G705" s="5"/>
    </row>
    <row r="706" spans="1:7" ht="14.25" customHeight="1" x14ac:dyDescent="0.2">
      <c r="A706" s="4"/>
      <c r="B706" s="4"/>
      <c r="C706" s="4"/>
      <c r="D706" s="4"/>
      <c r="E706" s="4"/>
      <c r="F706" s="5"/>
      <c r="G706" s="5"/>
    </row>
    <row r="707" spans="1:7" ht="14.25" customHeight="1" x14ac:dyDescent="0.2">
      <c r="A707" s="4"/>
      <c r="B707" s="4"/>
      <c r="C707" s="4"/>
      <c r="D707" s="4"/>
      <c r="E707" s="4"/>
      <c r="F707" s="5"/>
      <c r="G707" s="5"/>
    </row>
    <row r="708" spans="1:7" ht="14.25" customHeight="1" x14ac:dyDescent="0.2">
      <c r="A708" s="4"/>
      <c r="B708" s="4"/>
      <c r="C708" s="4"/>
      <c r="D708" s="4"/>
      <c r="E708" s="4"/>
      <c r="F708" s="5"/>
      <c r="G708" s="5"/>
    </row>
    <row r="709" spans="1:7" ht="14.25" customHeight="1" x14ac:dyDescent="0.2">
      <c r="A709" s="4"/>
      <c r="B709" s="4"/>
      <c r="C709" s="4"/>
      <c r="D709" s="4"/>
      <c r="E709" s="4"/>
      <c r="F709" s="5"/>
      <c r="G709" s="5"/>
    </row>
    <row r="710" spans="1:7" ht="14.25" customHeight="1" x14ac:dyDescent="0.2">
      <c r="A710" s="4"/>
      <c r="B710" s="4"/>
      <c r="C710" s="4"/>
      <c r="D710" s="4"/>
      <c r="E710" s="4"/>
      <c r="F710" s="5"/>
      <c r="G710" s="5"/>
    </row>
    <row r="711" spans="1:7" ht="14.25" customHeight="1" x14ac:dyDescent="0.2">
      <c r="A711" s="4"/>
      <c r="B711" s="4"/>
      <c r="C711" s="4"/>
      <c r="D711" s="4"/>
      <c r="E711" s="4"/>
      <c r="F711" s="5"/>
      <c r="G711" s="5"/>
    </row>
    <row r="712" spans="1:7" ht="14.25" customHeight="1" x14ac:dyDescent="0.2">
      <c r="A712" s="4"/>
      <c r="B712" s="4"/>
      <c r="C712" s="4"/>
      <c r="D712" s="4"/>
      <c r="E712" s="4"/>
      <c r="F712" s="5"/>
      <c r="G712" s="5"/>
    </row>
    <row r="713" spans="1:7" ht="14.25" customHeight="1" x14ac:dyDescent="0.2">
      <c r="A713" s="4"/>
      <c r="B713" s="4"/>
      <c r="C713" s="4"/>
      <c r="D713" s="4"/>
      <c r="E713" s="4"/>
      <c r="F713" s="5"/>
      <c r="G713" s="5"/>
    </row>
    <row r="714" spans="1:7" ht="14.25" customHeight="1" x14ac:dyDescent="0.2">
      <c r="A714" s="4"/>
      <c r="B714" s="4"/>
      <c r="C714" s="4"/>
      <c r="D714" s="4"/>
      <c r="E714" s="4"/>
      <c r="F714" s="5"/>
      <c r="G714" s="5"/>
    </row>
    <row r="715" spans="1:7" ht="14.25" customHeight="1" x14ac:dyDescent="0.2">
      <c r="A715" s="4"/>
      <c r="B715" s="4"/>
      <c r="C715" s="4"/>
      <c r="D715" s="4"/>
      <c r="E715" s="4"/>
      <c r="F715" s="5"/>
      <c r="G715" s="5"/>
    </row>
    <row r="716" spans="1:7" ht="14.25" customHeight="1" x14ac:dyDescent="0.2">
      <c r="A716" s="4"/>
      <c r="B716" s="4"/>
      <c r="C716" s="4"/>
      <c r="D716" s="4"/>
      <c r="E716" s="4"/>
      <c r="F716" s="5"/>
      <c r="G716" s="5"/>
    </row>
    <row r="717" spans="1:7" ht="14.25" customHeight="1" x14ac:dyDescent="0.2">
      <c r="A717" s="4"/>
      <c r="B717" s="4"/>
      <c r="C717" s="4"/>
      <c r="D717" s="4"/>
      <c r="E717" s="4"/>
      <c r="F717" s="5"/>
      <c r="G717" s="5"/>
    </row>
    <row r="718" spans="1:7" ht="14.25" customHeight="1" x14ac:dyDescent="0.2">
      <c r="A718" s="4"/>
      <c r="B718" s="4"/>
      <c r="C718" s="4"/>
      <c r="D718" s="4"/>
      <c r="E718" s="4"/>
      <c r="F718" s="5"/>
      <c r="G718" s="5"/>
    </row>
    <row r="719" spans="1:7" ht="14.25" customHeight="1" x14ac:dyDescent="0.2">
      <c r="A719" s="4"/>
      <c r="B719" s="4"/>
      <c r="C719" s="4"/>
      <c r="D719" s="4"/>
      <c r="E719" s="4"/>
      <c r="F719" s="5"/>
      <c r="G719" s="5"/>
    </row>
    <row r="720" spans="1:7" ht="14.25" customHeight="1" x14ac:dyDescent="0.2">
      <c r="A720" s="4"/>
      <c r="B720" s="4"/>
      <c r="C720" s="4"/>
      <c r="D720" s="4"/>
      <c r="E720" s="4"/>
      <c r="F720" s="5"/>
      <c r="G720" s="5"/>
    </row>
    <row r="721" spans="1:7" ht="14.25" customHeight="1" x14ac:dyDescent="0.2">
      <c r="A721" s="4"/>
      <c r="B721" s="4"/>
      <c r="C721" s="4"/>
      <c r="D721" s="4"/>
      <c r="E721" s="4"/>
      <c r="F721" s="5"/>
      <c r="G721" s="5"/>
    </row>
    <row r="722" spans="1:7" ht="14.25" customHeight="1" x14ac:dyDescent="0.2">
      <c r="A722" s="4"/>
      <c r="B722" s="4"/>
      <c r="C722" s="4"/>
      <c r="D722" s="4"/>
      <c r="E722" s="4"/>
      <c r="F722" s="5"/>
      <c r="G722" s="5"/>
    </row>
    <row r="723" spans="1:7" ht="14.25" customHeight="1" x14ac:dyDescent="0.2">
      <c r="A723" s="4"/>
      <c r="B723" s="4"/>
      <c r="C723" s="4"/>
      <c r="D723" s="4"/>
      <c r="E723" s="4"/>
      <c r="F723" s="5"/>
      <c r="G723" s="5"/>
    </row>
    <row r="724" spans="1:7" ht="14.25" customHeight="1" x14ac:dyDescent="0.2">
      <c r="A724" s="4"/>
      <c r="B724" s="4"/>
      <c r="C724" s="4"/>
      <c r="D724" s="4"/>
      <c r="E724" s="4"/>
      <c r="F724" s="5"/>
      <c r="G724" s="5"/>
    </row>
    <row r="725" spans="1:7" ht="14.25" customHeight="1" x14ac:dyDescent="0.2">
      <c r="A725" s="4"/>
      <c r="B725" s="4"/>
      <c r="C725" s="4"/>
      <c r="D725" s="4"/>
      <c r="E725" s="4"/>
      <c r="F725" s="5"/>
      <c r="G725" s="5"/>
    </row>
    <row r="726" spans="1:7" ht="14.25" customHeight="1" x14ac:dyDescent="0.2">
      <c r="A726" s="4"/>
      <c r="B726" s="4"/>
      <c r="C726" s="4"/>
      <c r="D726" s="4"/>
      <c r="E726" s="4"/>
      <c r="F726" s="5"/>
      <c r="G726" s="5"/>
    </row>
    <row r="727" spans="1:7" ht="14.25" customHeight="1" x14ac:dyDescent="0.2">
      <c r="A727" s="4"/>
      <c r="B727" s="4"/>
      <c r="C727" s="4"/>
      <c r="D727" s="4"/>
      <c r="E727" s="4"/>
      <c r="F727" s="5"/>
      <c r="G727" s="5"/>
    </row>
    <row r="728" spans="1:7" ht="14.25" customHeight="1" x14ac:dyDescent="0.2">
      <c r="A728" s="4"/>
      <c r="B728" s="4"/>
      <c r="C728" s="4"/>
      <c r="D728" s="4"/>
      <c r="E728" s="4"/>
      <c r="F728" s="5"/>
      <c r="G728" s="5"/>
    </row>
    <row r="729" spans="1:7" ht="14.25" customHeight="1" x14ac:dyDescent="0.2">
      <c r="A729" s="4"/>
      <c r="B729" s="4"/>
      <c r="C729" s="4"/>
      <c r="D729" s="4"/>
      <c r="E729" s="4"/>
      <c r="F729" s="5"/>
      <c r="G729" s="5"/>
    </row>
    <row r="730" spans="1:7" ht="14.25" customHeight="1" x14ac:dyDescent="0.2">
      <c r="A730" s="4"/>
      <c r="B730" s="4"/>
      <c r="C730" s="4"/>
      <c r="D730" s="4"/>
      <c r="E730" s="4"/>
      <c r="F730" s="5"/>
      <c r="G730" s="5"/>
    </row>
    <row r="731" spans="1:7" ht="14.25" customHeight="1" x14ac:dyDescent="0.2">
      <c r="A731" s="4"/>
      <c r="B731" s="4"/>
      <c r="C731" s="4"/>
      <c r="D731" s="4"/>
      <c r="E731" s="4"/>
      <c r="F731" s="5"/>
      <c r="G731" s="5"/>
    </row>
    <row r="732" spans="1:7" ht="14.25" customHeight="1" x14ac:dyDescent="0.2">
      <c r="A732" s="4"/>
      <c r="B732" s="4"/>
      <c r="C732" s="4"/>
      <c r="D732" s="4"/>
      <c r="E732" s="4"/>
      <c r="F732" s="5"/>
      <c r="G732" s="5"/>
    </row>
    <row r="733" spans="1:7" ht="14.25" customHeight="1" x14ac:dyDescent="0.2">
      <c r="A733" s="4"/>
      <c r="B733" s="4"/>
      <c r="C733" s="4"/>
      <c r="D733" s="4"/>
      <c r="E733" s="4"/>
      <c r="F733" s="5"/>
      <c r="G733" s="5"/>
    </row>
    <row r="734" spans="1:7" ht="14.25" customHeight="1" x14ac:dyDescent="0.2">
      <c r="A734" s="4"/>
      <c r="B734" s="4"/>
      <c r="C734" s="4"/>
      <c r="D734" s="4"/>
      <c r="E734" s="4"/>
      <c r="F734" s="5"/>
      <c r="G734" s="5"/>
    </row>
    <row r="735" spans="1:7" ht="14.25" customHeight="1" x14ac:dyDescent="0.2">
      <c r="A735" s="4"/>
      <c r="B735" s="4"/>
      <c r="C735" s="4"/>
      <c r="D735" s="4"/>
      <c r="E735" s="4"/>
      <c r="F735" s="5"/>
      <c r="G735" s="5"/>
    </row>
    <row r="736" spans="1:7" ht="14.25" customHeight="1" x14ac:dyDescent="0.2">
      <c r="A736" s="4"/>
      <c r="B736" s="4"/>
      <c r="C736" s="4"/>
      <c r="D736" s="4"/>
      <c r="E736" s="4"/>
      <c r="F736" s="5"/>
      <c r="G736" s="5"/>
    </row>
    <row r="737" spans="1:7" ht="14.25" customHeight="1" x14ac:dyDescent="0.2">
      <c r="A737" s="4"/>
      <c r="B737" s="4"/>
      <c r="C737" s="4"/>
      <c r="D737" s="4"/>
      <c r="E737" s="4"/>
      <c r="F737" s="5"/>
      <c r="G737" s="5"/>
    </row>
    <row r="738" spans="1:7" ht="14.25" customHeight="1" x14ac:dyDescent="0.2">
      <c r="A738" s="4"/>
      <c r="B738" s="4"/>
      <c r="C738" s="4"/>
      <c r="D738" s="4"/>
      <c r="E738" s="4"/>
      <c r="F738" s="5"/>
      <c r="G738" s="5"/>
    </row>
    <row r="739" spans="1:7" ht="14.25" customHeight="1" x14ac:dyDescent="0.2">
      <c r="A739" s="4"/>
      <c r="B739" s="4"/>
      <c r="C739" s="4"/>
      <c r="D739" s="4"/>
      <c r="E739" s="4"/>
      <c r="F739" s="5"/>
      <c r="G739" s="5"/>
    </row>
    <row r="740" spans="1:7" ht="14.25" customHeight="1" x14ac:dyDescent="0.2">
      <c r="A740" s="4"/>
      <c r="B740" s="4"/>
      <c r="C740" s="4"/>
      <c r="D740" s="4"/>
      <c r="E740" s="4"/>
      <c r="F740" s="5"/>
      <c r="G740" s="5"/>
    </row>
    <row r="741" spans="1:7" ht="14.25" customHeight="1" x14ac:dyDescent="0.2">
      <c r="A741" s="4"/>
      <c r="B741" s="4"/>
      <c r="C741" s="4"/>
      <c r="D741" s="4"/>
      <c r="E741" s="4"/>
      <c r="F741" s="5"/>
      <c r="G741" s="5"/>
    </row>
    <row r="742" spans="1:7" ht="14.25" customHeight="1" x14ac:dyDescent="0.2">
      <c r="A742" s="4"/>
      <c r="B742" s="4"/>
      <c r="C742" s="4"/>
      <c r="D742" s="4"/>
      <c r="E742" s="4"/>
      <c r="F742" s="5"/>
      <c r="G742" s="5"/>
    </row>
    <row r="743" spans="1:7" ht="14.25" customHeight="1" x14ac:dyDescent="0.2">
      <c r="A743" s="4"/>
      <c r="B743" s="4"/>
      <c r="C743" s="4"/>
      <c r="D743" s="4"/>
      <c r="E743" s="4"/>
      <c r="F743" s="5"/>
      <c r="G743" s="5"/>
    </row>
    <row r="744" spans="1:7" ht="14.25" customHeight="1" x14ac:dyDescent="0.2">
      <c r="A744" s="4"/>
      <c r="B744" s="4"/>
      <c r="C744" s="4"/>
      <c r="D744" s="4"/>
      <c r="E744" s="4"/>
      <c r="F744" s="5"/>
      <c r="G744" s="5"/>
    </row>
    <row r="745" spans="1:7" ht="14.25" customHeight="1" x14ac:dyDescent="0.2">
      <c r="A745" s="4"/>
      <c r="B745" s="4"/>
      <c r="C745" s="4"/>
      <c r="D745" s="4"/>
      <c r="E745" s="4"/>
      <c r="F745" s="5"/>
      <c r="G745" s="5"/>
    </row>
    <row r="746" spans="1:7" ht="14.25" customHeight="1" x14ac:dyDescent="0.2">
      <c r="A746" s="4"/>
      <c r="B746" s="4"/>
      <c r="C746" s="4"/>
      <c r="D746" s="4"/>
      <c r="E746" s="4"/>
      <c r="F746" s="5"/>
      <c r="G746" s="5"/>
    </row>
    <row r="747" spans="1:7" ht="14.25" customHeight="1" x14ac:dyDescent="0.2">
      <c r="A747" s="4"/>
      <c r="B747" s="4"/>
      <c r="C747" s="4"/>
      <c r="D747" s="4"/>
      <c r="E747" s="4"/>
      <c r="F747" s="5"/>
      <c r="G747" s="5"/>
    </row>
    <row r="748" spans="1:7" ht="14.25" customHeight="1" x14ac:dyDescent="0.2">
      <c r="A748" s="4"/>
      <c r="B748" s="4"/>
      <c r="C748" s="4"/>
      <c r="D748" s="4"/>
      <c r="E748" s="4"/>
      <c r="F748" s="5"/>
      <c r="G748" s="5"/>
    </row>
    <row r="749" spans="1:7" ht="14.25" customHeight="1" x14ac:dyDescent="0.2">
      <c r="A749" s="4"/>
      <c r="B749" s="4"/>
      <c r="C749" s="4"/>
      <c r="D749" s="4"/>
      <c r="E749" s="4"/>
      <c r="F749" s="5"/>
      <c r="G749" s="5"/>
    </row>
    <row r="750" spans="1:7" ht="14.25" customHeight="1" x14ac:dyDescent="0.2">
      <c r="A750" s="4"/>
      <c r="B750" s="4"/>
      <c r="C750" s="4"/>
      <c r="D750" s="4"/>
      <c r="E750" s="4"/>
      <c r="F750" s="5"/>
      <c r="G750" s="5"/>
    </row>
    <row r="751" spans="1:7" ht="14.25" customHeight="1" x14ac:dyDescent="0.2">
      <c r="A751" s="4"/>
      <c r="B751" s="4"/>
      <c r="C751" s="4"/>
      <c r="D751" s="4"/>
      <c r="E751" s="4"/>
      <c r="F751" s="5"/>
      <c r="G751" s="5"/>
    </row>
    <row r="752" spans="1:7" ht="14.25" customHeight="1" x14ac:dyDescent="0.2">
      <c r="A752" s="4"/>
      <c r="B752" s="4"/>
      <c r="C752" s="4"/>
      <c r="D752" s="4"/>
      <c r="E752" s="4"/>
      <c r="F752" s="5"/>
      <c r="G752" s="5"/>
    </row>
    <row r="753" spans="1:7" ht="14.25" customHeight="1" x14ac:dyDescent="0.2">
      <c r="A753" s="4"/>
      <c r="B753" s="4"/>
      <c r="C753" s="4"/>
      <c r="D753" s="4"/>
      <c r="E753" s="4"/>
      <c r="F753" s="5"/>
      <c r="G753" s="5"/>
    </row>
    <row r="754" spans="1:7" ht="14.25" customHeight="1" x14ac:dyDescent="0.2">
      <c r="A754" s="4"/>
      <c r="B754" s="4"/>
      <c r="C754" s="4"/>
      <c r="D754" s="4"/>
      <c r="E754" s="4"/>
      <c r="F754" s="5"/>
      <c r="G754" s="5"/>
    </row>
    <row r="755" spans="1:7" ht="14.25" customHeight="1" x14ac:dyDescent="0.2">
      <c r="A755" s="4"/>
      <c r="B755" s="4"/>
      <c r="C755" s="4"/>
      <c r="D755" s="4"/>
      <c r="E755" s="4"/>
      <c r="F755" s="5"/>
      <c r="G755" s="5"/>
    </row>
    <row r="756" spans="1:7" ht="14.25" customHeight="1" x14ac:dyDescent="0.2">
      <c r="A756" s="4"/>
      <c r="B756" s="4"/>
      <c r="C756" s="4"/>
      <c r="D756" s="4"/>
      <c r="E756" s="4"/>
      <c r="F756" s="5"/>
      <c r="G756" s="5"/>
    </row>
    <row r="757" spans="1:7" ht="14.25" customHeight="1" x14ac:dyDescent="0.2">
      <c r="A757" s="4"/>
      <c r="B757" s="4"/>
      <c r="C757" s="4"/>
      <c r="D757" s="4"/>
      <c r="E757" s="4"/>
      <c r="F757" s="5"/>
      <c r="G757" s="5"/>
    </row>
    <row r="758" spans="1:7" ht="14.25" customHeight="1" x14ac:dyDescent="0.2">
      <c r="A758" s="4"/>
      <c r="B758" s="4"/>
      <c r="C758" s="4"/>
      <c r="D758" s="4"/>
      <c r="E758" s="4"/>
      <c r="F758" s="5"/>
      <c r="G758" s="5"/>
    </row>
    <row r="759" spans="1:7" ht="14.25" customHeight="1" x14ac:dyDescent="0.2">
      <c r="A759" s="4"/>
      <c r="B759" s="4"/>
      <c r="C759" s="4"/>
      <c r="D759" s="4"/>
      <c r="E759" s="4"/>
      <c r="F759" s="5"/>
      <c r="G759" s="5"/>
    </row>
    <row r="760" spans="1:7" ht="14.25" customHeight="1" x14ac:dyDescent="0.2">
      <c r="A760" s="4"/>
      <c r="B760" s="4"/>
      <c r="C760" s="4"/>
      <c r="D760" s="4"/>
      <c r="E760" s="4"/>
      <c r="F760" s="5"/>
      <c r="G760" s="5"/>
    </row>
    <row r="761" spans="1:7" ht="14.25" customHeight="1" x14ac:dyDescent="0.2">
      <c r="A761" s="4"/>
      <c r="B761" s="4"/>
      <c r="C761" s="4"/>
      <c r="D761" s="4"/>
      <c r="E761" s="4"/>
      <c r="F761" s="5"/>
      <c r="G761" s="5"/>
    </row>
    <row r="762" spans="1:7" ht="14.25" customHeight="1" x14ac:dyDescent="0.2">
      <c r="A762" s="4"/>
      <c r="B762" s="4"/>
      <c r="C762" s="4"/>
      <c r="D762" s="4"/>
      <c r="E762" s="4"/>
      <c r="F762" s="5"/>
      <c r="G762" s="5"/>
    </row>
    <row r="763" spans="1:7" ht="14.25" customHeight="1" x14ac:dyDescent="0.2">
      <c r="A763" s="4"/>
      <c r="B763" s="4"/>
      <c r="C763" s="4"/>
      <c r="D763" s="4"/>
      <c r="E763" s="4"/>
      <c r="F763" s="5"/>
      <c r="G763" s="5"/>
    </row>
    <row r="764" spans="1:7" ht="14.25" customHeight="1" x14ac:dyDescent="0.2">
      <c r="A764" s="4"/>
      <c r="B764" s="4"/>
      <c r="C764" s="4"/>
      <c r="D764" s="4"/>
      <c r="E764" s="4"/>
      <c r="F764" s="5"/>
      <c r="G764" s="5"/>
    </row>
    <row r="765" spans="1:7" ht="14.25" customHeight="1" x14ac:dyDescent="0.2">
      <c r="A765" s="4"/>
      <c r="B765" s="4"/>
      <c r="C765" s="4"/>
      <c r="D765" s="4"/>
      <c r="E765" s="4"/>
      <c r="F765" s="5"/>
      <c r="G765" s="5"/>
    </row>
    <row r="766" spans="1:7" ht="14.25" customHeight="1" x14ac:dyDescent="0.2">
      <c r="A766" s="4"/>
      <c r="B766" s="4"/>
      <c r="C766" s="4"/>
      <c r="D766" s="4"/>
      <c r="E766" s="4"/>
      <c r="F766" s="5"/>
      <c r="G766" s="5"/>
    </row>
    <row r="767" spans="1:7" ht="14.25" customHeight="1" x14ac:dyDescent="0.2">
      <c r="A767" s="4"/>
      <c r="B767" s="4"/>
      <c r="C767" s="4"/>
      <c r="D767" s="4"/>
      <c r="E767" s="4"/>
      <c r="F767" s="5"/>
      <c r="G767" s="5"/>
    </row>
    <row r="768" spans="1:7" ht="14.25" customHeight="1" x14ac:dyDescent="0.2">
      <c r="A768" s="4"/>
      <c r="B768" s="4"/>
      <c r="C768" s="4"/>
      <c r="D768" s="4"/>
      <c r="E768" s="4"/>
      <c r="F768" s="5"/>
      <c r="G768" s="5"/>
    </row>
    <row r="769" spans="1:7" ht="14.25" customHeight="1" x14ac:dyDescent="0.2">
      <c r="A769" s="4"/>
      <c r="B769" s="4"/>
      <c r="C769" s="4"/>
      <c r="D769" s="4"/>
      <c r="E769" s="4"/>
      <c r="F769" s="5"/>
      <c r="G769" s="5"/>
    </row>
    <row r="770" spans="1:7" ht="14.25" customHeight="1" x14ac:dyDescent="0.2">
      <c r="A770" s="4"/>
      <c r="B770" s="4"/>
      <c r="C770" s="4"/>
      <c r="D770" s="4"/>
      <c r="E770" s="4"/>
      <c r="F770" s="5"/>
      <c r="G770" s="5"/>
    </row>
    <row r="771" spans="1:7" ht="14.25" customHeight="1" x14ac:dyDescent="0.2">
      <c r="A771" s="4"/>
      <c r="B771" s="4"/>
      <c r="C771" s="4"/>
      <c r="D771" s="4"/>
      <c r="E771" s="4"/>
      <c r="F771" s="5"/>
      <c r="G771" s="5"/>
    </row>
    <row r="772" spans="1:7" ht="14.25" customHeight="1" x14ac:dyDescent="0.2">
      <c r="A772" s="4"/>
      <c r="B772" s="4"/>
      <c r="C772" s="4"/>
      <c r="D772" s="4"/>
      <c r="E772" s="4"/>
      <c r="F772" s="5"/>
      <c r="G772" s="5"/>
    </row>
    <row r="773" spans="1:7" ht="14.25" customHeight="1" x14ac:dyDescent="0.2">
      <c r="A773" s="4"/>
      <c r="B773" s="4"/>
      <c r="C773" s="4"/>
      <c r="D773" s="4"/>
      <c r="E773" s="4"/>
      <c r="F773" s="5"/>
      <c r="G773" s="5"/>
    </row>
    <row r="774" spans="1:7" ht="14.25" customHeight="1" x14ac:dyDescent="0.2">
      <c r="A774" s="4"/>
      <c r="B774" s="4"/>
      <c r="C774" s="4"/>
      <c r="D774" s="4"/>
      <c r="E774" s="4"/>
      <c r="F774" s="5"/>
      <c r="G774" s="5"/>
    </row>
    <row r="775" spans="1:7" ht="14.25" customHeight="1" x14ac:dyDescent="0.2">
      <c r="A775" s="4"/>
      <c r="B775" s="4"/>
      <c r="C775" s="4"/>
      <c r="D775" s="4"/>
      <c r="E775" s="4"/>
      <c r="F775" s="5"/>
      <c r="G775" s="5"/>
    </row>
    <row r="776" spans="1:7" ht="14.25" customHeight="1" x14ac:dyDescent="0.2">
      <c r="A776" s="4"/>
      <c r="B776" s="4"/>
      <c r="C776" s="4"/>
      <c r="D776" s="4"/>
      <c r="E776" s="4"/>
      <c r="F776" s="5"/>
      <c r="G776" s="5"/>
    </row>
    <row r="777" spans="1:7" ht="14.25" customHeight="1" x14ac:dyDescent="0.2">
      <c r="A777" s="4"/>
      <c r="B777" s="4"/>
      <c r="C777" s="4"/>
      <c r="D777" s="4"/>
      <c r="E777" s="4"/>
      <c r="F777" s="5"/>
      <c r="G777" s="5"/>
    </row>
    <row r="778" spans="1:7" ht="14.25" customHeight="1" x14ac:dyDescent="0.2">
      <c r="A778" s="4"/>
      <c r="B778" s="4"/>
      <c r="C778" s="4"/>
      <c r="D778" s="4"/>
      <c r="E778" s="4"/>
      <c r="F778" s="5"/>
      <c r="G778" s="5"/>
    </row>
    <row r="779" spans="1:7" ht="14.25" customHeight="1" x14ac:dyDescent="0.2">
      <c r="A779" s="4"/>
      <c r="B779" s="4"/>
      <c r="C779" s="4"/>
      <c r="D779" s="4"/>
      <c r="E779" s="4"/>
      <c r="F779" s="5"/>
      <c r="G779" s="5"/>
    </row>
    <row r="780" spans="1:7" ht="14.25" customHeight="1" x14ac:dyDescent="0.2">
      <c r="A780" s="4"/>
      <c r="B780" s="4"/>
      <c r="C780" s="4"/>
      <c r="D780" s="4"/>
      <c r="E780" s="4"/>
      <c r="F780" s="5"/>
      <c r="G780" s="5"/>
    </row>
    <row r="781" spans="1:7" ht="14.25" customHeight="1" x14ac:dyDescent="0.2">
      <c r="A781" s="4"/>
      <c r="B781" s="4"/>
      <c r="C781" s="4"/>
      <c r="D781" s="4"/>
      <c r="E781" s="4"/>
      <c r="F781" s="5"/>
      <c r="G781" s="5"/>
    </row>
    <row r="782" spans="1:7" ht="14.25" customHeight="1" x14ac:dyDescent="0.2">
      <c r="A782" s="4"/>
      <c r="B782" s="4"/>
      <c r="C782" s="4"/>
      <c r="D782" s="4"/>
      <c r="E782" s="4"/>
      <c r="F782" s="5"/>
      <c r="G782" s="5"/>
    </row>
    <row r="783" spans="1:7" ht="14.25" customHeight="1" x14ac:dyDescent="0.2">
      <c r="A783" s="4"/>
      <c r="B783" s="4"/>
      <c r="C783" s="4"/>
      <c r="D783" s="4"/>
      <c r="E783" s="4"/>
      <c r="F783" s="5"/>
      <c r="G783" s="5"/>
    </row>
    <row r="784" spans="1:7" ht="14.25" customHeight="1" x14ac:dyDescent="0.2">
      <c r="A784" s="4"/>
      <c r="B784" s="4"/>
      <c r="C784" s="4"/>
      <c r="D784" s="4"/>
      <c r="E784" s="4"/>
      <c r="F784" s="5"/>
      <c r="G784" s="5"/>
    </row>
    <row r="785" spans="1:7" ht="14.25" customHeight="1" x14ac:dyDescent="0.2">
      <c r="A785" s="4"/>
      <c r="B785" s="4"/>
      <c r="C785" s="4"/>
      <c r="D785" s="4"/>
      <c r="E785" s="4"/>
      <c r="F785" s="5"/>
      <c r="G785" s="5"/>
    </row>
    <row r="786" spans="1:7" ht="14.25" customHeight="1" x14ac:dyDescent="0.2">
      <c r="A786" s="4"/>
      <c r="B786" s="4"/>
      <c r="C786" s="4"/>
      <c r="D786" s="4"/>
      <c r="E786" s="4"/>
      <c r="F786" s="5"/>
      <c r="G786" s="5"/>
    </row>
    <row r="787" spans="1:7" ht="14.25" customHeight="1" x14ac:dyDescent="0.2">
      <c r="A787" s="4"/>
      <c r="B787" s="4"/>
      <c r="C787" s="4"/>
      <c r="D787" s="4"/>
      <c r="E787" s="4"/>
      <c r="F787" s="5"/>
      <c r="G787" s="5"/>
    </row>
    <row r="788" spans="1:7" ht="14.25" customHeight="1" x14ac:dyDescent="0.2">
      <c r="A788" s="4"/>
      <c r="B788" s="4"/>
      <c r="C788" s="4"/>
      <c r="D788" s="4"/>
      <c r="E788" s="4"/>
      <c r="F788" s="5"/>
      <c r="G788" s="5"/>
    </row>
    <row r="789" spans="1:7" ht="14.25" customHeight="1" x14ac:dyDescent="0.2">
      <c r="A789" s="4"/>
      <c r="B789" s="4"/>
      <c r="C789" s="4"/>
      <c r="D789" s="4"/>
      <c r="E789" s="4"/>
      <c r="F789" s="5"/>
      <c r="G789" s="5"/>
    </row>
    <row r="790" spans="1:7" ht="14.25" customHeight="1" x14ac:dyDescent="0.2">
      <c r="A790" s="4"/>
      <c r="B790" s="4"/>
      <c r="C790" s="4"/>
      <c r="D790" s="4"/>
      <c r="E790" s="4"/>
      <c r="F790" s="5"/>
      <c r="G790" s="5"/>
    </row>
    <row r="791" spans="1:7" ht="14.25" customHeight="1" x14ac:dyDescent="0.2">
      <c r="A791" s="4"/>
      <c r="B791" s="4"/>
      <c r="C791" s="4"/>
      <c r="D791" s="4"/>
      <c r="E791" s="4"/>
      <c r="F791" s="5"/>
      <c r="G791" s="5"/>
    </row>
    <row r="792" spans="1:7" ht="14.25" customHeight="1" x14ac:dyDescent="0.2">
      <c r="A792" s="4"/>
      <c r="B792" s="4"/>
      <c r="C792" s="4"/>
      <c r="D792" s="4"/>
      <c r="E792" s="4"/>
      <c r="F792" s="5"/>
      <c r="G792" s="5"/>
    </row>
    <row r="793" spans="1:7" ht="14.25" customHeight="1" x14ac:dyDescent="0.2">
      <c r="A793" s="4"/>
      <c r="B793" s="4"/>
      <c r="C793" s="4"/>
      <c r="D793" s="4"/>
      <c r="E793" s="4"/>
      <c r="F793" s="5"/>
      <c r="G793" s="5"/>
    </row>
    <row r="794" spans="1:7" ht="14.25" customHeight="1" x14ac:dyDescent="0.2">
      <c r="A794" s="4"/>
      <c r="B794" s="4"/>
      <c r="C794" s="4"/>
      <c r="D794" s="4"/>
      <c r="E794" s="4"/>
      <c r="F794" s="5"/>
      <c r="G794" s="5"/>
    </row>
    <row r="795" spans="1:7" ht="14.25" customHeight="1" x14ac:dyDescent="0.2">
      <c r="A795" s="4"/>
      <c r="B795" s="4"/>
      <c r="C795" s="4"/>
      <c r="D795" s="4"/>
      <c r="E795" s="4"/>
      <c r="F795" s="5"/>
      <c r="G795" s="5"/>
    </row>
    <row r="796" spans="1:7" ht="14.25" customHeight="1" x14ac:dyDescent="0.2">
      <c r="A796" s="4"/>
      <c r="B796" s="4"/>
      <c r="C796" s="4"/>
      <c r="D796" s="4"/>
      <c r="E796" s="4"/>
      <c r="F796" s="5"/>
      <c r="G796" s="5"/>
    </row>
    <row r="797" spans="1:7" ht="14.25" customHeight="1" x14ac:dyDescent="0.2">
      <c r="A797" s="4"/>
      <c r="B797" s="4"/>
      <c r="C797" s="4"/>
      <c r="D797" s="4"/>
      <c r="E797" s="4"/>
      <c r="F797" s="5"/>
      <c r="G797" s="5"/>
    </row>
    <row r="798" spans="1:7" ht="14.25" customHeight="1" x14ac:dyDescent="0.2">
      <c r="A798" s="4"/>
      <c r="B798" s="4"/>
      <c r="C798" s="4"/>
      <c r="D798" s="4"/>
      <c r="E798" s="4"/>
      <c r="F798" s="5"/>
      <c r="G798" s="5"/>
    </row>
    <row r="799" spans="1:7" ht="14.25" customHeight="1" x14ac:dyDescent="0.2">
      <c r="A799" s="4"/>
      <c r="B799" s="4"/>
      <c r="C799" s="4"/>
      <c r="D799" s="4"/>
      <c r="E799" s="4"/>
      <c r="F799" s="5"/>
      <c r="G799" s="5"/>
    </row>
    <row r="800" spans="1:7" ht="14.25" customHeight="1" x14ac:dyDescent="0.2">
      <c r="A800" s="4"/>
      <c r="B800" s="4"/>
      <c r="C800" s="4"/>
      <c r="D800" s="4"/>
      <c r="E800" s="4"/>
      <c r="F800" s="5"/>
      <c r="G800" s="5"/>
    </row>
    <row r="801" spans="1:7" ht="14.25" customHeight="1" x14ac:dyDescent="0.2">
      <c r="A801" s="4"/>
      <c r="B801" s="4"/>
      <c r="C801" s="4"/>
      <c r="D801" s="4"/>
      <c r="E801" s="4"/>
      <c r="F801" s="5"/>
      <c r="G801" s="5"/>
    </row>
    <row r="802" spans="1:7" ht="14.25" customHeight="1" x14ac:dyDescent="0.2">
      <c r="A802" s="4"/>
      <c r="B802" s="4"/>
      <c r="C802" s="4"/>
      <c r="D802" s="4"/>
      <c r="E802" s="4"/>
      <c r="F802" s="5"/>
      <c r="G802" s="5"/>
    </row>
    <row r="803" spans="1:7" ht="14.25" customHeight="1" x14ac:dyDescent="0.2">
      <c r="A803" s="4"/>
      <c r="B803" s="4"/>
      <c r="C803" s="4"/>
      <c r="D803" s="4"/>
      <c r="E803" s="4"/>
      <c r="F803" s="5"/>
      <c r="G803" s="5"/>
    </row>
    <row r="804" spans="1:7" ht="14.25" customHeight="1" x14ac:dyDescent="0.2">
      <c r="A804" s="4"/>
      <c r="B804" s="4"/>
      <c r="C804" s="4"/>
      <c r="D804" s="4"/>
      <c r="E804" s="4"/>
      <c r="F804" s="5"/>
      <c r="G804" s="5"/>
    </row>
    <row r="805" spans="1:7" ht="14.25" customHeight="1" x14ac:dyDescent="0.2">
      <c r="A805" s="4"/>
      <c r="B805" s="4"/>
      <c r="C805" s="4"/>
      <c r="D805" s="4"/>
      <c r="E805" s="4"/>
      <c r="F805" s="5"/>
      <c r="G805" s="5"/>
    </row>
    <row r="806" spans="1:7" ht="14.25" customHeight="1" x14ac:dyDescent="0.2">
      <c r="A806" s="4"/>
      <c r="B806" s="4"/>
      <c r="C806" s="4"/>
      <c r="D806" s="4"/>
      <c r="E806" s="4"/>
      <c r="F806" s="5"/>
      <c r="G806" s="5"/>
    </row>
    <row r="807" spans="1:7" ht="14.25" customHeight="1" x14ac:dyDescent="0.2">
      <c r="A807" s="4"/>
      <c r="B807" s="4"/>
      <c r="C807" s="4"/>
      <c r="D807" s="4"/>
      <c r="E807" s="4"/>
      <c r="F807" s="5"/>
      <c r="G807" s="5"/>
    </row>
    <row r="808" spans="1:7" ht="14.25" customHeight="1" x14ac:dyDescent="0.2">
      <c r="A808" s="4"/>
      <c r="B808" s="4"/>
      <c r="C808" s="4"/>
      <c r="D808" s="4"/>
      <c r="E808" s="4"/>
      <c r="F808" s="5"/>
      <c r="G808" s="5"/>
    </row>
    <row r="809" spans="1:7" ht="14.25" customHeight="1" x14ac:dyDescent="0.2">
      <c r="A809" s="4"/>
      <c r="B809" s="4"/>
      <c r="C809" s="4"/>
      <c r="D809" s="4"/>
      <c r="E809" s="4"/>
      <c r="F809" s="5"/>
      <c r="G809" s="5"/>
    </row>
    <row r="810" spans="1:7" ht="14.25" customHeight="1" x14ac:dyDescent="0.2">
      <c r="A810" s="4"/>
      <c r="B810" s="4"/>
      <c r="C810" s="4"/>
      <c r="D810" s="4"/>
      <c r="E810" s="4"/>
      <c r="F810" s="5"/>
      <c r="G810" s="5"/>
    </row>
    <row r="811" spans="1:7" ht="14.25" customHeight="1" x14ac:dyDescent="0.2">
      <c r="A811" s="4"/>
      <c r="B811" s="4"/>
      <c r="C811" s="4"/>
      <c r="D811" s="4"/>
      <c r="E811" s="4"/>
      <c r="F811" s="5"/>
      <c r="G811" s="5"/>
    </row>
    <row r="812" spans="1:7" ht="14.25" customHeight="1" x14ac:dyDescent="0.2">
      <c r="A812" s="4"/>
      <c r="B812" s="4"/>
      <c r="C812" s="4"/>
      <c r="D812" s="4"/>
      <c r="E812" s="4"/>
      <c r="F812" s="5"/>
      <c r="G812" s="5"/>
    </row>
    <row r="813" spans="1:7" ht="14.25" customHeight="1" x14ac:dyDescent="0.2">
      <c r="A813" s="4"/>
      <c r="B813" s="4"/>
      <c r="C813" s="4"/>
      <c r="D813" s="4"/>
      <c r="E813" s="4"/>
      <c r="F813" s="5"/>
      <c r="G813" s="5"/>
    </row>
    <row r="814" spans="1:7" ht="14.25" customHeight="1" x14ac:dyDescent="0.2">
      <c r="A814" s="4"/>
      <c r="B814" s="4"/>
      <c r="C814" s="4"/>
      <c r="D814" s="4"/>
      <c r="E814" s="4"/>
      <c r="F814" s="5"/>
      <c r="G814" s="5"/>
    </row>
    <row r="815" spans="1:7" ht="14.25" customHeight="1" x14ac:dyDescent="0.2">
      <c r="A815" s="4"/>
      <c r="B815" s="4"/>
      <c r="C815" s="4"/>
      <c r="D815" s="4"/>
      <c r="E815" s="4"/>
      <c r="F815" s="5"/>
      <c r="G815" s="5"/>
    </row>
    <row r="816" spans="1:7" ht="14.25" customHeight="1" x14ac:dyDescent="0.2">
      <c r="A816" s="4"/>
      <c r="B816" s="4"/>
      <c r="C816" s="4"/>
      <c r="D816" s="4"/>
      <c r="E816" s="4"/>
      <c r="F816" s="5"/>
      <c r="G816" s="5"/>
    </row>
    <row r="817" spans="1:7" ht="14.25" customHeight="1" x14ac:dyDescent="0.2">
      <c r="A817" s="4"/>
      <c r="B817" s="4"/>
      <c r="C817" s="4"/>
      <c r="D817" s="4"/>
      <c r="E817" s="4"/>
      <c r="F817" s="5"/>
      <c r="G817" s="5"/>
    </row>
    <row r="818" spans="1:7" ht="14.25" customHeight="1" x14ac:dyDescent="0.2">
      <c r="A818" s="4"/>
      <c r="B818" s="4"/>
      <c r="C818" s="4"/>
      <c r="D818" s="4"/>
      <c r="E818" s="4"/>
      <c r="F818" s="5"/>
      <c r="G818" s="5"/>
    </row>
    <row r="819" spans="1:7" ht="14.25" customHeight="1" x14ac:dyDescent="0.2">
      <c r="A819" s="4"/>
      <c r="B819" s="4"/>
      <c r="C819" s="4"/>
      <c r="D819" s="4"/>
      <c r="E819" s="4"/>
      <c r="F819" s="5"/>
      <c r="G819" s="5"/>
    </row>
    <row r="820" spans="1:7" ht="14.25" customHeight="1" x14ac:dyDescent="0.2">
      <c r="A820" s="4"/>
      <c r="B820" s="4"/>
      <c r="C820" s="4"/>
      <c r="D820" s="4"/>
      <c r="E820" s="4"/>
      <c r="F820" s="5"/>
      <c r="G820" s="5"/>
    </row>
    <row r="821" spans="1:7" ht="14.25" customHeight="1" x14ac:dyDescent="0.2">
      <c r="A821" s="4"/>
      <c r="B821" s="4"/>
      <c r="C821" s="4"/>
      <c r="D821" s="4"/>
      <c r="E821" s="4"/>
      <c r="F821" s="5"/>
      <c r="G821" s="5"/>
    </row>
    <row r="822" spans="1:7" ht="14.25" customHeight="1" x14ac:dyDescent="0.2">
      <c r="A822" s="4"/>
      <c r="B822" s="4"/>
      <c r="C822" s="4"/>
      <c r="D822" s="4"/>
      <c r="E822" s="4"/>
      <c r="F822" s="5"/>
      <c r="G822" s="5"/>
    </row>
    <row r="823" spans="1:7" ht="14.25" customHeight="1" x14ac:dyDescent="0.2">
      <c r="A823" s="4"/>
      <c r="B823" s="4"/>
      <c r="C823" s="4"/>
      <c r="D823" s="4"/>
      <c r="E823" s="4"/>
      <c r="F823" s="5"/>
      <c r="G823" s="5"/>
    </row>
    <row r="824" spans="1:7" ht="14.25" customHeight="1" x14ac:dyDescent="0.2">
      <c r="A824" s="4"/>
      <c r="B824" s="4"/>
      <c r="C824" s="4"/>
      <c r="D824" s="4"/>
      <c r="E824" s="4"/>
      <c r="F824" s="5"/>
      <c r="G824" s="5"/>
    </row>
    <row r="825" spans="1:7" ht="14.25" customHeight="1" x14ac:dyDescent="0.2">
      <c r="A825" s="4"/>
      <c r="B825" s="4"/>
      <c r="C825" s="4"/>
      <c r="D825" s="4"/>
      <c r="E825" s="4"/>
      <c r="F825" s="5"/>
      <c r="G825" s="5"/>
    </row>
    <row r="826" spans="1:7" ht="14.25" customHeight="1" x14ac:dyDescent="0.2">
      <c r="A826" s="4"/>
      <c r="B826" s="4"/>
      <c r="C826" s="4"/>
      <c r="D826" s="4"/>
      <c r="E826" s="4"/>
      <c r="F826" s="5"/>
      <c r="G826" s="5"/>
    </row>
    <row r="827" spans="1:7" ht="14.25" customHeight="1" x14ac:dyDescent="0.2">
      <c r="A827" s="4"/>
      <c r="B827" s="4"/>
      <c r="C827" s="4"/>
      <c r="D827" s="4"/>
      <c r="E827" s="4"/>
      <c r="F827" s="5"/>
      <c r="G827" s="5"/>
    </row>
    <row r="828" spans="1:7" ht="14.25" customHeight="1" x14ac:dyDescent="0.2">
      <c r="A828" s="4"/>
      <c r="B828" s="4"/>
      <c r="C828" s="4"/>
      <c r="D828" s="4"/>
      <c r="E828" s="4"/>
      <c r="F828" s="5"/>
      <c r="G828" s="5"/>
    </row>
    <row r="829" spans="1:7" ht="14.25" customHeight="1" x14ac:dyDescent="0.2">
      <c r="A829" s="4"/>
      <c r="B829" s="4"/>
      <c r="C829" s="4"/>
      <c r="D829" s="4"/>
      <c r="E829" s="4"/>
      <c r="F829" s="5"/>
      <c r="G829" s="5"/>
    </row>
    <row r="830" spans="1:7" ht="14.25" customHeight="1" x14ac:dyDescent="0.2">
      <c r="A830" s="4"/>
      <c r="B830" s="4"/>
      <c r="C830" s="4"/>
      <c r="D830" s="4"/>
      <c r="E830" s="4"/>
      <c r="F830" s="5"/>
      <c r="G830" s="5"/>
    </row>
    <row r="831" spans="1:7" ht="14.25" customHeight="1" x14ac:dyDescent="0.2">
      <c r="A831" s="4"/>
      <c r="B831" s="4"/>
      <c r="C831" s="4"/>
      <c r="D831" s="4"/>
      <c r="E831" s="4"/>
      <c r="F831" s="5"/>
      <c r="G831" s="5"/>
    </row>
    <row r="832" spans="1:7" ht="14.25" customHeight="1" x14ac:dyDescent="0.2">
      <c r="A832" s="4"/>
      <c r="B832" s="4"/>
      <c r="C832" s="4"/>
      <c r="D832" s="4"/>
      <c r="E832" s="4"/>
      <c r="F832" s="5"/>
      <c r="G832" s="5"/>
    </row>
    <row r="833" spans="1:7" ht="14.25" customHeight="1" x14ac:dyDescent="0.2">
      <c r="A833" s="4"/>
      <c r="B833" s="4"/>
      <c r="C833" s="4"/>
      <c r="D833" s="4"/>
      <c r="E833" s="4"/>
      <c r="F833" s="5"/>
      <c r="G833" s="5"/>
    </row>
    <row r="834" spans="1:7" ht="14.25" customHeight="1" x14ac:dyDescent="0.2">
      <c r="A834" s="4"/>
      <c r="B834" s="4"/>
      <c r="C834" s="4"/>
      <c r="D834" s="4"/>
      <c r="E834" s="4"/>
      <c r="F834" s="5"/>
      <c r="G834" s="5"/>
    </row>
    <row r="835" spans="1:7" ht="14.25" customHeight="1" x14ac:dyDescent="0.2">
      <c r="A835" s="4"/>
      <c r="B835" s="4"/>
      <c r="C835" s="4"/>
      <c r="D835" s="4"/>
      <c r="E835" s="4"/>
      <c r="F835" s="5"/>
      <c r="G835" s="5"/>
    </row>
    <row r="836" spans="1:7" ht="14.25" customHeight="1" x14ac:dyDescent="0.2">
      <c r="A836" s="4"/>
      <c r="B836" s="4"/>
      <c r="C836" s="4"/>
      <c r="D836" s="4"/>
      <c r="E836" s="4"/>
      <c r="F836" s="5"/>
      <c r="G836" s="5"/>
    </row>
    <row r="837" spans="1:7" ht="14.25" customHeight="1" x14ac:dyDescent="0.2">
      <c r="A837" s="4"/>
      <c r="B837" s="4"/>
      <c r="C837" s="4"/>
      <c r="D837" s="4"/>
      <c r="E837" s="4"/>
      <c r="F837" s="5"/>
      <c r="G837" s="5"/>
    </row>
    <row r="838" spans="1:7" ht="14.25" customHeight="1" x14ac:dyDescent="0.2">
      <c r="A838" s="4"/>
      <c r="B838" s="4"/>
      <c r="C838" s="4"/>
      <c r="D838" s="4"/>
      <c r="E838" s="4"/>
      <c r="F838" s="5"/>
      <c r="G838" s="5"/>
    </row>
    <row r="839" spans="1:7" ht="14.25" customHeight="1" x14ac:dyDescent="0.2">
      <c r="A839" s="4"/>
      <c r="B839" s="4"/>
      <c r="C839" s="4"/>
      <c r="D839" s="4"/>
      <c r="E839" s="4"/>
      <c r="F839" s="5"/>
      <c r="G839" s="5"/>
    </row>
    <row r="840" spans="1:7" ht="14.25" customHeight="1" x14ac:dyDescent="0.2">
      <c r="A840" s="4"/>
      <c r="B840" s="4"/>
      <c r="C840" s="4"/>
      <c r="D840" s="4"/>
      <c r="E840" s="4"/>
      <c r="F840" s="5"/>
      <c r="G840" s="5"/>
    </row>
    <row r="841" spans="1:7" ht="14.25" customHeight="1" x14ac:dyDescent="0.2">
      <c r="A841" s="4"/>
      <c r="B841" s="4"/>
      <c r="C841" s="4"/>
      <c r="D841" s="4"/>
      <c r="E841" s="4"/>
      <c r="F841" s="5"/>
      <c r="G841" s="5"/>
    </row>
    <row r="842" spans="1:7" ht="14.25" customHeight="1" x14ac:dyDescent="0.2">
      <c r="A842" s="4"/>
      <c r="B842" s="4"/>
      <c r="C842" s="4"/>
      <c r="D842" s="4"/>
      <c r="E842" s="4"/>
      <c r="F842" s="5"/>
      <c r="G842" s="5"/>
    </row>
    <row r="843" spans="1:7" ht="14.25" customHeight="1" x14ac:dyDescent="0.2">
      <c r="A843" s="4"/>
      <c r="B843" s="4"/>
      <c r="C843" s="4"/>
      <c r="D843" s="4"/>
      <c r="E843" s="4"/>
      <c r="F843" s="5"/>
      <c r="G843" s="5"/>
    </row>
    <row r="844" spans="1:7" ht="14.25" customHeight="1" x14ac:dyDescent="0.2">
      <c r="A844" s="4"/>
      <c r="B844" s="4"/>
      <c r="C844" s="4"/>
      <c r="D844" s="4"/>
      <c r="E844" s="4"/>
      <c r="F844" s="5"/>
      <c r="G844" s="5"/>
    </row>
    <row r="845" spans="1:7" ht="14.25" customHeight="1" x14ac:dyDescent="0.2">
      <c r="A845" s="4"/>
      <c r="B845" s="4"/>
      <c r="C845" s="4"/>
      <c r="D845" s="4"/>
      <c r="E845" s="4"/>
      <c r="F845" s="5"/>
      <c r="G845" s="5"/>
    </row>
    <row r="846" spans="1:7" ht="14.25" customHeight="1" x14ac:dyDescent="0.2">
      <c r="A846" s="4"/>
      <c r="B846" s="4"/>
      <c r="C846" s="4"/>
      <c r="D846" s="4"/>
      <c r="E846" s="4"/>
      <c r="F846" s="5"/>
      <c r="G846" s="5"/>
    </row>
    <row r="847" spans="1:7" ht="14.25" customHeight="1" x14ac:dyDescent="0.2">
      <c r="A847" s="4"/>
      <c r="B847" s="4"/>
      <c r="C847" s="4"/>
      <c r="D847" s="4"/>
      <c r="E847" s="4"/>
      <c r="F847" s="5"/>
      <c r="G847" s="5"/>
    </row>
    <row r="848" spans="1:7" ht="14.25" customHeight="1" x14ac:dyDescent="0.2">
      <c r="A848" s="4"/>
      <c r="B848" s="4"/>
      <c r="C848" s="4"/>
      <c r="D848" s="4"/>
      <c r="E848" s="4"/>
      <c r="F848" s="5"/>
      <c r="G848" s="5"/>
    </row>
    <row r="849" spans="1:7" ht="14.25" customHeight="1" x14ac:dyDescent="0.2">
      <c r="A849" s="4"/>
      <c r="B849" s="4"/>
      <c r="C849" s="4"/>
      <c r="D849" s="4"/>
      <c r="E849" s="4"/>
      <c r="F849" s="5"/>
      <c r="G849" s="5"/>
    </row>
    <row r="850" spans="1:7" ht="14.25" customHeight="1" x14ac:dyDescent="0.2">
      <c r="A850" s="4"/>
      <c r="B850" s="4"/>
      <c r="C850" s="4"/>
      <c r="D850" s="4"/>
      <c r="E850" s="4"/>
      <c r="F850" s="5"/>
      <c r="G850" s="5"/>
    </row>
    <row r="851" spans="1:7" ht="14.25" customHeight="1" x14ac:dyDescent="0.2">
      <c r="A851" s="4"/>
      <c r="B851" s="4"/>
      <c r="C851" s="4"/>
      <c r="D851" s="4"/>
      <c r="E851" s="4"/>
      <c r="F851" s="5"/>
      <c r="G851" s="5"/>
    </row>
    <row r="852" spans="1:7" ht="14.25" customHeight="1" x14ac:dyDescent="0.2">
      <c r="A852" s="4"/>
      <c r="B852" s="4"/>
      <c r="C852" s="4"/>
      <c r="D852" s="4"/>
      <c r="E852" s="4"/>
      <c r="F852" s="5"/>
      <c r="G852" s="5"/>
    </row>
    <row r="853" spans="1:7" ht="14.25" customHeight="1" x14ac:dyDescent="0.2">
      <c r="A853" s="4"/>
      <c r="B853" s="4"/>
      <c r="C853" s="4"/>
      <c r="D853" s="4"/>
      <c r="E853" s="4"/>
      <c r="F853" s="5"/>
      <c r="G853" s="5"/>
    </row>
    <row r="854" spans="1:7" ht="14.25" customHeight="1" x14ac:dyDescent="0.2">
      <c r="A854" s="4"/>
      <c r="B854" s="4"/>
      <c r="C854" s="4"/>
      <c r="D854" s="4"/>
      <c r="E854" s="4"/>
      <c r="F854" s="5"/>
      <c r="G854" s="5"/>
    </row>
    <row r="855" spans="1:7" ht="14.25" customHeight="1" x14ac:dyDescent="0.2">
      <c r="A855" s="4"/>
      <c r="B855" s="4"/>
      <c r="C855" s="4"/>
      <c r="D855" s="4"/>
      <c r="E855" s="4"/>
      <c r="F855" s="5"/>
      <c r="G855" s="5"/>
    </row>
    <row r="856" spans="1:7" ht="14.25" customHeight="1" x14ac:dyDescent="0.2">
      <c r="A856" s="4"/>
      <c r="B856" s="4"/>
      <c r="C856" s="4"/>
      <c r="D856" s="4"/>
      <c r="E856" s="4"/>
      <c r="F856" s="5"/>
      <c r="G856" s="5"/>
    </row>
    <row r="857" spans="1:7" ht="14.25" customHeight="1" x14ac:dyDescent="0.2">
      <c r="A857" s="4"/>
      <c r="B857" s="4"/>
      <c r="C857" s="4"/>
      <c r="D857" s="4"/>
      <c r="E857" s="4"/>
      <c r="F857" s="5"/>
      <c r="G857" s="5"/>
    </row>
    <row r="858" spans="1:7" ht="14.25" customHeight="1" x14ac:dyDescent="0.2">
      <c r="A858" s="4"/>
      <c r="B858" s="4"/>
      <c r="C858" s="4"/>
      <c r="D858" s="4"/>
      <c r="E858" s="4"/>
      <c r="F858" s="5"/>
      <c r="G858" s="5"/>
    </row>
    <row r="859" spans="1:7" ht="14.25" customHeight="1" x14ac:dyDescent="0.2">
      <c r="A859" s="4"/>
      <c r="B859" s="4"/>
      <c r="C859" s="4"/>
      <c r="D859" s="4"/>
      <c r="E859" s="4"/>
      <c r="F859" s="5"/>
      <c r="G859" s="5"/>
    </row>
    <row r="860" spans="1:7" ht="14.25" customHeight="1" x14ac:dyDescent="0.2">
      <c r="A860" s="4"/>
      <c r="B860" s="4"/>
      <c r="C860" s="4"/>
      <c r="D860" s="4"/>
      <c r="E860" s="4"/>
      <c r="F860" s="5"/>
      <c r="G860" s="5"/>
    </row>
    <row r="861" spans="1:7" ht="14.25" customHeight="1" x14ac:dyDescent="0.2">
      <c r="A861" s="4"/>
      <c r="B861" s="4"/>
      <c r="C861" s="4"/>
      <c r="D861" s="4"/>
      <c r="E861" s="4"/>
      <c r="F861" s="5"/>
      <c r="G861" s="5"/>
    </row>
    <row r="862" spans="1:7" ht="14.25" customHeight="1" x14ac:dyDescent="0.2">
      <c r="A862" s="4"/>
      <c r="B862" s="4"/>
      <c r="C862" s="4"/>
      <c r="D862" s="4"/>
      <c r="E862" s="4"/>
      <c r="F862" s="5"/>
      <c r="G862" s="5"/>
    </row>
    <row r="863" spans="1:7" ht="14.25" customHeight="1" x14ac:dyDescent="0.2">
      <c r="A863" s="4"/>
      <c r="B863" s="4"/>
      <c r="C863" s="4"/>
      <c r="D863" s="4"/>
      <c r="E863" s="4"/>
      <c r="F863" s="5"/>
      <c r="G863" s="5"/>
    </row>
    <row r="864" spans="1:7" ht="14.25" customHeight="1" x14ac:dyDescent="0.2">
      <c r="A864" s="4"/>
      <c r="B864" s="4"/>
      <c r="C864" s="4"/>
      <c r="D864" s="4"/>
      <c r="E864" s="4"/>
      <c r="F864" s="5"/>
      <c r="G864" s="5"/>
    </row>
    <row r="865" spans="1:7" ht="14.25" customHeight="1" x14ac:dyDescent="0.2">
      <c r="A865" s="4"/>
      <c r="B865" s="4"/>
      <c r="C865" s="4"/>
      <c r="D865" s="4"/>
      <c r="E865" s="4"/>
      <c r="F865" s="5"/>
      <c r="G865" s="5"/>
    </row>
    <row r="866" spans="1:7" ht="14.25" customHeight="1" x14ac:dyDescent="0.2">
      <c r="A866" s="4"/>
      <c r="B866" s="4"/>
      <c r="C866" s="4"/>
      <c r="D866" s="4"/>
      <c r="E866" s="4"/>
      <c r="F866" s="5"/>
      <c r="G866" s="5"/>
    </row>
    <row r="867" spans="1:7" ht="14.25" customHeight="1" x14ac:dyDescent="0.2">
      <c r="A867" s="4"/>
      <c r="B867" s="4"/>
      <c r="C867" s="4"/>
      <c r="D867" s="4"/>
      <c r="E867" s="4"/>
      <c r="F867" s="5"/>
      <c r="G867" s="5"/>
    </row>
    <row r="868" spans="1:7" ht="14.25" customHeight="1" x14ac:dyDescent="0.2">
      <c r="A868" s="4"/>
      <c r="B868" s="4"/>
      <c r="C868" s="4"/>
      <c r="D868" s="4"/>
      <c r="E868" s="4"/>
      <c r="F868" s="5"/>
      <c r="G868" s="5"/>
    </row>
    <row r="869" spans="1:7" ht="14.25" customHeight="1" x14ac:dyDescent="0.2">
      <c r="A869" s="4"/>
      <c r="B869" s="4"/>
      <c r="C869" s="4"/>
      <c r="D869" s="4"/>
      <c r="E869" s="4"/>
      <c r="F869" s="5"/>
      <c r="G869" s="5"/>
    </row>
    <row r="870" spans="1:7" ht="14.25" customHeight="1" x14ac:dyDescent="0.2">
      <c r="A870" s="4"/>
      <c r="B870" s="4"/>
      <c r="C870" s="4"/>
      <c r="D870" s="4"/>
      <c r="E870" s="4"/>
      <c r="F870" s="5"/>
      <c r="G870" s="5"/>
    </row>
    <row r="871" spans="1:7" ht="14.25" customHeight="1" x14ac:dyDescent="0.2">
      <c r="A871" s="4"/>
      <c r="B871" s="4"/>
      <c r="C871" s="4"/>
      <c r="D871" s="4"/>
      <c r="E871" s="4"/>
      <c r="F871" s="5"/>
      <c r="G871" s="5"/>
    </row>
    <row r="872" spans="1:7" ht="14.25" customHeight="1" x14ac:dyDescent="0.2">
      <c r="A872" s="4"/>
      <c r="B872" s="4"/>
      <c r="C872" s="4"/>
      <c r="D872" s="4"/>
      <c r="E872" s="4"/>
      <c r="F872" s="5"/>
      <c r="G872" s="5"/>
    </row>
    <row r="873" spans="1:7" ht="14.25" customHeight="1" x14ac:dyDescent="0.2">
      <c r="A873" s="4"/>
      <c r="B873" s="4"/>
      <c r="C873" s="4"/>
      <c r="D873" s="4"/>
      <c r="E873" s="4"/>
      <c r="F873" s="5"/>
      <c r="G873" s="5"/>
    </row>
    <row r="874" spans="1:7" ht="14.25" customHeight="1" x14ac:dyDescent="0.2">
      <c r="A874" s="4"/>
      <c r="B874" s="4"/>
      <c r="C874" s="4"/>
      <c r="D874" s="4"/>
      <c r="E874" s="4"/>
      <c r="F874" s="5"/>
      <c r="G874" s="5"/>
    </row>
    <row r="875" spans="1:7" ht="14.25" customHeight="1" x14ac:dyDescent="0.2">
      <c r="A875" s="4"/>
      <c r="B875" s="4"/>
      <c r="C875" s="4"/>
      <c r="D875" s="4"/>
      <c r="E875" s="4"/>
      <c r="F875" s="5"/>
      <c r="G875" s="5"/>
    </row>
    <row r="876" spans="1:7" ht="14.25" customHeight="1" x14ac:dyDescent="0.2">
      <c r="A876" s="4"/>
      <c r="B876" s="4"/>
      <c r="C876" s="4"/>
      <c r="D876" s="4"/>
      <c r="E876" s="4"/>
      <c r="F876" s="5"/>
      <c r="G876" s="5"/>
    </row>
    <row r="877" spans="1:7" ht="14.25" customHeight="1" x14ac:dyDescent="0.2">
      <c r="A877" s="4"/>
      <c r="B877" s="4"/>
      <c r="C877" s="4"/>
      <c r="D877" s="4"/>
      <c r="E877" s="4"/>
      <c r="F877" s="5"/>
      <c r="G877" s="5"/>
    </row>
    <row r="878" spans="1:7" ht="14.25" customHeight="1" x14ac:dyDescent="0.2">
      <c r="A878" s="4"/>
      <c r="B878" s="4"/>
      <c r="C878" s="4"/>
      <c r="D878" s="4"/>
      <c r="E878" s="4"/>
      <c r="F878" s="5"/>
      <c r="G878" s="5"/>
    </row>
    <row r="879" spans="1:7" ht="14.25" customHeight="1" x14ac:dyDescent="0.2">
      <c r="A879" s="4"/>
      <c r="B879" s="4"/>
      <c r="C879" s="4"/>
      <c r="D879" s="4"/>
      <c r="E879" s="4"/>
      <c r="F879" s="5"/>
      <c r="G879" s="5"/>
    </row>
    <row r="880" spans="1:7" ht="14.25" customHeight="1" x14ac:dyDescent="0.2">
      <c r="A880" s="4"/>
      <c r="B880" s="4"/>
      <c r="C880" s="4"/>
      <c r="D880" s="4"/>
      <c r="E880" s="4"/>
      <c r="F880" s="5"/>
      <c r="G880" s="5"/>
    </row>
    <row r="881" spans="1:7" ht="14.25" customHeight="1" x14ac:dyDescent="0.2">
      <c r="A881" s="4"/>
      <c r="B881" s="4"/>
      <c r="C881" s="4"/>
      <c r="D881" s="4"/>
      <c r="E881" s="4"/>
      <c r="F881" s="5"/>
      <c r="G881" s="5"/>
    </row>
    <row r="882" spans="1:7" ht="14.25" customHeight="1" x14ac:dyDescent="0.2">
      <c r="A882" s="4"/>
      <c r="B882" s="4"/>
      <c r="C882" s="4"/>
      <c r="D882" s="4"/>
      <c r="E882" s="4"/>
      <c r="F882" s="5"/>
      <c r="G882" s="5"/>
    </row>
    <row r="883" spans="1:7" ht="14.25" customHeight="1" x14ac:dyDescent="0.2">
      <c r="A883" s="4"/>
      <c r="B883" s="4"/>
      <c r="C883" s="4"/>
      <c r="D883" s="4"/>
      <c r="E883" s="4"/>
      <c r="F883" s="5"/>
      <c r="G883" s="5"/>
    </row>
    <row r="884" spans="1:7" ht="14.25" customHeight="1" x14ac:dyDescent="0.2">
      <c r="A884" s="4"/>
      <c r="B884" s="4"/>
      <c r="C884" s="4"/>
      <c r="D884" s="4"/>
      <c r="E884" s="4"/>
      <c r="F884" s="5"/>
      <c r="G884" s="5"/>
    </row>
    <row r="885" spans="1:7" ht="14.25" customHeight="1" x14ac:dyDescent="0.2">
      <c r="A885" s="4"/>
      <c r="B885" s="4"/>
      <c r="C885" s="4"/>
      <c r="D885" s="4"/>
      <c r="E885" s="4"/>
      <c r="F885" s="5"/>
      <c r="G885" s="5"/>
    </row>
    <row r="886" spans="1:7" ht="14.25" customHeight="1" x14ac:dyDescent="0.2">
      <c r="A886" s="4"/>
      <c r="B886" s="4"/>
      <c r="C886" s="4"/>
      <c r="D886" s="4"/>
      <c r="E886" s="4"/>
      <c r="F886" s="5"/>
      <c r="G886" s="5"/>
    </row>
    <row r="887" spans="1:7" ht="14.25" customHeight="1" x14ac:dyDescent="0.2">
      <c r="A887" s="4"/>
      <c r="B887" s="4"/>
      <c r="C887" s="4"/>
      <c r="D887" s="4"/>
      <c r="E887" s="4"/>
      <c r="F887" s="5"/>
      <c r="G887" s="5"/>
    </row>
    <row r="888" spans="1:7" ht="14.25" customHeight="1" x14ac:dyDescent="0.2">
      <c r="A888" s="4"/>
      <c r="B888" s="4"/>
      <c r="C888" s="4"/>
      <c r="D888" s="4"/>
      <c r="E888" s="4"/>
      <c r="F888" s="5"/>
      <c r="G888" s="5"/>
    </row>
    <row r="889" spans="1:7" ht="14.25" customHeight="1" x14ac:dyDescent="0.2">
      <c r="A889" s="4"/>
      <c r="B889" s="4"/>
      <c r="C889" s="4"/>
      <c r="D889" s="4"/>
      <c r="E889" s="4"/>
      <c r="F889" s="5"/>
      <c r="G889" s="5"/>
    </row>
    <row r="890" spans="1:7" ht="14.25" customHeight="1" x14ac:dyDescent="0.2">
      <c r="A890" s="4"/>
      <c r="B890" s="4"/>
      <c r="C890" s="4"/>
      <c r="D890" s="4"/>
      <c r="E890" s="4"/>
      <c r="F890" s="5"/>
      <c r="G890" s="5"/>
    </row>
    <row r="891" spans="1:7" ht="14.25" customHeight="1" x14ac:dyDescent="0.2">
      <c r="A891" s="4"/>
      <c r="B891" s="4"/>
      <c r="C891" s="4"/>
      <c r="D891" s="4"/>
      <c r="E891" s="4"/>
      <c r="F891" s="5"/>
      <c r="G891" s="5"/>
    </row>
    <row r="892" spans="1:7" ht="14.25" customHeight="1" x14ac:dyDescent="0.2">
      <c r="A892" s="4"/>
      <c r="B892" s="4"/>
      <c r="C892" s="4"/>
      <c r="D892" s="4"/>
      <c r="E892" s="4"/>
      <c r="F892" s="5"/>
      <c r="G892" s="5"/>
    </row>
    <row r="893" spans="1:7" ht="14.25" customHeight="1" x14ac:dyDescent="0.2">
      <c r="A893" s="4"/>
      <c r="B893" s="4"/>
      <c r="C893" s="4"/>
      <c r="D893" s="4"/>
      <c r="E893" s="4"/>
      <c r="F893" s="5"/>
      <c r="G893" s="5"/>
    </row>
    <row r="894" spans="1:7" ht="14.25" customHeight="1" x14ac:dyDescent="0.2">
      <c r="A894" s="4"/>
      <c r="B894" s="4"/>
      <c r="C894" s="4"/>
      <c r="D894" s="4"/>
      <c r="E894" s="4"/>
      <c r="F894" s="5"/>
      <c r="G894" s="5"/>
    </row>
    <row r="895" spans="1:7" ht="14.25" customHeight="1" x14ac:dyDescent="0.2">
      <c r="A895" s="4"/>
      <c r="B895" s="4"/>
      <c r="C895" s="4"/>
      <c r="D895" s="4"/>
      <c r="E895" s="4"/>
      <c r="F895" s="5"/>
      <c r="G895" s="5"/>
    </row>
    <row r="896" spans="1:7" ht="14.25" customHeight="1" x14ac:dyDescent="0.2">
      <c r="A896" s="4"/>
      <c r="B896" s="4"/>
      <c r="C896" s="4"/>
      <c r="D896" s="4"/>
      <c r="E896" s="4"/>
      <c r="F896" s="5"/>
      <c r="G896" s="5"/>
    </row>
    <row r="897" spans="1:7" ht="14.25" customHeight="1" x14ac:dyDescent="0.2">
      <c r="A897" s="4"/>
      <c r="B897" s="4"/>
      <c r="C897" s="4"/>
      <c r="D897" s="4"/>
      <c r="E897" s="4"/>
      <c r="F897" s="5"/>
      <c r="G897" s="5"/>
    </row>
    <row r="898" spans="1:7" ht="14.25" customHeight="1" x14ac:dyDescent="0.2">
      <c r="A898" s="4"/>
      <c r="B898" s="4"/>
      <c r="C898" s="4"/>
      <c r="D898" s="4"/>
      <c r="E898" s="4"/>
      <c r="F898" s="5"/>
      <c r="G898" s="5"/>
    </row>
    <row r="899" spans="1:7" ht="14.25" customHeight="1" x14ac:dyDescent="0.2">
      <c r="A899" s="4"/>
      <c r="B899" s="4"/>
      <c r="C899" s="4"/>
      <c r="D899" s="4"/>
      <c r="E899" s="4"/>
      <c r="F899" s="5"/>
      <c r="G899" s="5"/>
    </row>
    <row r="900" spans="1:7" ht="14.25" customHeight="1" x14ac:dyDescent="0.2">
      <c r="A900" s="4"/>
      <c r="B900" s="4"/>
      <c r="C900" s="4"/>
      <c r="D900" s="4"/>
      <c r="E900" s="4"/>
      <c r="F900" s="5"/>
      <c r="G900" s="5"/>
    </row>
    <row r="901" spans="1:7" ht="14.25" customHeight="1" x14ac:dyDescent="0.2">
      <c r="A901" s="4"/>
      <c r="B901" s="4"/>
      <c r="C901" s="4"/>
      <c r="D901" s="4"/>
      <c r="E901" s="4"/>
      <c r="F901" s="5"/>
      <c r="G901" s="5"/>
    </row>
    <row r="902" spans="1:7" ht="14.25" customHeight="1" x14ac:dyDescent="0.2">
      <c r="A902" s="4"/>
      <c r="B902" s="4"/>
      <c r="C902" s="4"/>
      <c r="D902" s="4"/>
      <c r="E902" s="4"/>
      <c r="F902" s="5"/>
      <c r="G902" s="5"/>
    </row>
    <row r="903" spans="1:7" ht="14.25" customHeight="1" x14ac:dyDescent="0.2">
      <c r="A903" s="4"/>
      <c r="B903" s="4"/>
      <c r="C903" s="4"/>
      <c r="D903" s="4"/>
      <c r="E903" s="4"/>
      <c r="F903" s="5"/>
      <c r="G903" s="5"/>
    </row>
    <row r="904" spans="1:7" ht="14.25" customHeight="1" x14ac:dyDescent="0.2">
      <c r="A904" s="4"/>
      <c r="B904" s="4"/>
      <c r="C904" s="4"/>
      <c r="D904" s="4"/>
      <c r="E904" s="4"/>
      <c r="F904" s="5"/>
      <c r="G904" s="5"/>
    </row>
    <row r="905" spans="1:7" ht="14.25" customHeight="1" x14ac:dyDescent="0.2">
      <c r="A905" s="4"/>
      <c r="B905" s="4"/>
      <c r="C905" s="4"/>
      <c r="D905" s="4"/>
      <c r="E905" s="4"/>
      <c r="F905" s="5"/>
      <c r="G905" s="5"/>
    </row>
    <row r="906" spans="1:7" ht="14.25" customHeight="1" x14ac:dyDescent="0.2">
      <c r="A906" s="4"/>
      <c r="B906" s="4"/>
      <c r="C906" s="4"/>
      <c r="D906" s="4"/>
      <c r="E906" s="4"/>
      <c r="F906" s="5"/>
      <c r="G906" s="5"/>
    </row>
    <row r="907" spans="1:7" ht="14.25" customHeight="1" x14ac:dyDescent="0.2">
      <c r="A907" s="4"/>
      <c r="B907" s="4"/>
      <c r="C907" s="4"/>
      <c r="D907" s="4"/>
      <c r="E907" s="4"/>
      <c r="F907" s="5"/>
      <c r="G907" s="5"/>
    </row>
    <row r="908" spans="1:7" ht="14.25" customHeight="1" x14ac:dyDescent="0.2">
      <c r="A908" s="4"/>
      <c r="B908" s="4"/>
      <c r="C908" s="4"/>
      <c r="D908" s="4"/>
      <c r="E908" s="4"/>
      <c r="F908" s="5"/>
      <c r="G908" s="5"/>
    </row>
    <row r="909" spans="1:7" ht="14.25" customHeight="1" x14ac:dyDescent="0.2">
      <c r="A909" s="4"/>
      <c r="B909" s="4"/>
      <c r="C909" s="4"/>
      <c r="D909" s="4"/>
      <c r="E909" s="4"/>
      <c r="F909" s="5"/>
      <c r="G909" s="5"/>
    </row>
    <row r="910" spans="1:7" ht="14.25" customHeight="1" x14ac:dyDescent="0.2">
      <c r="A910" s="4"/>
      <c r="B910" s="4"/>
      <c r="C910" s="4"/>
      <c r="D910" s="4"/>
      <c r="E910" s="4"/>
      <c r="F910" s="5"/>
      <c r="G910" s="5"/>
    </row>
    <row r="911" spans="1:7" ht="14.25" customHeight="1" x14ac:dyDescent="0.2">
      <c r="A911" s="4"/>
      <c r="B911" s="4"/>
      <c r="C911" s="4"/>
      <c r="D911" s="4"/>
      <c r="E911" s="4"/>
      <c r="F911" s="5"/>
      <c r="G911" s="5"/>
    </row>
    <row r="912" spans="1:7" ht="14.25" customHeight="1" x14ac:dyDescent="0.2">
      <c r="A912" s="4"/>
      <c r="B912" s="4"/>
      <c r="C912" s="4"/>
      <c r="D912" s="4"/>
      <c r="E912" s="4"/>
      <c r="F912" s="5"/>
      <c r="G912" s="5"/>
    </row>
    <row r="913" spans="1:7" ht="14.25" customHeight="1" x14ac:dyDescent="0.2">
      <c r="A913" s="4"/>
      <c r="B913" s="4"/>
      <c r="C913" s="4"/>
      <c r="D913" s="4"/>
      <c r="E913" s="4"/>
      <c r="F913" s="5"/>
      <c r="G913" s="5"/>
    </row>
    <row r="914" spans="1:7" ht="14.25" customHeight="1" x14ac:dyDescent="0.2">
      <c r="A914" s="4"/>
      <c r="B914" s="4"/>
      <c r="C914" s="4"/>
      <c r="D914" s="4"/>
      <c r="E914" s="4"/>
      <c r="F914" s="5"/>
      <c r="G914" s="5"/>
    </row>
    <row r="915" spans="1:7" ht="14.25" customHeight="1" x14ac:dyDescent="0.2">
      <c r="A915" s="4"/>
      <c r="B915" s="4"/>
      <c r="C915" s="4"/>
      <c r="D915" s="4"/>
      <c r="E915" s="4"/>
      <c r="F915" s="5"/>
      <c r="G915" s="5"/>
    </row>
    <row r="916" spans="1:7" ht="14.25" customHeight="1" x14ac:dyDescent="0.2">
      <c r="A916" s="4"/>
      <c r="B916" s="4"/>
      <c r="C916" s="4"/>
      <c r="D916" s="4"/>
      <c r="E916" s="4"/>
      <c r="F916" s="5"/>
      <c r="G916" s="5"/>
    </row>
    <row r="917" spans="1:7" ht="14.25" customHeight="1" x14ac:dyDescent="0.2">
      <c r="A917" s="4"/>
      <c r="B917" s="4"/>
      <c r="C917" s="4"/>
      <c r="D917" s="4"/>
      <c r="E917" s="4"/>
      <c r="F917" s="5"/>
      <c r="G917" s="5"/>
    </row>
    <row r="918" spans="1:7" ht="14.25" customHeight="1" x14ac:dyDescent="0.2">
      <c r="A918" s="4"/>
      <c r="B918" s="4"/>
      <c r="C918" s="4"/>
      <c r="D918" s="4"/>
      <c r="E918" s="4"/>
      <c r="F918" s="5"/>
      <c r="G918" s="5"/>
    </row>
    <row r="919" spans="1:7" ht="14.25" customHeight="1" x14ac:dyDescent="0.2">
      <c r="A919" s="4"/>
      <c r="B919" s="4"/>
      <c r="C919" s="4"/>
      <c r="D919" s="4"/>
      <c r="E919" s="4"/>
      <c r="F919" s="5"/>
      <c r="G919" s="5"/>
    </row>
    <row r="920" spans="1:7" ht="14.25" customHeight="1" x14ac:dyDescent="0.2">
      <c r="A920" s="4"/>
      <c r="B920" s="4"/>
      <c r="C920" s="4"/>
      <c r="D920" s="4"/>
      <c r="E920" s="4"/>
      <c r="F920" s="5"/>
      <c r="G920" s="5"/>
    </row>
    <row r="921" spans="1:7" ht="14.25" customHeight="1" x14ac:dyDescent="0.2">
      <c r="A921" s="4"/>
      <c r="B921" s="4"/>
      <c r="C921" s="4"/>
      <c r="D921" s="4"/>
      <c r="E921" s="4"/>
      <c r="F921" s="5"/>
      <c r="G921" s="5"/>
    </row>
    <row r="922" spans="1:7" ht="14.25" customHeight="1" x14ac:dyDescent="0.2">
      <c r="A922" s="4"/>
      <c r="B922" s="4"/>
      <c r="C922" s="4"/>
      <c r="D922" s="4"/>
      <c r="E922" s="4"/>
      <c r="F922" s="5"/>
      <c r="G922" s="5"/>
    </row>
    <row r="923" spans="1:7" ht="14.25" customHeight="1" x14ac:dyDescent="0.2">
      <c r="A923" s="4"/>
      <c r="B923" s="4"/>
      <c r="C923" s="4"/>
      <c r="D923" s="4"/>
      <c r="E923" s="4"/>
      <c r="F923" s="5"/>
      <c r="G923" s="5"/>
    </row>
    <row r="924" spans="1:7" ht="14.25" customHeight="1" x14ac:dyDescent="0.2">
      <c r="A924" s="4"/>
      <c r="B924" s="4"/>
      <c r="C924" s="4"/>
      <c r="D924" s="4"/>
      <c r="E924" s="4"/>
      <c r="F924" s="5"/>
      <c r="G924" s="5"/>
    </row>
    <row r="925" spans="1:7" ht="14.25" customHeight="1" x14ac:dyDescent="0.2">
      <c r="A925" s="4"/>
      <c r="B925" s="4"/>
      <c r="C925" s="4"/>
      <c r="D925" s="4"/>
      <c r="E925" s="4"/>
      <c r="F925" s="5"/>
      <c r="G925" s="5"/>
    </row>
    <row r="926" spans="1:7" ht="14.25" customHeight="1" x14ac:dyDescent="0.2">
      <c r="A926" s="4"/>
      <c r="B926" s="4"/>
      <c r="C926" s="4"/>
      <c r="D926" s="4"/>
      <c r="E926" s="4"/>
      <c r="F926" s="5"/>
      <c r="G926" s="5"/>
    </row>
    <row r="927" spans="1:7" ht="14.25" customHeight="1" x14ac:dyDescent="0.2">
      <c r="A927" s="4"/>
      <c r="B927" s="4"/>
      <c r="C927" s="4"/>
      <c r="D927" s="4"/>
      <c r="E927" s="4"/>
      <c r="F927" s="5"/>
      <c r="G927" s="5"/>
    </row>
    <row r="928" spans="1:7" ht="14.25" customHeight="1" x14ac:dyDescent="0.2">
      <c r="A928" s="4"/>
      <c r="B928" s="4"/>
      <c r="C928" s="4"/>
      <c r="D928" s="4"/>
      <c r="E928" s="4"/>
      <c r="F928" s="5"/>
      <c r="G928" s="5"/>
    </row>
    <row r="929" spans="1:7" ht="14.25" customHeight="1" x14ac:dyDescent="0.2">
      <c r="A929" s="4"/>
      <c r="B929" s="4"/>
      <c r="C929" s="4"/>
      <c r="D929" s="4"/>
      <c r="E929" s="4"/>
      <c r="F929" s="5"/>
      <c r="G929" s="5"/>
    </row>
    <row r="930" spans="1:7" ht="14.25" customHeight="1" x14ac:dyDescent="0.2">
      <c r="A930" s="4"/>
      <c r="B930" s="4"/>
      <c r="C930" s="4"/>
      <c r="D930" s="4"/>
      <c r="E930" s="4"/>
      <c r="F930" s="5"/>
      <c r="G930" s="5"/>
    </row>
    <row r="931" spans="1:7" ht="14.25" customHeight="1" x14ac:dyDescent="0.2">
      <c r="A931" s="4"/>
      <c r="B931" s="4"/>
      <c r="C931" s="4"/>
      <c r="D931" s="4"/>
      <c r="E931" s="4"/>
      <c r="F931" s="5"/>
      <c r="G931" s="5"/>
    </row>
    <row r="932" spans="1:7" ht="14.25" customHeight="1" x14ac:dyDescent="0.2">
      <c r="A932" s="4"/>
      <c r="B932" s="4"/>
      <c r="C932" s="4"/>
      <c r="D932" s="4"/>
      <c r="E932" s="4"/>
      <c r="F932" s="5"/>
      <c r="G932" s="5"/>
    </row>
    <row r="933" spans="1:7" ht="14.25" customHeight="1" x14ac:dyDescent="0.2">
      <c r="A933" s="4"/>
      <c r="B933" s="4"/>
      <c r="C933" s="4"/>
      <c r="D933" s="4"/>
      <c r="E933" s="4"/>
      <c r="F933" s="5"/>
      <c r="G933" s="5"/>
    </row>
    <row r="934" spans="1:7" ht="14.25" customHeight="1" x14ac:dyDescent="0.2">
      <c r="A934" s="4"/>
      <c r="B934" s="4"/>
      <c r="C934" s="4"/>
      <c r="D934" s="4"/>
      <c r="E934" s="4"/>
      <c r="F934" s="5"/>
      <c r="G934" s="5"/>
    </row>
    <row r="935" spans="1:7" ht="14.25" customHeight="1" x14ac:dyDescent="0.2">
      <c r="A935" s="4"/>
      <c r="B935" s="4"/>
      <c r="C935" s="4"/>
      <c r="D935" s="4"/>
      <c r="E935" s="4"/>
      <c r="F935" s="5"/>
      <c r="G935" s="5"/>
    </row>
    <row r="936" spans="1:7" ht="14.25" customHeight="1" x14ac:dyDescent="0.2">
      <c r="A936" s="4"/>
      <c r="B936" s="4"/>
      <c r="C936" s="4"/>
      <c r="D936" s="4"/>
      <c r="E936" s="4"/>
      <c r="F936" s="5"/>
      <c r="G936" s="5"/>
    </row>
    <row r="937" spans="1:7" ht="14.25" customHeight="1" x14ac:dyDescent="0.2">
      <c r="A937" s="4"/>
      <c r="B937" s="4"/>
      <c r="C937" s="4"/>
      <c r="D937" s="4"/>
      <c r="E937" s="4"/>
      <c r="F937" s="5"/>
      <c r="G937" s="5"/>
    </row>
    <row r="938" spans="1:7" ht="14.25" customHeight="1" x14ac:dyDescent="0.2">
      <c r="A938" s="4"/>
      <c r="B938" s="4"/>
      <c r="C938" s="4"/>
      <c r="D938" s="4"/>
      <c r="E938" s="4"/>
      <c r="F938" s="5"/>
      <c r="G938" s="5"/>
    </row>
    <row r="939" spans="1:7" ht="14.25" customHeight="1" x14ac:dyDescent="0.2">
      <c r="A939" s="4"/>
      <c r="B939" s="4"/>
      <c r="C939" s="4"/>
      <c r="D939" s="4"/>
      <c r="E939" s="4"/>
      <c r="F939" s="5"/>
      <c r="G939" s="5"/>
    </row>
    <row r="940" spans="1:7" ht="14.25" customHeight="1" x14ac:dyDescent="0.2">
      <c r="A940" s="4"/>
      <c r="B940" s="4"/>
      <c r="C940" s="4"/>
      <c r="D940" s="4"/>
      <c r="E940" s="4"/>
      <c r="F940" s="5"/>
      <c r="G940" s="5"/>
    </row>
    <row r="941" spans="1:7" ht="14.25" customHeight="1" x14ac:dyDescent="0.2">
      <c r="A941" s="4"/>
      <c r="B941" s="4"/>
      <c r="C941" s="4"/>
      <c r="D941" s="4"/>
      <c r="E941" s="4"/>
      <c r="F941" s="5"/>
      <c r="G941" s="5"/>
    </row>
    <row r="942" spans="1:7" ht="14.25" customHeight="1" x14ac:dyDescent="0.2">
      <c r="A942" s="4"/>
      <c r="B942" s="4"/>
      <c r="C942" s="4"/>
      <c r="D942" s="4"/>
      <c r="E942" s="4"/>
      <c r="F942" s="5"/>
      <c r="G942" s="5"/>
    </row>
    <row r="943" spans="1:7" ht="14.25" customHeight="1" x14ac:dyDescent="0.2">
      <c r="A943" s="4"/>
      <c r="B943" s="4"/>
      <c r="C943" s="4"/>
      <c r="D943" s="4"/>
      <c r="E943" s="4"/>
      <c r="F943" s="5"/>
      <c r="G943" s="5"/>
    </row>
    <row r="944" spans="1:7" ht="14.25" customHeight="1" x14ac:dyDescent="0.2">
      <c r="A944" s="4"/>
      <c r="B944" s="4"/>
      <c r="C944" s="4"/>
      <c r="D944" s="4"/>
      <c r="E944" s="4"/>
      <c r="F944" s="5"/>
      <c r="G944" s="5"/>
    </row>
    <row r="945" spans="1:7" ht="14.25" customHeight="1" x14ac:dyDescent="0.2">
      <c r="A945" s="4"/>
      <c r="B945" s="4"/>
      <c r="C945" s="4"/>
      <c r="D945" s="4"/>
      <c r="E945" s="4"/>
      <c r="F945" s="5"/>
      <c r="G945" s="5"/>
    </row>
    <row r="946" spans="1:7" ht="14.25" customHeight="1" x14ac:dyDescent="0.2">
      <c r="A946" s="4"/>
      <c r="B946" s="4"/>
      <c r="C946" s="4"/>
      <c r="D946" s="4"/>
      <c r="E946" s="4"/>
      <c r="F946" s="5"/>
      <c r="G946" s="5"/>
    </row>
    <row r="947" spans="1:7" ht="14.25" customHeight="1" x14ac:dyDescent="0.2">
      <c r="A947" s="4"/>
      <c r="B947" s="4"/>
      <c r="C947" s="4"/>
      <c r="D947" s="4"/>
      <c r="E947" s="4"/>
      <c r="F947" s="5"/>
      <c r="G947" s="5"/>
    </row>
    <row r="948" spans="1:7" ht="14.25" customHeight="1" x14ac:dyDescent="0.2">
      <c r="A948" s="4"/>
      <c r="B948" s="4"/>
      <c r="C948" s="4"/>
      <c r="D948" s="4"/>
      <c r="E948" s="4"/>
      <c r="F948" s="5"/>
      <c r="G948" s="5"/>
    </row>
    <row r="949" spans="1:7" ht="14.25" customHeight="1" x14ac:dyDescent="0.2">
      <c r="A949" s="4"/>
      <c r="B949" s="4"/>
      <c r="C949" s="4"/>
      <c r="D949" s="4"/>
      <c r="E949" s="4"/>
      <c r="F949" s="5"/>
      <c r="G949" s="5"/>
    </row>
    <row r="950" spans="1:7" ht="14.25" customHeight="1" x14ac:dyDescent="0.2">
      <c r="A950" s="4"/>
      <c r="B950" s="4"/>
      <c r="C950" s="4"/>
      <c r="D950" s="4"/>
      <c r="E950" s="4"/>
      <c r="F950" s="5"/>
      <c r="G950" s="5"/>
    </row>
    <row r="951" spans="1:7" ht="14.25" customHeight="1" x14ac:dyDescent="0.2">
      <c r="A951" s="4"/>
      <c r="B951" s="4"/>
      <c r="C951" s="4"/>
      <c r="D951" s="4"/>
      <c r="E951" s="4"/>
      <c r="F951" s="5"/>
      <c r="G951" s="5"/>
    </row>
    <row r="952" spans="1:7" ht="14.25" customHeight="1" x14ac:dyDescent="0.2">
      <c r="A952" s="4"/>
      <c r="B952" s="4"/>
      <c r="C952" s="4"/>
      <c r="D952" s="4"/>
      <c r="E952" s="4"/>
      <c r="F952" s="5"/>
      <c r="G952" s="5"/>
    </row>
    <row r="953" spans="1:7" ht="14.25" customHeight="1" x14ac:dyDescent="0.2">
      <c r="A953" s="4"/>
      <c r="B953" s="4"/>
      <c r="C953" s="4"/>
      <c r="D953" s="4"/>
      <c r="E953" s="4"/>
      <c r="F953" s="5"/>
      <c r="G953" s="5"/>
    </row>
    <row r="954" spans="1:7" ht="14.25" customHeight="1" x14ac:dyDescent="0.2">
      <c r="A954" s="4"/>
      <c r="B954" s="4"/>
      <c r="C954" s="4"/>
      <c r="D954" s="4"/>
      <c r="E954" s="4"/>
      <c r="F954" s="5"/>
      <c r="G954" s="5"/>
    </row>
    <row r="955" spans="1:7" ht="14.25" customHeight="1" x14ac:dyDescent="0.2">
      <c r="A955" s="4"/>
      <c r="B955" s="4"/>
      <c r="C955" s="4"/>
      <c r="D955" s="4"/>
      <c r="E955" s="4"/>
      <c r="F955" s="5"/>
      <c r="G955" s="5"/>
    </row>
    <row r="956" spans="1:7" ht="14.25" customHeight="1" x14ac:dyDescent="0.2">
      <c r="A956" s="4"/>
      <c r="B956" s="4"/>
      <c r="C956" s="4"/>
      <c r="D956" s="4"/>
      <c r="E956" s="4"/>
      <c r="F956" s="5"/>
      <c r="G956" s="5"/>
    </row>
    <row r="957" spans="1:7" ht="14.25" customHeight="1" x14ac:dyDescent="0.2">
      <c r="A957" s="4"/>
      <c r="B957" s="4"/>
      <c r="C957" s="4"/>
      <c r="D957" s="4"/>
      <c r="E957" s="4"/>
      <c r="F957" s="5"/>
      <c r="G957" s="5"/>
    </row>
    <row r="958" spans="1:7" ht="14.25" customHeight="1" x14ac:dyDescent="0.2">
      <c r="A958" s="4"/>
      <c r="B958" s="4"/>
      <c r="C958" s="4"/>
      <c r="D958" s="4"/>
      <c r="E958" s="4"/>
      <c r="F958" s="5"/>
      <c r="G958" s="5"/>
    </row>
    <row r="959" spans="1:7" ht="14.25" customHeight="1" x14ac:dyDescent="0.2">
      <c r="A959" s="4"/>
      <c r="B959" s="4"/>
      <c r="C959" s="4"/>
      <c r="D959" s="4"/>
      <c r="E959" s="4"/>
      <c r="F959" s="5"/>
      <c r="G959" s="5"/>
    </row>
    <row r="960" spans="1:7" ht="14.25" customHeight="1" x14ac:dyDescent="0.2">
      <c r="A960" s="4"/>
      <c r="B960" s="4"/>
      <c r="C960" s="4"/>
      <c r="D960" s="4"/>
      <c r="E960" s="4"/>
      <c r="F960" s="5"/>
      <c r="G960" s="5"/>
    </row>
    <row r="961" spans="1:7" ht="14.25" customHeight="1" x14ac:dyDescent="0.2">
      <c r="A961" s="4"/>
      <c r="B961" s="4"/>
      <c r="C961" s="4"/>
      <c r="D961" s="4"/>
      <c r="E961" s="4"/>
      <c r="F961" s="5"/>
      <c r="G961" s="5"/>
    </row>
    <row r="962" spans="1:7" ht="14.25" customHeight="1" x14ac:dyDescent="0.2">
      <c r="A962" s="4"/>
      <c r="B962" s="4"/>
      <c r="C962" s="4"/>
      <c r="D962" s="4"/>
      <c r="E962" s="4"/>
      <c r="F962" s="5"/>
      <c r="G962" s="5"/>
    </row>
    <row r="963" spans="1:7" ht="14.25" customHeight="1" x14ac:dyDescent="0.2">
      <c r="A963" s="4"/>
      <c r="B963" s="4"/>
      <c r="C963" s="4"/>
      <c r="D963" s="4"/>
      <c r="E963" s="4"/>
      <c r="F963" s="5"/>
      <c r="G963" s="5"/>
    </row>
    <row r="964" spans="1:7" ht="14.25" customHeight="1" x14ac:dyDescent="0.2">
      <c r="A964" s="4"/>
      <c r="B964" s="4"/>
      <c r="C964" s="4"/>
      <c r="D964" s="4"/>
      <c r="E964" s="4"/>
      <c r="F964" s="5"/>
      <c r="G964" s="5"/>
    </row>
    <row r="965" spans="1:7" ht="14.25" customHeight="1" x14ac:dyDescent="0.2">
      <c r="A965" s="4"/>
      <c r="B965" s="4"/>
      <c r="C965" s="4"/>
      <c r="D965" s="4"/>
      <c r="E965" s="4"/>
      <c r="F965" s="5"/>
      <c r="G965" s="5"/>
    </row>
    <row r="966" spans="1:7" ht="14.25" customHeight="1" x14ac:dyDescent="0.2">
      <c r="A966" s="4"/>
      <c r="B966" s="4"/>
      <c r="C966" s="4"/>
      <c r="D966" s="4"/>
      <c r="E966" s="4"/>
      <c r="F966" s="5"/>
      <c r="G966" s="5"/>
    </row>
    <row r="967" spans="1:7" ht="14.25" customHeight="1" x14ac:dyDescent="0.2">
      <c r="A967" s="4"/>
      <c r="B967" s="4"/>
      <c r="C967" s="4"/>
      <c r="D967" s="4"/>
      <c r="E967" s="4"/>
      <c r="F967" s="5"/>
      <c r="G967" s="5"/>
    </row>
    <row r="968" spans="1:7" ht="14.25" customHeight="1" x14ac:dyDescent="0.2">
      <c r="A968" s="4"/>
      <c r="B968" s="4"/>
      <c r="C968" s="4"/>
      <c r="D968" s="4"/>
      <c r="E968" s="4"/>
      <c r="F968" s="5"/>
      <c r="G968" s="5"/>
    </row>
    <row r="969" spans="1:7" ht="14.25" customHeight="1" x14ac:dyDescent="0.2">
      <c r="A969" s="4"/>
      <c r="B969" s="4"/>
      <c r="C969" s="4"/>
      <c r="D969" s="4"/>
      <c r="E969" s="4"/>
      <c r="F969" s="5"/>
      <c r="G969" s="5"/>
    </row>
    <row r="970" spans="1:7" ht="14.25" customHeight="1" x14ac:dyDescent="0.2">
      <c r="A970" s="4"/>
      <c r="B970" s="4"/>
      <c r="C970" s="4"/>
      <c r="D970" s="4"/>
      <c r="E970" s="4"/>
      <c r="F970" s="5"/>
      <c r="G970" s="5"/>
    </row>
    <row r="971" spans="1:7" ht="14.25" customHeight="1" x14ac:dyDescent="0.2">
      <c r="A971" s="4"/>
      <c r="B971" s="4"/>
      <c r="C971" s="4"/>
      <c r="D971" s="4"/>
      <c r="E971" s="4"/>
      <c r="F971" s="5"/>
      <c r="G971" s="5"/>
    </row>
    <row r="972" spans="1:7" ht="14.25" customHeight="1" x14ac:dyDescent="0.2">
      <c r="A972" s="4"/>
      <c r="B972" s="4"/>
      <c r="C972" s="4"/>
      <c r="D972" s="4"/>
      <c r="E972" s="4"/>
      <c r="F972" s="5"/>
      <c r="G972" s="5"/>
    </row>
    <row r="973" spans="1:7" ht="14.25" customHeight="1" x14ac:dyDescent="0.2">
      <c r="A973" s="4"/>
      <c r="B973" s="4"/>
      <c r="C973" s="4"/>
      <c r="D973" s="4"/>
      <c r="E973" s="4"/>
      <c r="F973" s="5"/>
      <c r="G973" s="5"/>
    </row>
    <row r="974" spans="1:7" ht="14.25" customHeight="1" x14ac:dyDescent="0.2">
      <c r="A974" s="4"/>
      <c r="B974" s="4"/>
      <c r="C974" s="4"/>
      <c r="D974" s="4"/>
      <c r="E974" s="4"/>
      <c r="F974" s="5"/>
      <c r="G974" s="5"/>
    </row>
    <row r="975" spans="1:7" ht="14.25" customHeight="1" x14ac:dyDescent="0.2">
      <c r="A975" s="4"/>
      <c r="B975" s="4"/>
      <c r="C975" s="4"/>
      <c r="D975" s="4"/>
      <c r="E975" s="4"/>
      <c r="F975" s="5"/>
      <c r="G975" s="5"/>
    </row>
    <row r="976" spans="1:7" ht="14.25" customHeight="1" x14ac:dyDescent="0.2">
      <c r="A976" s="4"/>
      <c r="B976" s="4"/>
      <c r="C976" s="4"/>
      <c r="D976" s="4"/>
      <c r="E976" s="4"/>
      <c r="F976" s="5"/>
      <c r="G976" s="5"/>
    </row>
    <row r="977" spans="1:7" ht="14.25" customHeight="1" x14ac:dyDescent="0.2">
      <c r="A977" s="4"/>
      <c r="B977" s="4"/>
      <c r="C977" s="4"/>
      <c r="D977" s="4"/>
      <c r="E977" s="4"/>
      <c r="F977" s="5"/>
      <c r="G977" s="5"/>
    </row>
    <row r="978" spans="1:7" ht="14.25" customHeight="1" x14ac:dyDescent="0.2">
      <c r="A978" s="4"/>
      <c r="B978" s="4"/>
      <c r="C978" s="4"/>
      <c r="D978" s="4"/>
      <c r="E978" s="4"/>
      <c r="F978" s="5"/>
      <c r="G978" s="5"/>
    </row>
    <row r="979" spans="1:7" ht="14.25" customHeight="1" x14ac:dyDescent="0.2">
      <c r="A979" s="4"/>
      <c r="B979" s="4"/>
      <c r="C979" s="4"/>
      <c r="D979" s="4"/>
      <c r="E979" s="4"/>
      <c r="F979" s="5"/>
      <c r="G979" s="5"/>
    </row>
    <row r="980" spans="1:7" ht="14.25" customHeight="1" x14ac:dyDescent="0.2">
      <c r="A980" s="4"/>
      <c r="B980" s="4"/>
      <c r="C980" s="4"/>
      <c r="D980" s="4"/>
      <c r="E980" s="4"/>
      <c r="F980" s="5"/>
      <c r="G980" s="5"/>
    </row>
    <row r="981" spans="1:7" ht="14.25" customHeight="1" x14ac:dyDescent="0.2">
      <c r="A981" s="4"/>
      <c r="B981" s="4"/>
      <c r="C981" s="4"/>
      <c r="D981" s="4"/>
      <c r="E981" s="4"/>
      <c r="F981" s="5"/>
      <c r="G981" s="5"/>
    </row>
    <row r="982" spans="1:7" ht="14.25" customHeight="1" x14ac:dyDescent="0.2">
      <c r="A982" s="4"/>
      <c r="B982" s="4"/>
      <c r="C982" s="4"/>
      <c r="D982" s="4"/>
      <c r="E982" s="4"/>
      <c r="F982" s="5"/>
      <c r="G982" s="5"/>
    </row>
    <row r="983" spans="1:7" ht="14.25" customHeight="1" x14ac:dyDescent="0.2">
      <c r="A983" s="4"/>
      <c r="B983" s="4"/>
      <c r="C983" s="4"/>
      <c r="D983" s="4"/>
      <c r="E983" s="4"/>
      <c r="F983" s="5"/>
      <c r="G983" s="5"/>
    </row>
    <row r="984" spans="1:7" ht="14.25" customHeight="1" x14ac:dyDescent="0.2">
      <c r="A984" s="4"/>
      <c r="B984" s="4"/>
      <c r="C984" s="4"/>
      <c r="D984" s="4"/>
      <c r="E984" s="4"/>
      <c r="F984" s="5"/>
      <c r="G984" s="5"/>
    </row>
    <row r="985" spans="1:7" ht="14.25" customHeight="1" x14ac:dyDescent="0.2">
      <c r="A985" s="4"/>
      <c r="B985" s="4"/>
      <c r="C985" s="4"/>
      <c r="D985" s="4"/>
      <c r="E985" s="4"/>
      <c r="F985" s="5"/>
      <c r="G985" s="5"/>
    </row>
    <row r="986" spans="1:7" ht="14.25" customHeight="1" x14ac:dyDescent="0.2">
      <c r="A986" s="4"/>
      <c r="B986" s="4"/>
      <c r="C986" s="4"/>
      <c r="D986" s="4"/>
      <c r="E986" s="4"/>
      <c r="F986" s="5"/>
      <c r="G986" s="5"/>
    </row>
    <row r="987" spans="1:7" ht="14.25" customHeight="1" x14ac:dyDescent="0.2">
      <c r="A987" s="4"/>
      <c r="B987" s="4"/>
      <c r="C987" s="4"/>
      <c r="D987" s="4"/>
      <c r="E987" s="4"/>
      <c r="F987" s="5"/>
      <c r="G987" s="5"/>
    </row>
    <row r="988" spans="1:7" ht="14.25" customHeight="1" x14ac:dyDescent="0.2">
      <c r="A988" s="4"/>
      <c r="B988" s="4"/>
      <c r="C988" s="4"/>
      <c r="D988" s="4"/>
      <c r="E988" s="4"/>
      <c r="F988" s="5"/>
      <c r="G988" s="5"/>
    </row>
    <row r="989" spans="1:7" ht="14.25" customHeight="1" x14ac:dyDescent="0.2">
      <c r="A989" s="4"/>
      <c r="B989" s="4"/>
      <c r="C989" s="4"/>
      <c r="D989" s="4"/>
      <c r="E989" s="4"/>
      <c r="F989" s="5"/>
      <c r="G989" s="5"/>
    </row>
    <row r="990" spans="1:7" ht="14.25" customHeight="1" x14ac:dyDescent="0.2">
      <c r="A990" s="4"/>
      <c r="B990" s="4"/>
      <c r="C990" s="4"/>
      <c r="D990" s="4"/>
      <c r="E990" s="4"/>
      <c r="F990" s="5"/>
      <c r="G990" s="5"/>
    </row>
    <row r="991" spans="1:7" ht="14.25" customHeight="1" x14ac:dyDescent="0.2">
      <c r="A991" s="4"/>
      <c r="B991" s="4"/>
      <c r="C991" s="4"/>
      <c r="D991" s="4"/>
      <c r="E991" s="4"/>
      <c r="F991" s="5"/>
      <c r="G991" s="5"/>
    </row>
    <row r="992" spans="1:7" ht="14.25" customHeight="1" x14ac:dyDescent="0.2">
      <c r="A992" s="4"/>
      <c r="B992" s="4"/>
      <c r="C992" s="4"/>
      <c r="D992" s="4"/>
      <c r="E992" s="4"/>
      <c r="F992" s="5"/>
      <c r="G992" s="5"/>
    </row>
    <row r="993" spans="1:7" ht="14.25" customHeight="1" x14ac:dyDescent="0.2">
      <c r="A993" s="4"/>
      <c r="B993" s="4"/>
      <c r="C993" s="4"/>
      <c r="D993" s="4"/>
      <c r="E993" s="4"/>
      <c r="F993" s="5"/>
      <c r="G993" s="5"/>
    </row>
  </sheetData>
  <autoFilter ref="A1:JZ444" xr:uid="{00000000-0001-0000-0000-000000000000}">
    <sortState xmlns:xlrd2="http://schemas.microsoft.com/office/spreadsheetml/2017/richdata2" ref="A2:JZ444">
      <sortCondition descending="1" ref="CF1:CF444"/>
    </sortState>
  </autoFilter>
  <dataConsolidate/>
  <phoneticPr fontId="5" type="noConversion"/>
  <conditionalFormatting sqref="W1:AL1048576">
    <cfRule type="containsBlanks" priority="3">
      <formula>LEN(TRIM(W1))=0</formula>
    </cfRule>
    <cfRule type="cellIs" dxfId="2" priority="4" operator="equal">
      <formula>"val.vuoto"</formula>
    </cfRule>
  </conditionalFormatting>
  <conditionalFormatting sqref="W2:AL444">
    <cfRule type="containsBlanks" dxfId="1" priority="2">
      <formula>LEN(TRIM(W2))=0</formula>
    </cfRule>
    <cfRule type="cellIs" dxfId="0" priority="5" operator="equal">
      <formula>" "</formula>
    </cfRule>
  </conditionalFormatting>
  <conditionalFormatting sqref="FO2:FO44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010F9-C1EA-4B3D-BB82-B2E95E5EA2F4}">
  <dimension ref="A1:H6"/>
  <sheetViews>
    <sheetView topLeftCell="A2" workbookViewId="0">
      <selection activeCell="G8" sqref="G8"/>
    </sheetView>
  </sheetViews>
  <sheetFormatPr baseColWidth="10" defaultColWidth="8.83203125" defaultRowHeight="15" x14ac:dyDescent="0.2"/>
  <sheetData>
    <row r="1" spans="1:8" x14ac:dyDescent="0.2">
      <c r="A1" t="s">
        <v>1</v>
      </c>
      <c r="C1" t="s">
        <v>7</v>
      </c>
      <c r="E1" t="s">
        <v>8</v>
      </c>
      <c r="G1" t="s">
        <v>9</v>
      </c>
    </row>
    <row r="2" spans="1:8" x14ac:dyDescent="0.2">
      <c r="A2">
        <v>1</v>
      </c>
      <c r="B2" t="s">
        <v>261</v>
      </c>
      <c r="C2">
        <v>1</v>
      </c>
      <c r="D2" t="s">
        <v>264</v>
      </c>
      <c r="E2" t="s">
        <v>268</v>
      </c>
      <c r="F2" t="s">
        <v>269</v>
      </c>
      <c r="G2">
        <v>1</v>
      </c>
      <c r="H2" t="s">
        <v>271</v>
      </c>
    </row>
    <row r="3" spans="1:8" x14ac:dyDescent="0.2">
      <c r="A3">
        <v>2</v>
      </c>
      <c r="B3" t="s">
        <v>182</v>
      </c>
      <c r="C3">
        <v>2</v>
      </c>
      <c r="D3" t="s">
        <v>265</v>
      </c>
      <c r="G3">
        <v>2</v>
      </c>
      <c r="H3" t="s">
        <v>270</v>
      </c>
    </row>
    <row r="4" spans="1:8" x14ac:dyDescent="0.2">
      <c r="A4">
        <v>3</v>
      </c>
      <c r="B4" t="s">
        <v>226</v>
      </c>
      <c r="C4">
        <v>3</v>
      </c>
      <c r="D4" t="s">
        <v>266</v>
      </c>
    </row>
    <row r="5" spans="1:8" x14ac:dyDescent="0.2">
      <c r="A5">
        <v>4</v>
      </c>
      <c r="B5" t="s">
        <v>262</v>
      </c>
      <c r="C5">
        <v>4</v>
      </c>
      <c r="D5" t="s">
        <v>267</v>
      </c>
    </row>
    <row r="6" spans="1:8" x14ac:dyDescent="0.2">
      <c r="A6">
        <v>5</v>
      </c>
      <c r="B6" t="s">
        <v>263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33491-CE1F-A245-BE03-F4FEA3BD16C3}">
  <dimension ref="A1:F89"/>
  <sheetViews>
    <sheetView workbookViewId="0"/>
  </sheetViews>
  <sheetFormatPr baseColWidth="10" defaultRowHeight="15" x14ac:dyDescent="0.2"/>
  <cols>
    <col min="1" max="1" width="13" customWidth="1"/>
  </cols>
  <sheetData>
    <row r="1" spans="1:6" x14ac:dyDescent="0.2">
      <c r="A1" s="1" t="s">
        <v>0</v>
      </c>
      <c r="B1" s="1" t="s">
        <v>1</v>
      </c>
      <c r="C1" s="2" t="s">
        <v>5</v>
      </c>
      <c r="D1" s="3" t="s">
        <v>7</v>
      </c>
      <c r="E1" s="3" t="s">
        <v>8</v>
      </c>
      <c r="F1" s="3" t="s">
        <v>9</v>
      </c>
    </row>
    <row r="2" spans="1:6" x14ac:dyDescent="0.2">
      <c r="A2" s="4">
        <v>1</v>
      </c>
      <c r="B2" s="4">
        <v>2</v>
      </c>
      <c r="C2" s="5">
        <v>44731</v>
      </c>
      <c r="D2" s="7">
        <v>1</v>
      </c>
      <c r="E2" s="7">
        <v>28</v>
      </c>
      <c r="F2" s="7">
        <v>1</v>
      </c>
    </row>
    <row r="3" spans="1:6" x14ac:dyDescent="0.2">
      <c r="A3" s="4">
        <v>2</v>
      </c>
      <c r="B3" s="4">
        <v>2</v>
      </c>
      <c r="C3" s="5">
        <v>44731</v>
      </c>
      <c r="D3" s="7">
        <v>1</v>
      </c>
      <c r="E3" s="7">
        <v>55</v>
      </c>
      <c r="F3" s="7">
        <v>1</v>
      </c>
    </row>
    <row r="4" spans="1:6" x14ac:dyDescent="0.2">
      <c r="A4" s="4">
        <v>3</v>
      </c>
      <c r="B4" s="4">
        <v>2</v>
      </c>
      <c r="C4" s="5">
        <v>44731</v>
      </c>
      <c r="D4" s="7">
        <v>2</v>
      </c>
      <c r="E4" s="7">
        <v>56</v>
      </c>
      <c r="F4" s="7">
        <v>2</v>
      </c>
    </row>
    <row r="5" spans="1:6" x14ac:dyDescent="0.2">
      <c r="A5" s="4">
        <v>4</v>
      </c>
      <c r="B5" s="4">
        <v>2</v>
      </c>
      <c r="C5" s="5">
        <v>44731</v>
      </c>
      <c r="D5" s="7">
        <v>1</v>
      </c>
      <c r="E5" s="7">
        <v>34</v>
      </c>
      <c r="F5" s="7">
        <v>1</v>
      </c>
    </row>
    <row r="6" spans="1:6" x14ac:dyDescent="0.2">
      <c r="A6" s="4">
        <v>5</v>
      </c>
      <c r="B6" s="4">
        <v>2</v>
      </c>
      <c r="C6" s="5">
        <v>44731</v>
      </c>
      <c r="D6" s="7">
        <v>1</v>
      </c>
      <c r="E6" s="7">
        <v>23</v>
      </c>
      <c r="F6" s="7">
        <v>1</v>
      </c>
    </row>
    <row r="7" spans="1:6" x14ac:dyDescent="0.2">
      <c r="A7" s="4">
        <v>6</v>
      </c>
      <c r="B7" s="4">
        <v>2</v>
      </c>
      <c r="C7" s="5">
        <v>44731</v>
      </c>
      <c r="D7" s="7">
        <v>2</v>
      </c>
      <c r="E7" s="7">
        <v>23</v>
      </c>
      <c r="F7" s="7">
        <v>1</v>
      </c>
    </row>
    <row r="8" spans="1:6" x14ac:dyDescent="0.2">
      <c r="A8" s="4">
        <v>1</v>
      </c>
      <c r="B8" s="4">
        <v>1</v>
      </c>
      <c r="C8" s="5">
        <v>44675</v>
      </c>
      <c r="D8">
        <v>4</v>
      </c>
      <c r="E8">
        <v>40</v>
      </c>
      <c r="F8">
        <v>1</v>
      </c>
    </row>
    <row r="9" spans="1:6" x14ac:dyDescent="0.2">
      <c r="A9" s="4">
        <v>2</v>
      </c>
      <c r="B9" s="4">
        <v>1</v>
      </c>
      <c r="C9" s="5">
        <v>44675</v>
      </c>
      <c r="D9">
        <v>1</v>
      </c>
      <c r="E9">
        <v>26</v>
      </c>
      <c r="F9">
        <v>2</v>
      </c>
    </row>
    <row r="10" spans="1:6" x14ac:dyDescent="0.2">
      <c r="A10" s="4">
        <v>3</v>
      </c>
      <c r="B10" s="4">
        <v>1</v>
      </c>
      <c r="C10" s="5">
        <v>44675</v>
      </c>
      <c r="D10">
        <v>2</v>
      </c>
      <c r="E10">
        <v>22</v>
      </c>
      <c r="F10">
        <v>1</v>
      </c>
    </row>
    <row r="11" spans="1:6" x14ac:dyDescent="0.2">
      <c r="A11" s="4">
        <v>4</v>
      </c>
      <c r="B11" s="4">
        <v>1</v>
      </c>
      <c r="C11" s="5">
        <v>44675</v>
      </c>
      <c r="D11">
        <v>1</v>
      </c>
      <c r="E11">
        <v>35</v>
      </c>
      <c r="F11">
        <v>2</v>
      </c>
    </row>
    <row r="12" spans="1:6" x14ac:dyDescent="0.2">
      <c r="A12" s="4">
        <v>5</v>
      </c>
      <c r="B12" s="4">
        <v>1</v>
      </c>
      <c r="C12" s="5">
        <v>44675</v>
      </c>
      <c r="D12">
        <v>1</v>
      </c>
      <c r="E12">
        <v>42</v>
      </c>
      <c r="F12">
        <v>1</v>
      </c>
    </row>
    <row r="13" spans="1:6" x14ac:dyDescent="0.2">
      <c r="A13" s="4">
        <v>6</v>
      </c>
      <c r="B13" s="4">
        <v>1</v>
      </c>
      <c r="C13" s="5">
        <v>44675</v>
      </c>
      <c r="D13">
        <v>2</v>
      </c>
      <c r="E13">
        <v>22</v>
      </c>
      <c r="F13">
        <v>2</v>
      </c>
    </row>
    <row r="14" spans="1:6" x14ac:dyDescent="0.2">
      <c r="A14" s="4">
        <v>7</v>
      </c>
      <c r="B14" s="4">
        <v>1</v>
      </c>
      <c r="C14" s="5">
        <v>44675</v>
      </c>
      <c r="D14">
        <v>2</v>
      </c>
      <c r="E14">
        <v>22</v>
      </c>
      <c r="F14">
        <v>2</v>
      </c>
    </row>
    <row r="15" spans="1:6" x14ac:dyDescent="0.2">
      <c r="A15" s="4">
        <v>8</v>
      </c>
      <c r="B15" s="4">
        <v>1</v>
      </c>
      <c r="C15" s="5">
        <v>44675</v>
      </c>
      <c r="D15">
        <v>1</v>
      </c>
      <c r="E15">
        <v>23</v>
      </c>
      <c r="F15">
        <v>1</v>
      </c>
    </row>
    <row r="16" spans="1:6" x14ac:dyDescent="0.2">
      <c r="A16" s="4">
        <v>9</v>
      </c>
      <c r="B16" s="4">
        <v>1</v>
      </c>
      <c r="C16" s="5">
        <v>44675</v>
      </c>
      <c r="D16">
        <v>1</v>
      </c>
      <c r="E16">
        <v>27</v>
      </c>
      <c r="F16">
        <v>1</v>
      </c>
    </row>
    <row r="17" spans="1:6" x14ac:dyDescent="0.2">
      <c r="A17" s="4">
        <v>10</v>
      </c>
      <c r="B17" s="4">
        <v>1</v>
      </c>
      <c r="C17" s="5">
        <v>44675</v>
      </c>
      <c r="D17">
        <v>1</v>
      </c>
      <c r="E17">
        <v>19</v>
      </c>
      <c r="F17">
        <v>2</v>
      </c>
    </row>
    <row r="18" spans="1:6" x14ac:dyDescent="0.2">
      <c r="A18" s="4">
        <v>11</v>
      </c>
      <c r="B18" s="4">
        <v>1</v>
      </c>
      <c r="C18" s="5">
        <v>44675</v>
      </c>
      <c r="D18">
        <v>2</v>
      </c>
      <c r="E18">
        <v>27</v>
      </c>
      <c r="F18">
        <v>1</v>
      </c>
    </row>
    <row r="19" spans="1:6" x14ac:dyDescent="0.2">
      <c r="A19" s="4">
        <v>12</v>
      </c>
      <c r="B19" s="4">
        <v>1</v>
      </c>
      <c r="C19" s="5">
        <v>44675</v>
      </c>
      <c r="D19">
        <v>2</v>
      </c>
      <c r="E19">
        <v>27</v>
      </c>
      <c r="F19">
        <v>2</v>
      </c>
    </row>
    <row r="20" spans="1:6" x14ac:dyDescent="0.2">
      <c r="A20" s="4">
        <v>13</v>
      </c>
      <c r="B20" s="4">
        <v>1</v>
      </c>
      <c r="C20" s="5">
        <v>44675</v>
      </c>
      <c r="D20">
        <v>2</v>
      </c>
      <c r="F20">
        <v>1</v>
      </c>
    </row>
    <row r="21" spans="1:6" x14ac:dyDescent="0.2">
      <c r="A21" s="4">
        <v>14</v>
      </c>
      <c r="B21" s="4">
        <v>1</v>
      </c>
      <c r="C21" s="5">
        <v>44675</v>
      </c>
      <c r="D21">
        <v>2</v>
      </c>
      <c r="E21">
        <v>27</v>
      </c>
      <c r="F21">
        <v>2</v>
      </c>
    </row>
    <row r="22" spans="1:6" x14ac:dyDescent="0.2">
      <c r="A22" s="4">
        <v>1</v>
      </c>
      <c r="B22" s="4">
        <v>3</v>
      </c>
      <c r="C22" s="5">
        <v>44969</v>
      </c>
      <c r="D22">
        <v>1</v>
      </c>
      <c r="E22">
        <v>34</v>
      </c>
      <c r="F22">
        <v>1</v>
      </c>
    </row>
    <row r="23" spans="1:6" x14ac:dyDescent="0.2">
      <c r="A23" s="4">
        <v>2</v>
      </c>
      <c r="B23" s="4">
        <v>3</v>
      </c>
      <c r="C23" s="5">
        <v>44969</v>
      </c>
      <c r="D23">
        <v>3</v>
      </c>
      <c r="F23">
        <v>2</v>
      </c>
    </row>
    <row r="24" spans="1:6" x14ac:dyDescent="0.2">
      <c r="A24" s="4">
        <v>3</v>
      </c>
      <c r="B24" s="4">
        <v>3</v>
      </c>
      <c r="C24" s="5">
        <v>44969</v>
      </c>
      <c r="D24">
        <v>1</v>
      </c>
      <c r="E24">
        <v>33</v>
      </c>
      <c r="F24">
        <v>1</v>
      </c>
    </row>
    <row r="25" spans="1:6" x14ac:dyDescent="0.2">
      <c r="A25" s="4">
        <v>4</v>
      </c>
      <c r="B25" s="4">
        <v>3</v>
      </c>
      <c r="C25" s="5">
        <v>44969</v>
      </c>
      <c r="D25">
        <v>1</v>
      </c>
      <c r="E25">
        <v>29</v>
      </c>
      <c r="F25">
        <v>1</v>
      </c>
    </row>
    <row r="26" spans="1:6" x14ac:dyDescent="0.2">
      <c r="A26" s="4">
        <v>5</v>
      </c>
      <c r="B26" s="4">
        <v>3</v>
      </c>
      <c r="C26" s="5">
        <v>44969</v>
      </c>
      <c r="D26">
        <v>1</v>
      </c>
      <c r="E26">
        <v>32</v>
      </c>
      <c r="F26">
        <v>1</v>
      </c>
    </row>
    <row r="27" spans="1:6" x14ac:dyDescent="0.2">
      <c r="A27" s="4">
        <v>6</v>
      </c>
      <c r="B27" s="4">
        <v>3</v>
      </c>
      <c r="C27" s="5">
        <v>44969</v>
      </c>
      <c r="D27">
        <v>1</v>
      </c>
      <c r="E27">
        <v>25</v>
      </c>
      <c r="F27">
        <v>1</v>
      </c>
    </row>
    <row r="28" spans="1:6" x14ac:dyDescent="0.2">
      <c r="A28" s="4">
        <v>7</v>
      </c>
      <c r="B28" s="4">
        <v>3</v>
      </c>
      <c r="C28" s="5">
        <v>44969</v>
      </c>
      <c r="D28">
        <v>2</v>
      </c>
      <c r="E28">
        <v>26</v>
      </c>
      <c r="F28">
        <v>1</v>
      </c>
    </row>
    <row r="29" spans="1:6" x14ac:dyDescent="0.2">
      <c r="A29" s="4">
        <v>8</v>
      </c>
      <c r="B29" s="4">
        <v>3</v>
      </c>
      <c r="C29" s="5">
        <v>44969</v>
      </c>
      <c r="D29">
        <v>1</v>
      </c>
      <c r="E29">
        <v>55</v>
      </c>
      <c r="F29">
        <v>2</v>
      </c>
    </row>
    <row r="30" spans="1:6" x14ac:dyDescent="0.2">
      <c r="A30" s="4">
        <v>9</v>
      </c>
      <c r="B30" s="4">
        <v>3</v>
      </c>
      <c r="C30" s="5">
        <v>44969</v>
      </c>
      <c r="D30">
        <v>2</v>
      </c>
      <c r="E30">
        <v>20</v>
      </c>
      <c r="F30">
        <v>2</v>
      </c>
    </row>
    <row r="31" spans="1:6" x14ac:dyDescent="0.2">
      <c r="A31" s="4">
        <v>10</v>
      </c>
      <c r="B31" s="4">
        <v>3</v>
      </c>
      <c r="C31" s="5">
        <v>44969</v>
      </c>
      <c r="D31">
        <v>2</v>
      </c>
      <c r="E31">
        <v>26</v>
      </c>
      <c r="F31">
        <v>1</v>
      </c>
    </row>
    <row r="32" spans="1:6" x14ac:dyDescent="0.2">
      <c r="A32" s="4">
        <v>11</v>
      </c>
      <c r="B32" s="4">
        <v>3</v>
      </c>
      <c r="C32" s="5">
        <v>44969</v>
      </c>
      <c r="D32">
        <v>1</v>
      </c>
      <c r="E32">
        <v>30</v>
      </c>
      <c r="F32">
        <v>1</v>
      </c>
    </row>
    <row r="33" spans="1:6" x14ac:dyDescent="0.2">
      <c r="A33" s="4">
        <v>12</v>
      </c>
      <c r="B33" s="4">
        <v>3</v>
      </c>
      <c r="C33" s="5">
        <v>44969</v>
      </c>
      <c r="D33">
        <v>1</v>
      </c>
      <c r="E33">
        <v>39</v>
      </c>
      <c r="F33">
        <v>1</v>
      </c>
    </row>
    <row r="34" spans="1:6" x14ac:dyDescent="0.2">
      <c r="A34" s="4">
        <v>13</v>
      </c>
      <c r="B34" s="4">
        <v>3</v>
      </c>
      <c r="C34" s="5">
        <v>44969</v>
      </c>
      <c r="D34">
        <v>2</v>
      </c>
      <c r="E34">
        <v>51</v>
      </c>
      <c r="F34">
        <v>2</v>
      </c>
    </row>
    <row r="35" spans="1:6" x14ac:dyDescent="0.2">
      <c r="A35" s="4">
        <v>14</v>
      </c>
      <c r="B35" s="4">
        <v>3</v>
      </c>
      <c r="C35" s="5">
        <v>44969</v>
      </c>
      <c r="D35">
        <v>1</v>
      </c>
      <c r="E35">
        <v>28</v>
      </c>
      <c r="F35">
        <v>1</v>
      </c>
    </row>
    <row r="36" spans="1:6" x14ac:dyDescent="0.2">
      <c r="A36" s="4">
        <v>15</v>
      </c>
      <c r="B36" s="4">
        <v>3</v>
      </c>
      <c r="C36" s="5">
        <v>44969</v>
      </c>
      <c r="D36">
        <v>2</v>
      </c>
      <c r="E36">
        <v>25</v>
      </c>
      <c r="F36">
        <v>1</v>
      </c>
    </row>
    <row r="37" spans="1:6" x14ac:dyDescent="0.2">
      <c r="A37" s="4">
        <v>16</v>
      </c>
      <c r="B37" s="4">
        <v>3</v>
      </c>
      <c r="C37" s="5">
        <v>44969</v>
      </c>
      <c r="D37">
        <v>2</v>
      </c>
      <c r="E37">
        <v>24</v>
      </c>
      <c r="F37">
        <v>1</v>
      </c>
    </row>
    <row r="38" spans="1:6" x14ac:dyDescent="0.2">
      <c r="A38" s="4">
        <v>17</v>
      </c>
      <c r="B38" s="4">
        <v>3</v>
      </c>
      <c r="C38" s="5">
        <v>44969</v>
      </c>
      <c r="D38">
        <v>1</v>
      </c>
      <c r="E38">
        <v>35</v>
      </c>
      <c r="F38">
        <v>1</v>
      </c>
    </row>
    <row r="39" spans="1:6" x14ac:dyDescent="0.2">
      <c r="A39" s="4">
        <v>18</v>
      </c>
      <c r="B39" s="4">
        <v>3</v>
      </c>
      <c r="C39" s="5">
        <v>44969</v>
      </c>
      <c r="D39">
        <v>2</v>
      </c>
      <c r="E39">
        <v>36</v>
      </c>
      <c r="F39">
        <v>1</v>
      </c>
    </row>
    <row r="40" spans="1:6" x14ac:dyDescent="0.2">
      <c r="A40" s="4">
        <v>1</v>
      </c>
      <c r="B40" s="4">
        <v>4</v>
      </c>
      <c r="C40" s="5">
        <v>45074</v>
      </c>
      <c r="D40">
        <v>1</v>
      </c>
      <c r="E40">
        <v>29</v>
      </c>
      <c r="F40">
        <v>2</v>
      </c>
    </row>
    <row r="41" spans="1:6" x14ac:dyDescent="0.2">
      <c r="A41" s="4">
        <v>2</v>
      </c>
      <c r="B41" s="4">
        <v>4</v>
      </c>
      <c r="C41" s="5">
        <v>45074</v>
      </c>
      <c r="D41">
        <v>1</v>
      </c>
      <c r="E41">
        <v>46</v>
      </c>
      <c r="F41">
        <v>1</v>
      </c>
    </row>
    <row r="42" spans="1:6" x14ac:dyDescent="0.2">
      <c r="A42" s="4">
        <v>3</v>
      </c>
      <c r="B42" s="4">
        <v>4</v>
      </c>
      <c r="C42" s="5">
        <v>45074</v>
      </c>
      <c r="D42">
        <v>2</v>
      </c>
      <c r="E42">
        <v>29</v>
      </c>
      <c r="F42">
        <v>1</v>
      </c>
    </row>
    <row r="43" spans="1:6" x14ac:dyDescent="0.2">
      <c r="A43" s="4">
        <v>4</v>
      </c>
      <c r="B43" s="4">
        <v>4</v>
      </c>
      <c r="C43" s="5">
        <v>45074</v>
      </c>
      <c r="D43">
        <v>2</v>
      </c>
      <c r="E43">
        <v>65</v>
      </c>
      <c r="F43">
        <v>2</v>
      </c>
    </row>
    <row r="44" spans="1:6" x14ac:dyDescent="0.2">
      <c r="A44" s="4">
        <v>5</v>
      </c>
      <c r="B44" s="4">
        <v>4</v>
      </c>
      <c r="C44" s="5">
        <v>45074</v>
      </c>
      <c r="D44">
        <v>1</v>
      </c>
      <c r="E44">
        <v>61</v>
      </c>
      <c r="F44">
        <v>1</v>
      </c>
    </row>
    <row r="45" spans="1:6" x14ac:dyDescent="0.2">
      <c r="A45" s="4">
        <v>6</v>
      </c>
      <c r="B45" s="4">
        <v>4</v>
      </c>
      <c r="C45" s="5">
        <v>45074</v>
      </c>
      <c r="D45">
        <v>2</v>
      </c>
      <c r="E45">
        <v>28</v>
      </c>
      <c r="F45">
        <v>1</v>
      </c>
    </row>
    <row r="46" spans="1:6" x14ac:dyDescent="0.2">
      <c r="A46" s="4">
        <v>7</v>
      </c>
      <c r="B46" s="4">
        <v>4</v>
      </c>
      <c r="C46" s="5">
        <v>45074</v>
      </c>
      <c r="D46">
        <v>1</v>
      </c>
      <c r="E46">
        <v>24</v>
      </c>
      <c r="F46">
        <v>1</v>
      </c>
    </row>
    <row r="47" spans="1:6" x14ac:dyDescent="0.2">
      <c r="A47" s="4">
        <v>8</v>
      </c>
      <c r="B47" s="4">
        <v>4</v>
      </c>
      <c r="C47" s="5">
        <v>45074</v>
      </c>
      <c r="D47">
        <v>2</v>
      </c>
      <c r="E47">
        <v>29</v>
      </c>
      <c r="F47">
        <v>2</v>
      </c>
    </row>
    <row r="48" spans="1:6" x14ac:dyDescent="0.2">
      <c r="A48" s="4">
        <v>9</v>
      </c>
      <c r="B48" s="4">
        <v>4</v>
      </c>
      <c r="C48" s="5">
        <v>45074</v>
      </c>
      <c r="D48">
        <v>1</v>
      </c>
      <c r="E48">
        <v>36</v>
      </c>
      <c r="F48">
        <v>1</v>
      </c>
    </row>
    <row r="49" spans="1:6" x14ac:dyDescent="0.2">
      <c r="A49" s="4">
        <v>10</v>
      </c>
      <c r="B49" s="4">
        <v>4</v>
      </c>
      <c r="C49" s="5">
        <v>45074</v>
      </c>
      <c r="D49">
        <v>1</v>
      </c>
      <c r="E49">
        <v>64</v>
      </c>
      <c r="F49">
        <v>1</v>
      </c>
    </row>
    <row r="50" spans="1:6" x14ac:dyDescent="0.2">
      <c r="A50" s="4">
        <v>11</v>
      </c>
      <c r="B50" s="4">
        <v>4</v>
      </c>
      <c r="C50" s="5">
        <v>45074</v>
      </c>
      <c r="D50">
        <v>1</v>
      </c>
      <c r="E50">
        <v>22</v>
      </c>
      <c r="F50">
        <v>2</v>
      </c>
    </row>
    <row r="51" spans="1:6" x14ac:dyDescent="0.2">
      <c r="A51" s="4">
        <v>12</v>
      </c>
      <c r="B51" s="4">
        <v>4</v>
      </c>
      <c r="C51" s="5">
        <v>45074</v>
      </c>
      <c r="D51">
        <v>1</v>
      </c>
      <c r="E51">
        <v>34</v>
      </c>
      <c r="F51">
        <v>1</v>
      </c>
    </row>
    <row r="52" spans="1:6" x14ac:dyDescent="0.2">
      <c r="A52" s="4">
        <v>13</v>
      </c>
      <c r="B52" s="4">
        <v>4</v>
      </c>
      <c r="C52" s="5">
        <v>45074</v>
      </c>
      <c r="D52">
        <v>2</v>
      </c>
      <c r="E52">
        <v>26</v>
      </c>
      <c r="F52">
        <v>1</v>
      </c>
    </row>
    <row r="53" spans="1:6" x14ac:dyDescent="0.2">
      <c r="A53" s="4">
        <v>14</v>
      </c>
      <c r="B53" s="4">
        <v>4</v>
      </c>
      <c r="C53" s="5">
        <v>45074</v>
      </c>
      <c r="D53">
        <v>1</v>
      </c>
      <c r="E53">
        <v>28</v>
      </c>
      <c r="F53">
        <v>1</v>
      </c>
    </row>
    <row r="54" spans="1:6" x14ac:dyDescent="0.2">
      <c r="A54" s="4">
        <v>15</v>
      </c>
      <c r="B54" s="4">
        <v>4</v>
      </c>
      <c r="C54" s="5">
        <v>45074</v>
      </c>
      <c r="D54">
        <v>2</v>
      </c>
      <c r="E54">
        <v>40</v>
      </c>
      <c r="F54">
        <v>2</v>
      </c>
    </row>
    <row r="55" spans="1:6" x14ac:dyDescent="0.2">
      <c r="A55" s="4">
        <v>16</v>
      </c>
      <c r="B55" s="4">
        <v>4</v>
      </c>
      <c r="C55" s="5">
        <v>45074</v>
      </c>
      <c r="D55">
        <v>1</v>
      </c>
      <c r="E55">
        <v>36</v>
      </c>
      <c r="F55">
        <v>1</v>
      </c>
    </row>
    <row r="56" spans="1:6" x14ac:dyDescent="0.2">
      <c r="A56" s="4">
        <v>17</v>
      </c>
      <c r="B56" s="4">
        <v>4</v>
      </c>
      <c r="C56" s="5">
        <v>45074</v>
      </c>
      <c r="D56">
        <v>1</v>
      </c>
      <c r="E56">
        <v>40</v>
      </c>
      <c r="F56">
        <v>2</v>
      </c>
    </row>
    <row r="57" spans="1:6" x14ac:dyDescent="0.2">
      <c r="A57" s="4">
        <v>18</v>
      </c>
      <c r="B57" s="4">
        <v>4</v>
      </c>
      <c r="C57" s="5">
        <v>45074</v>
      </c>
      <c r="D57">
        <v>1</v>
      </c>
      <c r="E57">
        <v>54</v>
      </c>
      <c r="F57">
        <v>2</v>
      </c>
    </row>
    <row r="58" spans="1:6" x14ac:dyDescent="0.2">
      <c r="A58" s="4">
        <v>19</v>
      </c>
      <c r="B58" s="4">
        <v>4</v>
      </c>
      <c r="C58" s="5">
        <v>45074</v>
      </c>
      <c r="D58">
        <v>1</v>
      </c>
      <c r="E58">
        <v>49</v>
      </c>
      <c r="F58">
        <v>2</v>
      </c>
    </row>
    <row r="59" spans="1:6" x14ac:dyDescent="0.2">
      <c r="A59" s="4">
        <v>20</v>
      </c>
      <c r="B59" s="4">
        <v>4</v>
      </c>
      <c r="C59" s="5">
        <v>45074</v>
      </c>
      <c r="D59">
        <v>2</v>
      </c>
      <c r="E59">
        <v>37</v>
      </c>
      <c r="F59">
        <v>1</v>
      </c>
    </row>
    <row r="60" spans="1:6" x14ac:dyDescent="0.2">
      <c r="A60" s="4">
        <v>21</v>
      </c>
      <c r="B60" s="4">
        <v>4</v>
      </c>
      <c r="C60" s="5">
        <v>45074</v>
      </c>
      <c r="D60">
        <v>1</v>
      </c>
      <c r="E60">
        <v>25</v>
      </c>
      <c r="F60">
        <v>1</v>
      </c>
    </row>
    <row r="61" spans="1:6" x14ac:dyDescent="0.2">
      <c r="A61" s="4">
        <v>22</v>
      </c>
      <c r="B61" s="4">
        <v>4</v>
      </c>
      <c r="C61" s="5">
        <v>45074</v>
      </c>
      <c r="D61">
        <v>1</v>
      </c>
      <c r="E61">
        <v>30</v>
      </c>
      <c r="F61">
        <v>2</v>
      </c>
    </row>
    <row r="62" spans="1:6" x14ac:dyDescent="0.2">
      <c r="A62" s="4">
        <v>23</v>
      </c>
      <c r="B62" s="4">
        <v>4</v>
      </c>
      <c r="C62" s="5">
        <v>45074</v>
      </c>
      <c r="D62">
        <v>2</v>
      </c>
      <c r="E62">
        <v>65</v>
      </c>
      <c r="F62">
        <v>1</v>
      </c>
    </row>
    <row r="63" spans="1:6" x14ac:dyDescent="0.2">
      <c r="A63" s="4">
        <v>24</v>
      </c>
      <c r="B63" s="4">
        <v>4</v>
      </c>
      <c r="C63" s="5">
        <v>45074</v>
      </c>
      <c r="D63">
        <v>2</v>
      </c>
      <c r="E63">
        <v>24</v>
      </c>
      <c r="F63">
        <v>2</v>
      </c>
    </row>
    <row r="64" spans="1:6" x14ac:dyDescent="0.2">
      <c r="A64" s="4">
        <v>25</v>
      </c>
      <c r="B64" s="4">
        <v>4</v>
      </c>
      <c r="C64" s="5">
        <v>45074</v>
      </c>
      <c r="D64">
        <v>2</v>
      </c>
      <c r="E64">
        <v>52</v>
      </c>
      <c r="F64">
        <v>1</v>
      </c>
    </row>
    <row r="65" spans="1:6" x14ac:dyDescent="0.2">
      <c r="A65" s="4">
        <v>1</v>
      </c>
      <c r="B65" s="4">
        <v>5</v>
      </c>
      <c r="C65" s="5">
        <v>45102</v>
      </c>
      <c r="D65">
        <v>4</v>
      </c>
      <c r="E65">
        <v>28</v>
      </c>
      <c r="F65">
        <v>2</v>
      </c>
    </row>
    <row r="66" spans="1:6" x14ac:dyDescent="0.2">
      <c r="A66" s="4">
        <v>2</v>
      </c>
      <c r="B66" s="4">
        <v>5</v>
      </c>
      <c r="C66" s="5">
        <v>45102</v>
      </c>
      <c r="D66">
        <v>1</v>
      </c>
      <c r="E66">
        <v>24</v>
      </c>
      <c r="F66">
        <v>1</v>
      </c>
    </row>
    <row r="67" spans="1:6" x14ac:dyDescent="0.2">
      <c r="A67" s="4">
        <v>3</v>
      </c>
      <c r="B67" s="4">
        <v>5</v>
      </c>
      <c r="C67" s="5">
        <v>45102</v>
      </c>
      <c r="D67">
        <v>2</v>
      </c>
      <c r="E67">
        <v>46</v>
      </c>
      <c r="F67">
        <v>2</v>
      </c>
    </row>
    <row r="68" spans="1:6" x14ac:dyDescent="0.2">
      <c r="A68" s="4">
        <v>4</v>
      </c>
      <c r="B68" s="4">
        <v>5</v>
      </c>
      <c r="C68" s="5">
        <v>45102</v>
      </c>
      <c r="D68">
        <v>1</v>
      </c>
      <c r="E68">
        <v>55</v>
      </c>
      <c r="F68">
        <v>1</v>
      </c>
    </row>
    <row r="69" spans="1:6" x14ac:dyDescent="0.2">
      <c r="A69" s="4">
        <v>5</v>
      </c>
      <c r="B69" s="4">
        <v>5</v>
      </c>
      <c r="C69" s="5">
        <v>45102</v>
      </c>
      <c r="D69">
        <v>2</v>
      </c>
      <c r="E69">
        <v>51</v>
      </c>
      <c r="F69">
        <v>2</v>
      </c>
    </row>
    <row r="70" spans="1:6" x14ac:dyDescent="0.2">
      <c r="A70" s="4">
        <v>6</v>
      </c>
      <c r="B70" s="4">
        <v>5</v>
      </c>
      <c r="C70" s="5">
        <v>45102</v>
      </c>
      <c r="D70">
        <v>2</v>
      </c>
      <c r="E70">
        <v>32</v>
      </c>
      <c r="F70">
        <v>1</v>
      </c>
    </row>
    <row r="71" spans="1:6" x14ac:dyDescent="0.2">
      <c r="A71" s="4">
        <v>7</v>
      </c>
      <c r="B71" s="4">
        <v>5</v>
      </c>
      <c r="C71" s="5">
        <v>45102</v>
      </c>
      <c r="D71">
        <v>2</v>
      </c>
      <c r="F71">
        <v>1</v>
      </c>
    </row>
    <row r="72" spans="1:6" x14ac:dyDescent="0.2">
      <c r="A72" s="4">
        <v>8</v>
      </c>
      <c r="B72" s="4">
        <v>5</v>
      </c>
      <c r="C72" s="5">
        <v>45102</v>
      </c>
      <c r="D72">
        <v>1</v>
      </c>
      <c r="E72">
        <v>32</v>
      </c>
      <c r="F72">
        <v>1</v>
      </c>
    </row>
    <row r="73" spans="1:6" x14ac:dyDescent="0.2">
      <c r="A73" s="4">
        <v>9</v>
      </c>
      <c r="B73" s="4">
        <v>5</v>
      </c>
      <c r="C73" s="5">
        <v>45102</v>
      </c>
      <c r="D73">
        <v>1</v>
      </c>
      <c r="E73">
        <v>30</v>
      </c>
      <c r="F73">
        <v>1</v>
      </c>
    </row>
    <row r="74" spans="1:6" x14ac:dyDescent="0.2">
      <c r="A74" s="4">
        <v>10</v>
      </c>
      <c r="B74" s="4">
        <v>5</v>
      </c>
      <c r="C74" s="5">
        <v>45102</v>
      </c>
      <c r="D74">
        <v>2</v>
      </c>
      <c r="E74">
        <v>22</v>
      </c>
      <c r="F74">
        <v>1</v>
      </c>
    </row>
    <row r="75" spans="1:6" x14ac:dyDescent="0.2">
      <c r="A75" s="4">
        <v>11</v>
      </c>
      <c r="B75" s="4">
        <v>5</v>
      </c>
      <c r="C75" s="5">
        <v>45102</v>
      </c>
      <c r="D75">
        <v>1</v>
      </c>
      <c r="F75">
        <v>1</v>
      </c>
    </row>
    <row r="76" spans="1:6" x14ac:dyDescent="0.2">
      <c r="A76" s="4">
        <v>12</v>
      </c>
      <c r="B76" s="4">
        <v>5</v>
      </c>
      <c r="C76" s="5">
        <v>45102</v>
      </c>
      <c r="D76">
        <v>2</v>
      </c>
      <c r="E76">
        <v>28</v>
      </c>
      <c r="F76">
        <v>1</v>
      </c>
    </row>
    <row r="77" spans="1:6" x14ac:dyDescent="0.2">
      <c r="A77" s="4">
        <v>13</v>
      </c>
      <c r="B77" s="4">
        <v>5</v>
      </c>
      <c r="C77" s="5">
        <v>45102</v>
      </c>
      <c r="D77">
        <v>2</v>
      </c>
      <c r="E77">
        <v>28</v>
      </c>
      <c r="F77">
        <v>1</v>
      </c>
    </row>
    <row r="78" spans="1:6" x14ac:dyDescent="0.2">
      <c r="A78" s="4">
        <v>14</v>
      </c>
      <c r="B78" s="4">
        <v>5</v>
      </c>
      <c r="C78" s="5">
        <v>45102</v>
      </c>
      <c r="D78">
        <v>2</v>
      </c>
      <c r="E78">
        <v>27</v>
      </c>
      <c r="F78">
        <v>1</v>
      </c>
    </row>
    <row r="79" spans="1:6" x14ac:dyDescent="0.2">
      <c r="A79" s="4">
        <v>15</v>
      </c>
      <c r="B79" s="4">
        <v>5</v>
      </c>
      <c r="C79" s="5">
        <v>45102</v>
      </c>
      <c r="D79">
        <v>1</v>
      </c>
      <c r="E79">
        <v>29</v>
      </c>
      <c r="F79">
        <v>1</v>
      </c>
    </row>
    <row r="80" spans="1:6" x14ac:dyDescent="0.2">
      <c r="A80" s="4">
        <v>16</v>
      </c>
      <c r="B80" s="4">
        <v>5</v>
      </c>
      <c r="C80" s="5">
        <v>45102</v>
      </c>
      <c r="D80">
        <v>2</v>
      </c>
      <c r="E80">
        <v>58</v>
      </c>
      <c r="F80">
        <v>1</v>
      </c>
    </row>
    <row r="81" spans="1:6" x14ac:dyDescent="0.2">
      <c r="A81" s="4">
        <v>17</v>
      </c>
      <c r="B81" s="4">
        <v>5</v>
      </c>
      <c r="C81" s="5">
        <v>45102</v>
      </c>
      <c r="D81">
        <v>1</v>
      </c>
      <c r="E81">
        <v>29</v>
      </c>
      <c r="F81">
        <v>1</v>
      </c>
    </row>
    <row r="82" spans="1:6" x14ac:dyDescent="0.2">
      <c r="A82" s="4">
        <v>18</v>
      </c>
      <c r="B82" s="4">
        <v>5</v>
      </c>
      <c r="C82" s="5">
        <v>45102</v>
      </c>
      <c r="D82">
        <v>2</v>
      </c>
      <c r="E82">
        <v>25</v>
      </c>
      <c r="F82">
        <v>1</v>
      </c>
    </row>
    <row r="83" spans="1:6" x14ac:dyDescent="0.2">
      <c r="A83" s="4">
        <v>19</v>
      </c>
      <c r="B83" s="4">
        <v>5</v>
      </c>
      <c r="C83" s="5">
        <v>45102</v>
      </c>
      <c r="D83">
        <v>2</v>
      </c>
      <c r="E83">
        <v>65</v>
      </c>
      <c r="F83">
        <v>1</v>
      </c>
    </row>
    <row r="84" spans="1:6" x14ac:dyDescent="0.2">
      <c r="A84" s="4">
        <v>20</v>
      </c>
      <c r="B84" s="4">
        <v>5</v>
      </c>
      <c r="C84" s="5">
        <v>45102</v>
      </c>
      <c r="D84">
        <v>1</v>
      </c>
      <c r="E84">
        <v>77</v>
      </c>
      <c r="F84">
        <v>1</v>
      </c>
    </row>
    <row r="85" spans="1:6" x14ac:dyDescent="0.2">
      <c r="A85" s="4">
        <v>21</v>
      </c>
      <c r="B85" s="4">
        <v>5</v>
      </c>
      <c r="C85" s="5">
        <v>45102</v>
      </c>
      <c r="D85">
        <v>1</v>
      </c>
      <c r="E85">
        <v>33</v>
      </c>
      <c r="F85">
        <v>1</v>
      </c>
    </row>
    <row r="86" spans="1:6" x14ac:dyDescent="0.2">
      <c r="A86" s="4">
        <v>22</v>
      </c>
      <c r="B86" s="4">
        <v>5</v>
      </c>
      <c r="C86" s="5">
        <v>45102</v>
      </c>
      <c r="D86">
        <v>2</v>
      </c>
      <c r="E86">
        <v>23</v>
      </c>
      <c r="F86">
        <v>2</v>
      </c>
    </row>
    <row r="87" spans="1:6" x14ac:dyDescent="0.2">
      <c r="A87" s="4">
        <v>23</v>
      </c>
      <c r="B87" s="4">
        <v>5</v>
      </c>
      <c r="C87" s="5">
        <v>45102</v>
      </c>
      <c r="D87">
        <v>1</v>
      </c>
      <c r="E87">
        <v>56</v>
      </c>
      <c r="F87">
        <v>2</v>
      </c>
    </row>
    <row r="88" spans="1:6" x14ac:dyDescent="0.2">
      <c r="A88" s="4">
        <v>24</v>
      </c>
      <c r="B88" s="4">
        <v>5</v>
      </c>
      <c r="C88" s="5">
        <v>45102</v>
      </c>
      <c r="D88">
        <v>2</v>
      </c>
      <c r="E88">
        <v>34</v>
      </c>
      <c r="F88">
        <v>2</v>
      </c>
    </row>
    <row r="89" spans="1:6" x14ac:dyDescent="0.2">
      <c r="A89" s="4">
        <v>25</v>
      </c>
      <c r="B89" s="4">
        <v>5</v>
      </c>
      <c r="C89" s="5">
        <v>45102</v>
      </c>
      <c r="D89">
        <v>2</v>
      </c>
      <c r="E89">
        <v>57</v>
      </c>
      <c r="F89">
        <v>2</v>
      </c>
    </row>
  </sheetData>
  <autoFilter ref="A1:F89" xr:uid="{DC333491-CE1F-A245-BE03-F4FEA3BD16C3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Tabelle1</vt:lpstr>
      <vt:lpstr>Site_ID</vt:lpstr>
      <vt:lpstr>Demographics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simone torresin</dc:creator>
  <cp:keywords/>
  <dc:description/>
  <cp:lastModifiedBy>Oberman, Tin</cp:lastModifiedBy>
  <cp:revision/>
  <dcterms:created xsi:type="dcterms:W3CDTF">2015-06-05T18:19:34Z</dcterms:created>
  <dcterms:modified xsi:type="dcterms:W3CDTF">2024-07-07T15:58:30Z</dcterms:modified>
  <cp:category/>
  <cp:contentStatus/>
</cp:coreProperties>
</file>