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\Dropbox\Work Irene\Manuscripts\2024_Yasari_erbB2\manuscript\Submitted\Genome Research\SM Tables-ready for submission\"/>
    </mc:Choice>
  </mc:AlternateContent>
  <xr:revisionPtr revIDLastSave="0" documentId="13_ncr:1_{1BA8E664-728E-4BB8-A5C6-AB91F6C07735}" xr6:coauthVersionLast="47" xr6:coauthVersionMax="47" xr10:uidLastSave="{00000000-0000-0000-0000-000000000000}"/>
  <bookViews>
    <workbookView xWindow="3030" yWindow="3030" windowWidth="21600" windowHeight="11385" tabRatio="658" xr2:uid="{81DEB106-EC86-4300-932A-FB8A91C896A9}"/>
  </bookViews>
  <sheets>
    <sheet name="Sheet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7" l="1"/>
  <c r="J34" i="7"/>
  <c r="J26" i="7"/>
  <c r="J33" i="7"/>
  <c r="J5" i="7"/>
  <c r="J32" i="7"/>
  <c r="J4" i="7"/>
  <c r="J31" i="7"/>
  <c r="J30" i="7"/>
  <c r="J29" i="7"/>
  <c r="J3" i="7"/>
  <c r="J28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6" i="7"/>
  <c r="J7" i="7"/>
  <c r="J8" i="7"/>
</calcChain>
</file>

<file path=xl/sharedStrings.xml><?xml version="1.0" encoding="utf-8"?>
<sst xmlns="http://schemas.openxmlformats.org/spreadsheetml/2006/main" count="171" uniqueCount="61">
  <si>
    <t>Age</t>
  </si>
  <si>
    <t>Old</t>
  </si>
  <si>
    <t>Young</t>
  </si>
  <si>
    <t>repaired</t>
  </si>
  <si>
    <t>Pool</t>
  </si>
  <si>
    <t>ID</t>
  </si>
  <si>
    <t>Country</t>
  </si>
  <si>
    <t>Libraries</t>
  </si>
  <si>
    <t>Group</t>
  </si>
  <si>
    <t>Austria</t>
  </si>
  <si>
    <t xml:space="preserve">Repaired &amp; non-repaired </t>
  </si>
  <si>
    <t xml:space="preserve">non-repaired </t>
  </si>
  <si>
    <t>Denmark</t>
  </si>
  <si>
    <t xml:space="preserve">Afghanistan </t>
  </si>
  <si>
    <t>Syrien</t>
  </si>
  <si>
    <t>Middle-age</t>
  </si>
  <si>
    <t>Diagnosis</t>
  </si>
  <si>
    <t>Volume (mL)</t>
  </si>
  <si>
    <t>Million of sperms (MS)</t>
  </si>
  <si>
    <t>MS/mL</t>
  </si>
  <si>
    <t>Normozoospermia</t>
  </si>
  <si>
    <t>9-1_ErbB2</t>
  </si>
  <si>
    <t>6-1_ErbB2</t>
  </si>
  <si>
    <t>8-1_ErbB2
1242_ErbB2</t>
  </si>
  <si>
    <t>14-1_ErbB2
1282_ErbB2</t>
  </si>
  <si>
    <t>15-3_ErbB2</t>
  </si>
  <si>
    <t>4-2_ErbB2</t>
  </si>
  <si>
    <t>7-1_ErbB2</t>
  </si>
  <si>
    <t>10-1_ErbB2</t>
  </si>
  <si>
    <t>2-1_ErbB2
2-1_ErbB2_250 
1385_ErbB2 
1385-C-</t>
  </si>
  <si>
    <t>3-1_ErbB2</t>
  </si>
  <si>
    <t>1-1_ErbB2
1451_A_ErbB2</t>
  </si>
  <si>
    <t>5-1_ErbB2</t>
  </si>
  <si>
    <t>17-1_ErbB2</t>
  </si>
  <si>
    <t>19-1_ErbB2
1657_A_ErbB2
1657-C-</t>
  </si>
  <si>
    <t>11-1_ErbB2
1684_ErbB2</t>
  </si>
  <si>
    <t>16-1_ErbB2
1697_ErbB2
1697-C-</t>
  </si>
  <si>
    <t>20-1_ErbB2
20-1_ErbB2_250</t>
  </si>
  <si>
    <t>12-1_ErbB2</t>
  </si>
  <si>
    <t>13-3_ErbB2</t>
  </si>
  <si>
    <t>18-1_ErbB2</t>
  </si>
  <si>
    <t>8015-ErbB2</t>
  </si>
  <si>
    <t>8004-ErbB2</t>
  </si>
  <si>
    <t>8013-ErbB2</t>
  </si>
  <si>
    <t>8026-ErbB2</t>
  </si>
  <si>
    <t>8037-A-ErbB2</t>
  </si>
  <si>
    <t>8051-A-ErbB2</t>
  </si>
  <si>
    <t>8066-B-ErbB2</t>
  </si>
  <si>
    <t>8059-C-</t>
  </si>
  <si>
    <t>8002-ErbB2
8002-C-</t>
  </si>
  <si>
    <t>8019-ErbB2
8019-C-</t>
  </si>
  <si>
    <t>8024-A-ErbB2
8024-C-</t>
  </si>
  <si>
    <t>8054-ErbB2
8054-C-</t>
  </si>
  <si>
    <t xml:space="preserve">Terato </t>
  </si>
  <si>
    <t>AT</t>
  </si>
  <si>
    <t>control</t>
  </si>
  <si>
    <r>
      <t xml:space="preserve">Repaired, non-repaired </t>
    </r>
    <r>
      <rPr>
        <sz val="11"/>
        <color theme="4"/>
        <rFont val="Arial"/>
        <family val="2"/>
      </rPr>
      <t>&amp; negative control</t>
    </r>
  </si>
  <si>
    <r>
      <t xml:space="preserve">Repaired, non-repaired  </t>
    </r>
    <r>
      <rPr>
        <sz val="11"/>
        <color theme="4"/>
        <rFont val="Arial"/>
        <family val="2"/>
      </rPr>
      <t>&amp; negative control</t>
    </r>
  </si>
  <si>
    <r>
      <t xml:space="preserve">repaired </t>
    </r>
    <r>
      <rPr>
        <sz val="11"/>
        <color theme="4"/>
        <rFont val="Arial"/>
        <family val="2"/>
      </rPr>
      <t>&amp; negative control</t>
    </r>
  </si>
  <si>
    <r>
      <rPr>
        <sz val="11"/>
        <color theme="4"/>
        <rFont val="Arial"/>
        <family val="2"/>
      </rPr>
      <t>negative</t>
    </r>
    <r>
      <rPr>
        <sz val="11"/>
        <rFont val="Arial"/>
        <family val="2"/>
      </rPr>
      <t xml:space="preserve"> control</t>
    </r>
  </si>
  <si>
    <r>
      <rPr>
        <b/>
        <sz val="11"/>
        <color theme="1"/>
        <rFont val="Arial"/>
        <family val="2"/>
      </rPr>
      <t>Supplementary Table S11.Overview of sperm donors used in this study.</t>
    </r>
    <r>
      <rPr>
        <sz val="11"/>
        <color theme="1"/>
        <rFont val="Arial"/>
        <family val="2"/>
      </rPr>
      <t xml:space="preserve"> DNA extracted from sperm of different donors  were used for library preparation. </t>
    </r>
    <r>
      <rPr>
        <b/>
        <sz val="11"/>
        <color theme="1"/>
        <rFont val="Arial"/>
        <family val="2"/>
      </rPr>
      <t>ID</t>
    </r>
    <r>
      <rPr>
        <sz val="11"/>
        <color theme="1"/>
        <rFont val="Arial"/>
        <family val="2"/>
      </rPr>
      <t xml:space="preserve">:  ID number of the donor. </t>
    </r>
    <r>
      <rPr>
        <b/>
        <sz val="11"/>
        <color theme="1"/>
        <rFont val="Arial"/>
        <family val="2"/>
      </rPr>
      <t>Libraries</t>
    </r>
    <r>
      <rPr>
        <sz val="11"/>
        <color theme="1"/>
        <rFont val="Arial"/>
        <family val="2"/>
      </rPr>
      <t xml:space="preserve">: The temporary name used for each sample based on the the library preparation. </t>
    </r>
    <r>
      <rPr>
        <b/>
        <sz val="11"/>
        <color theme="1"/>
        <rFont val="Arial"/>
        <family val="2"/>
      </rPr>
      <t>Group</t>
    </r>
    <r>
      <rPr>
        <sz val="11"/>
        <color theme="1"/>
        <rFont val="Arial"/>
        <family val="2"/>
      </rPr>
      <t xml:space="preserve"> classification is based on repaired and non-repaired strategy.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</si>
</sst>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theme="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2" fontId="0" fillId="0" borderId="0" xfId="0" applyNumberFormat="1"/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F5C0F-EC8E-2E45-8B08-FE456843FE6F}">
  <dimension ref="A1:L34"/>
  <sheetViews>
    <sheetView tabSelected="1" zoomScale="76" zoomScaleNormal="76" workbookViewId="0">
      <selection activeCell="N14" sqref="N14"/>
    </sheetView>
  </sheetViews>
  <sheetFormatPr defaultColWidth="11.42578125" defaultRowHeight="15" x14ac:dyDescent="0.25"/>
  <cols>
    <col min="5" max="5" width="19.140625" customWidth="1"/>
    <col min="6" max="6" width="23.28515625" style="15" customWidth="1"/>
    <col min="7" max="7" width="18.140625" bestFit="1" customWidth="1"/>
    <col min="8" max="8" width="13.140625" bestFit="1" customWidth="1"/>
    <col min="9" max="9" width="13.28515625" bestFit="1" customWidth="1"/>
  </cols>
  <sheetData>
    <row r="1" spans="1:12" ht="72" customHeight="1" x14ac:dyDescent="0.25">
      <c r="A1" s="16" t="s">
        <v>60</v>
      </c>
      <c r="B1" s="16"/>
      <c r="C1" s="16"/>
      <c r="D1" s="16"/>
      <c r="E1" s="16"/>
      <c r="F1" s="16"/>
      <c r="G1" s="16"/>
      <c r="H1" s="16"/>
      <c r="I1" s="16"/>
      <c r="J1" s="16"/>
    </row>
    <row r="2" spans="1:12" ht="47.25" x14ac:dyDescent="0.25">
      <c r="A2" s="1" t="s">
        <v>4</v>
      </c>
      <c r="B2" s="1" t="s">
        <v>5</v>
      </c>
      <c r="C2" s="1" t="s">
        <v>0</v>
      </c>
      <c r="D2" s="1" t="s">
        <v>6</v>
      </c>
      <c r="E2" s="9" t="s">
        <v>7</v>
      </c>
      <c r="F2" s="14" t="s">
        <v>8</v>
      </c>
      <c r="G2" s="2" t="s">
        <v>16</v>
      </c>
      <c r="H2" s="2" t="s">
        <v>17</v>
      </c>
      <c r="I2" s="3" t="s">
        <v>18</v>
      </c>
      <c r="J2" s="2" t="s">
        <v>19</v>
      </c>
    </row>
    <row r="3" spans="1:12" x14ac:dyDescent="0.25">
      <c r="A3" s="4" t="s">
        <v>15</v>
      </c>
      <c r="B3" s="4">
        <v>8004</v>
      </c>
      <c r="C3" s="4">
        <v>44</v>
      </c>
      <c r="D3" s="4" t="s">
        <v>9</v>
      </c>
      <c r="E3" s="4" t="s">
        <v>42</v>
      </c>
      <c r="F3" s="6" t="s">
        <v>3</v>
      </c>
      <c r="G3" s="12" t="s">
        <v>54</v>
      </c>
      <c r="H3" s="4">
        <v>4</v>
      </c>
      <c r="I3" s="4">
        <v>8</v>
      </c>
      <c r="J3" s="8">
        <f t="shared" ref="J3:J34" si="0">I3/H3</f>
        <v>2</v>
      </c>
      <c r="K3" s="13"/>
      <c r="L3" s="13"/>
    </row>
    <row r="4" spans="1:12" ht="28.5" x14ac:dyDescent="0.25">
      <c r="A4" s="4" t="s">
        <v>1</v>
      </c>
      <c r="B4" s="4">
        <v>8024</v>
      </c>
      <c r="C4" s="4">
        <v>63</v>
      </c>
      <c r="D4" s="4" t="s">
        <v>9</v>
      </c>
      <c r="E4" s="5" t="s">
        <v>51</v>
      </c>
      <c r="F4" s="6" t="s">
        <v>58</v>
      </c>
      <c r="G4" s="4" t="s">
        <v>54</v>
      </c>
      <c r="H4" s="4">
        <v>4.8</v>
      </c>
      <c r="I4" s="4">
        <v>24</v>
      </c>
      <c r="J4" s="8">
        <f t="shared" si="0"/>
        <v>5</v>
      </c>
      <c r="K4" s="13"/>
      <c r="L4" s="13"/>
    </row>
    <row r="5" spans="1:12" x14ac:dyDescent="0.25">
      <c r="A5" s="4" t="s">
        <v>1</v>
      </c>
      <c r="B5" s="4">
        <v>8037</v>
      </c>
      <c r="C5" s="4">
        <v>53</v>
      </c>
      <c r="D5" s="4" t="s">
        <v>9</v>
      </c>
      <c r="E5" s="4" t="s">
        <v>45</v>
      </c>
      <c r="F5" s="6" t="s">
        <v>55</v>
      </c>
      <c r="G5" s="4" t="s">
        <v>54</v>
      </c>
      <c r="H5" s="4">
        <v>3</v>
      </c>
      <c r="I5" s="4">
        <v>14</v>
      </c>
      <c r="J5" s="8">
        <f t="shared" si="0"/>
        <v>4.666666666666667</v>
      </c>
      <c r="K5" s="13"/>
      <c r="L5" s="13"/>
    </row>
    <row r="6" spans="1:12" x14ac:dyDescent="0.25">
      <c r="A6" s="4" t="s">
        <v>15</v>
      </c>
      <c r="B6" s="4">
        <v>1109</v>
      </c>
      <c r="C6" s="4">
        <v>39</v>
      </c>
      <c r="D6" s="4" t="s">
        <v>9</v>
      </c>
      <c r="E6" s="4" t="s">
        <v>21</v>
      </c>
      <c r="F6" s="6" t="s">
        <v>11</v>
      </c>
      <c r="G6" s="4" t="s">
        <v>20</v>
      </c>
      <c r="H6" s="4">
        <v>4</v>
      </c>
      <c r="I6" s="4">
        <v>82</v>
      </c>
      <c r="J6" s="8">
        <f t="shared" si="0"/>
        <v>20.5</v>
      </c>
    </row>
    <row r="7" spans="1:12" x14ac:dyDescent="0.25">
      <c r="A7" s="4" t="s">
        <v>15</v>
      </c>
      <c r="B7" s="4">
        <v>1241</v>
      </c>
      <c r="C7" s="4">
        <v>33</v>
      </c>
      <c r="D7" s="4" t="s">
        <v>9</v>
      </c>
      <c r="E7" s="4" t="s">
        <v>22</v>
      </c>
      <c r="F7" s="6" t="s">
        <v>11</v>
      </c>
      <c r="G7" s="4" t="s">
        <v>20</v>
      </c>
      <c r="H7" s="4">
        <v>3</v>
      </c>
      <c r="I7" s="4">
        <v>38</v>
      </c>
      <c r="J7" s="8">
        <f t="shared" si="0"/>
        <v>12.666666666666666</v>
      </c>
    </row>
    <row r="8" spans="1:12" ht="28.5" x14ac:dyDescent="0.25">
      <c r="A8" s="4" t="s">
        <v>15</v>
      </c>
      <c r="B8" s="4">
        <v>1242</v>
      </c>
      <c r="C8" s="4">
        <v>37</v>
      </c>
      <c r="D8" s="4" t="s">
        <v>9</v>
      </c>
      <c r="E8" s="5" t="s">
        <v>23</v>
      </c>
      <c r="F8" s="6" t="s">
        <v>10</v>
      </c>
      <c r="G8" s="4" t="s">
        <v>20</v>
      </c>
      <c r="H8" s="4">
        <v>4.5</v>
      </c>
      <c r="I8" s="4">
        <v>48</v>
      </c>
      <c r="J8" s="8">
        <f t="shared" si="0"/>
        <v>10.666666666666666</v>
      </c>
    </row>
    <row r="9" spans="1:12" ht="28.5" x14ac:dyDescent="0.25">
      <c r="A9" s="4" t="s">
        <v>1</v>
      </c>
      <c r="B9" s="4">
        <v>1282</v>
      </c>
      <c r="C9" s="4">
        <v>46</v>
      </c>
      <c r="D9" s="4" t="s">
        <v>9</v>
      </c>
      <c r="E9" s="5" t="s">
        <v>24</v>
      </c>
      <c r="F9" s="6" t="s">
        <v>10</v>
      </c>
      <c r="G9" s="4" t="s">
        <v>20</v>
      </c>
      <c r="H9" s="4">
        <v>3.5</v>
      </c>
      <c r="I9" s="4">
        <v>34</v>
      </c>
      <c r="J9" s="8">
        <f t="shared" si="0"/>
        <v>9.7142857142857135</v>
      </c>
    </row>
    <row r="10" spans="1:12" x14ac:dyDescent="0.25">
      <c r="A10" s="4" t="s">
        <v>1</v>
      </c>
      <c r="B10" s="4">
        <v>1299</v>
      </c>
      <c r="C10" s="4">
        <v>47</v>
      </c>
      <c r="D10" s="4" t="s">
        <v>9</v>
      </c>
      <c r="E10" s="4" t="s">
        <v>25</v>
      </c>
      <c r="F10" s="6" t="s">
        <v>11</v>
      </c>
      <c r="G10" s="4" t="s">
        <v>20</v>
      </c>
      <c r="H10" s="4">
        <v>6</v>
      </c>
      <c r="I10" s="4">
        <v>70</v>
      </c>
      <c r="J10" s="8">
        <f t="shared" si="0"/>
        <v>11.666666666666666</v>
      </c>
    </row>
    <row r="11" spans="1:12" x14ac:dyDescent="0.25">
      <c r="A11" s="4" t="s">
        <v>2</v>
      </c>
      <c r="B11" s="4">
        <v>1333</v>
      </c>
      <c r="C11" s="4">
        <v>29</v>
      </c>
      <c r="D11" s="4" t="s">
        <v>9</v>
      </c>
      <c r="E11" s="4" t="s">
        <v>26</v>
      </c>
      <c r="F11" s="6" t="s">
        <v>11</v>
      </c>
      <c r="G11" s="10" t="s">
        <v>20</v>
      </c>
      <c r="H11" s="7">
        <v>6</v>
      </c>
      <c r="I11" s="7">
        <v>115</v>
      </c>
      <c r="J11" s="8">
        <f t="shared" si="0"/>
        <v>19.166666666666668</v>
      </c>
    </row>
    <row r="12" spans="1:12" x14ac:dyDescent="0.25">
      <c r="A12" s="4" t="s">
        <v>15</v>
      </c>
      <c r="B12" s="4">
        <v>1340</v>
      </c>
      <c r="C12" s="4">
        <v>35</v>
      </c>
      <c r="D12" s="4" t="s">
        <v>9</v>
      </c>
      <c r="E12" s="4" t="s">
        <v>27</v>
      </c>
      <c r="F12" s="6" t="s">
        <v>11</v>
      </c>
      <c r="G12" s="10" t="s">
        <v>20</v>
      </c>
      <c r="H12" s="4">
        <v>1.8</v>
      </c>
      <c r="I12" s="4">
        <v>160</v>
      </c>
      <c r="J12" s="8">
        <f t="shared" si="0"/>
        <v>88.888888888888886</v>
      </c>
    </row>
    <row r="13" spans="1:12" x14ac:dyDescent="0.25">
      <c r="A13" s="4" t="s">
        <v>15</v>
      </c>
      <c r="B13" s="4">
        <v>1353</v>
      </c>
      <c r="C13" s="4">
        <v>40</v>
      </c>
      <c r="D13" s="4" t="s">
        <v>9</v>
      </c>
      <c r="E13" s="4" t="s">
        <v>28</v>
      </c>
      <c r="F13" s="6" t="s">
        <v>11</v>
      </c>
      <c r="G13" s="10" t="s">
        <v>20</v>
      </c>
      <c r="H13" s="4">
        <v>4.8</v>
      </c>
      <c r="I13" s="4">
        <v>115</v>
      </c>
      <c r="J13" s="8">
        <f t="shared" si="0"/>
        <v>23.958333333333336</v>
      </c>
    </row>
    <row r="14" spans="1:12" ht="57" x14ac:dyDescent="0.25">
      <c r="A14" s="4" t="s">
        <v>2</v>
      </c>
      <c r="B14" s="4">
        <v>1385</v>
      </c>
      <c r="C14" s="4">
        <v>26</v>
      </c>
      <c r="D14" s="4" t="s">
        <v>9</v>
      </c>
      <c r="E14" s="5" t="s">
        <v>29</v>
      </c>
      <c r="F14" s="6" t="s">
        <v>56</v>
      </c>
      <c r="G14" s="10" t="s">
        <v>20</v>
      </c>
      <c r="H14" s="7">
        <v>5</v>
      </c>
      <c r="I14" s="7">
        <v>120</v>
      </c>
      <c r="J14" s="8">
        <f t="shared" si="0"/>
        <v>24</v>
      </c>
    </row>
    <row r="15" spans="1:12" x14ac:dyDescent="0.25">
      <c r="A15" s="4" t="s">
        <v>2</v>
      </c>
      <c r="B15" s="4">
        <v>1441</v>
      </c>
      <c r="C15" s="4">
        <v>27</v>
      </c>
      <c r="D15" s="4" t="s">
        <v>9</v>
      </c>
      <c r="E15" s="4" t="s">
        <v>30</v>
      </c>
      <c r="F15" s="6" t="s">
        <v>11</v>
      </c>
      <c r="G15" s="10" t="s">
        <v>20</v>
      </c>
      <c r="H15" s="7">
        <v>5</v>
      </c>
      <c r="I15" s="7">
        <v>120</v>
      </c>
      <c r="J15" s="8">
        <f t="shared" si="0"/>
        <v>24</v>
      </c>
    </row>
    <row r="16" spans="1:12" ht="28.5" x14ac:dyDescent="0.25">
      <c r="A16" s="4" t="s">
        <v>2</v>
      </c>
      <c r="B16" s="4">
        <v>1451</v>
      </c>
      <c r="C16" s="4">
        <v>23</v>
      </c>
      <c r="D16" s="4" t="s">
        <v>9</v>
      </c>
      <c r="E16" s="5" t="s">
        <v>31</v>
      </c>
      <c r="F16" s="6" t="s">
        <v>10</v>
      </c>
      <c r="G16" s="10" t="s">
        <v>20</v>
      </c>
      <c r="H16" s="7">
        <v>4.8</v>
      </c>
      <c r="I16" s="7">
        <v>38</v>
      </c>
      <c r="J16" s="8">
        <f t="shared" si="0"/>
        <v>7.916666666666667</v>
      </c>
    </row>
    <row r="17" spans="1:10" x14ac:dyDescent="0.25">
      <c r="A17" s="4" t="s">
        <v>15</v>
      </c>
      <c r="B17" s="4">
        <v>1509</v>
      </c>
      <c r="C17" s="4">
        <v>31</v>
      </c>
      <c r="D17" s="4" t="s">
        <v>9</v>
      </c>
      <c r="E17" s="4" t="s">
        <v>32</v>
      </c>
      <c r="F17" s="6" t="s">
        <v>11</v>
      </c>
      <c r="G17" s="10" t="s">
        <v>20</v>
      </c>
      <c r="H17" s="4">
        <v>3.5</v>
      </c>
      <c r="I17" s="4">
        <v>62</v>
      </c>
      <c r="J17" s="8">
        <f t="shared" si="0"/>
        <v>17.714285714285715</v>
      </c>
    </row>
    <row r="18" spans="1:10" x14ac:dyDescent="0.25">
      <c r="A18" s="4" t="s">
        <v>1</v>
      </c>
      <c r="B18" s="4">
        <v>1639</v>
      </c>
      <c r="C18" s="4">
        <v>49</v>
      </c>
      <c r="D18" s="4" t="s">
        <v>9</v>
      </c>
      <c r="E18" s="4" t="s">
        <v>33</v>
      </c>
      <c r="F18" s="6" t="s">
        <v>11</v>
      </c>
      <c r="G18" s="10" t="s">
        <v>20</v>
      </c>
      <c r="H18" s="4">
        <v>3</v>
      </c>
      <c r="I18" s="4">
        <v>110</v>
      </c>
      <c r="J18" s="8">
        <f t="shared" si="0"/>
        <v>36.666666666666664</v>
      </c>
    </row>
    <row r="19" spans="1:10" ht="42.75" x14ac:dyDescent="0.25">
      <c r="A19" s="4" t="s">
        <v>1</v>
      </c>
      <c r="B19" s="4">
        <v>1657</v>
      </c>
      <c r="C19" s="4">
        <v>55</v>
      </c>
      <c r="D19" s="4" t="s">
        <v>9</v>
      </c>
      <c r="E19" s="5" t="s">
        <v>34</v>
      </c>
      <c r="F19" s="6" t="s">
        <v>56</v>
      </c>
      <c r="G19" s="10" t="s">
        <v>20</v>
      </c>
      <c r="H19" s="4">
        <v>3.4</v>
      </c>
      <c r="I19" s="4">
        <v>50</v>
      </c>
      <c r="J19" s="8">
        <f t="shared" si="0"/>
        <v>14.705882352941178</v>
      </c>
    </row>
    <row r="20" spans="1:10" ht="28.5" x14ac:dyDescent="0.25">
      <c r="A20" s="4" t="s">
        <v>15</v>
      </c>
      <c r="B20" s="4">
        <v>1684</v>
      </c>
      <c r="C20" s="4">
        <v>41</v>
      </c>
      <c r="D20" s="4" t="s">
        <v>9</v>
      </c>
      <c r="E20" s="5" t="s">
        <v>35</v>
      </c>
      <c r="F20" s="6" t="s">
        <v>10</v>
      </c>
      <c r="G20" s="4" t="s">
        <v>20</v>
      </c>
      <c r="H20" s="4">
        <v>2.2000000000000002</v>
      </c>
      <c r="I20" s="4">
        <v>86</v>
      </c>
      <c r="J20" s="8">
        <f t="shared" si="0"/>
        <v>39.090909090909086</v>
      </c>
    </row>
    <row r="21" spans="1:10" ht="42.75" x14ac:dyDescent="0.25">
      <c r="A21" s="4" t="s">
        <v>1</v>
      </c>
      <c r="B21" s="4">
        <v>1697</v>
      </c>
      <c r="C21" s="4">
        <v>48</v>
      </c>
      <c r="D21" s="4" t="s">
        <v>9</v>
      </c>
      <c r="E21" s="5" t="s">
        <v>36</v>
      </c>
      <c r="F21" s="6" t="s">
        <v>57</v>
      </c>
      <c r="G21" s="4" t="s">
        <v>20</v>
      </c>
      <c r="H21" s="4">
        <v>5.5</v>
      </c>
      <c r="I21" s="4">
        <v>55</v>
      </c>
      <c r="J21" s="8">
        <f t="shared" si="0"/>
        <v>10</v>
      </c>
    </row>
    <row r="22" spans="1:10" ht="28.5" x14ac:dyDescent="0.25">
      <c r="A22" s="4" t="s">
        <v>1</v>
      </c>
      <c r="B22" s="4">
        <v>1780</v>
      </c>
      <c r="C22" s="4">
        <v>59</v>
      </c>
      <c r="D22" s="4" t="s">
        <v>9</v>
      </c>
      <c r="E22" s="5" t="s">
        <v>37</v>
      </c>
      <c r="F22" s="6" t="s">
        <v>11</v>
      </c>
      <c r="G22" s="4" t="s">
        <v>20</v>
      </c>
      <c r="H22" s="4">
        <v>2.2999999999999998</v>
      </c>
      <c r="I22" s="4">
        <v>150</v>
      </c>
      <c r="J22" s="8">
        <f t="shared" si="0"/>
        <v>65.217391304347828</v>
      </c>
    </row>
    <row r="23" spans="1:10" x14ac:dyDescent="0.25">
      <c r="A23" s="4" t="s">
        <v>15</v>
      </c>
      <c r="B23" s="4">
        <v>1787</v>
      </c>
      <c r="C23" s="4">
        <v>43</v>
      </c>
      <c r="D23" s="4" t="s">
        <v>9</v>
      </c>
      <c r="E23" s="4" t="s">
        <v>38</v>
      </c>
      <c r="F23" s="6" t="s">
        <v>11</v>
      </c>
      <c r="G23" s="4" t="s">
        <v>20</v>
      </c>
      <c r="H23" s="4">
        <v>5</v>
      </c>
      <c r="I23" s="4">
        <v>82</v>
      </c>
      <c r="J23" s="8">
        <f t="shared" si="0"/>
        <v>16.399999999999999</v>
      </c>
    </row>
    <row r="24" spans="1:10" x14ac:dyDescent="0.25">
      <c r="A24" s="4" t="s">
        <v>15</v>
      </c>
      <c r="B24" s="4">
        <v>1838</v>
      </c>
      <c r="C24" s="4">
        <v>44</v>
      </c>
      <c r="D24" s="4" t="s">
        <v>9</v>
      </c>
      <c r="E24" s="4" t="s">
        <v>39</v>
      </c>
      <c r="F24" s="6" t="s">
        <v>11</v>
      </c>
      <c r="G24" s="11" t="s">
        <v>20</v>
      </c>
      <c r="H24" s="4">
        <v>5</v>
      </c>
      <c r="I24" s="4">
        <v>52</v>
      </c>
      <c r="J24" s="8">
        <f t="shared" si="0"/>
        <v>10.4</v>
      </c>
    </row>
    <row r="25" spans="1:10" x14ac:dyDescent="0.25">
      <c r="A25" s="4" t="s">
        <v>1</v>
      </c>
      <c r="B25" s="4">
        <v>1849</v>
      </c>
      <c r="C25" s="4">
        <v>52</v>
      </c>
      <c r="D25" s="4" t="s">
        <v>12</v>
      </c>
      <c r="E25" s="4" t="s">
        <v>40</v>
      </c>
      <c r="F25" s="6" t="s">
        <v>11</v>
      </c>
      <c r="G25" s="4" t="s">
        <v>20</v>
      </c>
      <c r="H25" s="4">
        <v>5.8</v>
      </c>
      <c r="I25" s="4">
        <v>22</v>
      </c>
      <c r="J25" s="8">
        <f t="shared" si="0"/>
        <v>3.7931034482758621</v>
      </c>
    </row>
    <row r="26" spans="1:10" ht="28.5" x14ac:dyDescent="0.25">
      <c r="A26" s="4" t="s">
        <v>15</v>
      </c>
      <c r="B26" s="4">
        <v>8054</v>
      </c>
      <c r="C26" s="4">
        <v>34</v>
      </c>
      <c r="D26" s="4" t="s">
        <v>13</v>
      </c>
      <c r="E26" s="5" t="s">
        <v>52</v>
      </c>
      <c r="F26" s="6" t="s">
        <v>58</v>
      </c>
      <c r="G26" s="4" t="s">
        <v>20</v>
      </c>
      <c r="H26" s="4">
        <v>3.8</v>
      </c>
      <c r="I26" s="4">
        <v>95</v>
      </c>
      <c r="J26" s="8">
        <f t="shared" si="0"/>
        <v>25</v>
      </c>
    </row>
    <row r="27" spans="1:10" x14ac:dyDescent="0.25">
      <c r="A27" s="4" t="s">
        <v>2</v>
      </c>
      <c r="B27" s="4">
        <v>8066</v>
      </c>
      <c r="C27" s="4">
        <v>25</v>
      </c>
      <c r="D27" s="4" t="s">
        <v>14</v>
      </c>
      <c r="E27" s="4" t="s">
        <v>47</v>
      </c>
      <c r="F27" s="6" t="s">
        <v>3</v>
      </c>
      <c r="G27" s="4" t="s">
        <v>20</v>
      </c>
      <c r="H27" s="4">
        <v>3</v>
      </c>
      <c r="I27" s="4">
        <v>110</v>
      </c>
      <c r="J27" s="8">
        <f t="shared" si="0"/>
        <v>36.666666666666664</v>
      </c>
    </row>
    <row r="28" spans="1:10" ht="28.5" x14ac:dyDescent="0.25">
      <c r="A28" s="4" t="s">
        <v>15</v>
      </c>
      <c r="B28" s="4">
        <v>8002</v>
      </c>
      <c r="C28" s="4">
        <v>33</v>
      </c>
      <c r="D28" s="4" t="s">
        <v>9</v>
      </c>
      <c r="E28" s="5" t="s">
        <v>49</v>
      </c>
      <c r="F28" s="6" t="s">
        <v>58</v>
      </c>
      <c r="G28" s="4" t="s">
        <v>53</v>
      </c>
      <c r="H28" s="4">
        <v>5</v>
      </c>
      <c r="I28" s="4">
        <v>220</v>
      </c>
      <c r="J28" s="8">
        <f t="shared" si="0"/>
        <v>44</v>
      </c>
    </row>
    <row r="29" spans="1:10" x14ac:dyDescent="0.25">
      <c r="A29" s="4" t="s">
        <v>15</v>
      </c>
      <c r="B29" s="4">
        <v>8013</v>
      </c>
      <c r="C29" s="4">
        <v>31</v>
      </c>
      <c r="D29" s="4" t="s">
        <v>9</v>
      </c>
      <c r="E29" s="4" t="s">
        <v>43</v>
      </c>
      <c r="F29" s="6" t="s">
        <v>3</v>
      </c>
      <c r="G29" s="4" t="s">
        <v>53</v>
      </c>
      <c r="H29" s="4">
        <v>4.4000000000000004</v>
      </c>
      <c r="I29" s="4">
        <v>32</v>
      </c>
      <c r="J29" s="8">
        <f t="shared" si="0"/>
        <v>7.2727272727272725</v>
      </c>
    </row>
    <row r="30" spans="1:10" x14ac:dyDescent="0.25">
      <c r="A30" s="4" t="s">
        <v>15</v>
      </c>
      <c r="B30" s="4">
        <v>8015</v>
      </c>
      <c r="C30" s="4">
        <v>32</v>
      </c>
      <c r="D30" s="4" t="s">
        <v>9</v>
      </c>
      <c r="E30" s="4" t="s">
        <v>41</v>
      </c>
      <c r="F30" s="6" t="s">
        <v>55</v>
      </c>
      <c r="G30" s="4" t="s">
        <v>53</v>
      </c>
      <c r="H30" s="4">
        <v>3</v>
      </c>
      <c r="I30" s="4">
        <v>108</v>
      </c>
      <c r="J30" s="8">
        <f t="shared" si="0"/>
        <v>36</v>
      </c>
    </row>
    <row r="31" spans="1:10" ht="28.5" x14ac:dyDescent="0.25">
      <c r="A31" s="4" t="s">
        <v>2</v>
      </c>
      <c r="B31" s="4">
        <v>8019</v>
      </c>
      <c r="C31" s="4">
        <v>28</v>
      </c>
      <c r="D31" s="4" t="s">
        <v>9</v>
      </c>
      <c r="E31" s="5" t="s">
        <v>50</v>
      </c>
      <c r="F31" s="6" t="s">
        <v>58</v>
      </c>
      <c r="G31" s="4" t="s">
        <v>53</v>
      </c>
      <c r="H31" s="4">
        <v>2.4</v>
      </c>
      <c r="I31" s="4">
        <v>40</v>
      </c>
      <c r="J31" s="8">
        <f t="shared" si="0"/>
        <v>16.666666666666668</v>
      </c>
    </row>
    <row r="32" spans="1:10" x14ac:dyDescent="0.25">
      <c r="A32" s="4" t="s">
        <v>2</v>
      </c>
      <c r="B32" s="4">
        <v>8026</v>
      </c>
      <c r="C32" s="4">
        <v>29</v>
      </c>
      <c r="D32" s="4" t="s">
        <v>9</v>
      </c>
      <c r="E32" s="4" t="s">
        <v>44</v>
      </c>
      <c r="F32" s="6" t="s">
        <v>3</v>
      </c>
      <c r="G32" s="4" t="s">
        <v>53</v>
      </c>
      <c r="H32" s="4">
        <v>7.3</v>
      </c>
      <c r="I32" s="4">
        <v>135</v>
      </c>
      <c r="J32" s="8">
        <f t="shared" si="0"/>
        <v>18.493150684931507</v>
      </c>
    </row>
    <row r="33" spans="1:10" x14ac:dyDescent="0.25">
      <c r="A33" s="4" t="s">
        <v>2</v>
      </c>
      <c r="B33" s="4">
        <v>8051</v>
      </c>
      <c r="C33" s="4">
        <v>19</v>
      </c>
      <c r="D33" s="4" t="s">
        <v>9</v>
      </c>
      <c r="E33" s="4" t="s">
        <v>46</v>
      </c>
      <c r="F33" s="6" t="s">
        <v>3</v>
      </c>
      <c r="G33" s="4" t="s">
        <v>53</v>
      </c>
      <c r="H33" s="4">
        <v>5.6</v>
      </c>
      <c r="I33" s="4">
        <v>49</v>
      </c>
      <c r="J33" s="8">
        <f t="shared" si="0"/>
        <v>8.75</v>
      </c>
    </row>
    <row r="34" spans="1:10" x14ac:dyDescent="0.25">
      <c r="A34" s="4" t="s">
        <v>15</v>
      </c>
      <c r="B34" s="4">
        <v>8059</v>
      </c>
      <c r="C34" s="4">
        <v>38</v>
      </c>
      <c r="D34" s="4" t="s">
        <v>9</v>
      </c>
      <c r="E34" s="5" t="s">
        <v>48</v>
      </c>
      <c r="F34" s="6" t="s">
        <v>59</v>
      </c>
      <c r="G34" s="4" t="s">
        <v>53</v>
      </c>
      <c r="H34" s="4">
        <v>1.6</v>
      </c>
      <c r="I34" s="4">
        <v>95</v>
      </c>
      <c r="J34" s="8">
        <f t="shared" si="0"/>
        <v>59.375</v>
      </c>
    </row>
  </sheetData>
  <sortState xmlns:xlrd2="http://schemas.microsoft.com/office/spreadsheetml/2017/richdata2" ref="A3:J34">
    <sortCondition ref="G3:G34"/>
  </sortState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Mair Theresa</dc:creator>
  <cp:keywords/>
  <dc:description/>
  <cp:lastModifiedBy>Irene</cp:lastModifiedBy>
  <cp:revision/>
  <dcterms:created xsi:type="dcterms:W3CDTF">2021-10-13T12:34:25Z</dcterms:created>
  <dcterms:modified xsi:type="dcterms:W3CDTF">2024-07-26T13:24:25Z</dcterms:modified>
  <cp:category/>
  <cp:contentStatus/>
</cp:coreProperties>
</file>