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E:\20200611 小新 血液\a 移植相关资料\20220413 移植患者 随访统计\paper\20240301 figures更新随访时间后的\"/>
    </mc:Choice>
  </mc:AlternateContent>
  <xr:revisionPtr revIDLastSave="0" documentId="13_ncr:1_{A6DB2E20-5DEE-4988-B350-68A39B287A9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7" i="1" l="1"/>
  <c r="B36" i="1"/>
  <c r="B35" i="1"/>
  <c r="B28" i="1"/>
  <c r="B27" i="1"/>
  <c r="B26" i="1"/>
  <c r="B25" i="1"/>
  <c r="B21" i="1"/>
  <c r="B19" i="1"/>
  <c r="B18" i="1"/>
  <c r="B17" i="1"/>
  <c r="B16" i="1"/>
  <c r="B9" i="1"/>
  <c r="B8" i="1"/>
  <c r="B7" i="1"/>
  <c r="B5" i="1"/>
  <c r="B4" i="1"/>
</calcChain>
</file>

<file path=xl/sharedStrings.xml><?xml version="1.0" encoding="utf-8"?>
<sst xmlns="http://schemas.openxmlformats.org/spreadsheetml/2006/main" count="59" uniqueCount="58">
  <si>
    <t>ATG dose</t>
    <phoneticPr fontId="2" type="noConversion"/>
  </si>
  <si>
    <t>All</t>
    <phoneticPr fontId="2" type="noConversion"/>
  </si>
  <si>
    <t>7.5mg/Kg (n=27)</t>
    <phoneticPr fontId="2" type="noConversion"/>
  </si>
  <si>
    <t>5mg/Kg (n=24)</t>
    <phoneticPr fontId="2" type="noConversion"/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</si>
  <si>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</t>
    </r>
    <phoneticPr fontId="2" type="noConversion"/>
  </si>
  <si>
    <t>Median age at HSCT (range), year</t>
    <phoneticPr fontId="2" type="noConversion"/>
  </si>
  <si>
    <t>39 (14-58)</t>
    <phoneticPr fontId="2" type="noConversion"/>
  </si>
  <si>
    <t>35 (15-55)</t>
    <phoneticPr fontId="2" type="noConversion"/>
  </si>
  <si>
    <t>45.5 (14-58)</t>
    <phoneticPr fontId="2" type="noConversion"/>
  </si>
  <si>
    <t>Gender</t>
    <phoneticPr fontId="2" type="noConversion"/>
  </si>
  <si>
    <t xml:space="preserve">  Male</t>
    <phoneticPr fontId="2" type="noConversion"/>
  </si>
  <si>
    <t xml:space="preserve">  Female</t>
    <phoneticPr fontId="2" type="noConversion"/>
  </si>
  <si>
    <t>Disease type</t>
    <phoneticPr fontId="2" type="noConversion"/>
  </si>
  <si>
    <t xml:space="preserve">  Acute myeloid leukemia</t>
    <phoneticPr fontId="2" type="noConversion"/>
  </si>
  <si>
    <t xml:space="preserve">  Acute lymphoblastic leukemia/lymphoblastic lymphoma</t>
    <phoneticPr fontId="2" type="noConversion"/>
  </si>
  <si>
    <t xml:space="preserve">  Chronic myelogenous leukemia</t>
    <phoneticPr fontId="2" type="noConversion"/>
  </si>
  <si>
    <t>Disease risk index</t>
    <phoneticPr fontId="2" type="noConversion"/>
  </si>
  <si>
    <t xml:space="preserve">  Low/intermediate</t>
    <phoneticPr fontId="2" type="noConversion"/>
  </si>
  <si>
    <t xml:space="preserve">  High/very high risk</t>
    <phoneticPr fontId="2" type="noConversion"/>
  </si>
  <si>
    <t xml:space="preserve">  Not available</t>
    <phoneticPr fontId="2" type="noConversion"/>
  </si>
  <si>
    <t>Median time from diagnosis to transplantation (range), month</t>
    <phoneticPr fontId="2" type="noConversion"/>
  </si>
  <si>
    <t>Donor-patient sex matched, no.(%)</t>
    <phoneticPr fontId="2" type="noConversion"/>
  </si>
  <si>
    <t xml:space="preserve">  Male to male</t>
    <phoneticPr fontId="2" type="noConversion"/>
  </si>
  <si>
    <t xml:space="preserve">  Male to female</t>
    <phoneticPr fontId="2" type="noConversion"/>
  </si>
  <si>
    <t xml:space="preserve">  Female to male</t>
    <phoneticPr fontId="2" type="noConversion"/>
  </si>
  <si>
    <t xml:space="preserve">  Female to female</t>
    <phoneticPr fontId="2" type="noConversion"/>
  </si>
  <si>
    <t>ABO matched, n(%)</t>
    <phoneticPr fontId="2" type="noConversion"/>
  </si>
  <si>
    <t xml:space="preserve">  Matched</t>
    <phoneticPr fontId="2" type="noConversion"/>
  </si>
  <si>
    <t xml:space="preserve">  Major mismatched</t>
    <phoneticPr fontId="2" type="noConversion"/>
  </si>
  <si>
    <t xml:space="preserve">  Minor mismatched</t>
    <phoneticPr fontId="2" type="noConversion"/>
  </si>
  <si>
    <t>Donor-patient relation, no.(%)</t>
    <phoneticPr fontId="2" type="noConversion"/>
  </si>
  <si>
    <t xml:space="preserve">  Father donor</t>
    <phoneticPr fontId="2" type="noConversion"/>
  </si>
  <si>
    <t xml:space="preserve">  Mother donor</t>
    <phoneticPr fontId="2" type="noConversion"/>
  </si>
  <si>
    <t xml:space="preserve">  Sibling donor</t>
    <phoneticPr fontId="2" type="noConversion"/>
  </si>
  <si>
    <t xml:space="preserve">  Children donor</t>
    <phoneticPr fontId="2" type="noConversion"/>
  </si>
  <si>
    <t>HLA match</t>
    <phoneticPr fontId="2" type="noConversion"/>
  </si>
  <si>
    <t xml:space="preserve">  6/12</t>
    <phoneticPr fontId="2" type="noConversion"/>
  </si>
  <si>
    <t xml:space="preserve">  7/12</t>
    <phoneticPr fontId="2" type="noConversion"/>
  </si>
  <si>
    <t xml:space="preserve">  8/13</t>
    <phoneticPr fontId="2" type="noConversion"/>
  </si>
  <si>
    <t xml:space="preserve">  9/13</t>
    <phoneticPr fontId="2" type="noConversion"/>
  </si>
  <si>
    <t>Graft type, no.(%)</t>
    <phoneticPr fontId="2" type="noConversion"/>
  </si>
  <si>
    <t xml:space="preserve">  BM+PB cell</t>
    <phoneticPr fontId="2" type="noConversion"/>
  </si>
  <si>
    <t xml:space="preserve">  BM</t>
    <phoneticPr fontId="2" type="noConversion"/>
  </si>
  <si>
    <t xml:space="preserve">  PB cell</t>
    <phoneticPr fontId="2" type="noConversion"/>
  </si>
  <si>
    <r>
      <t>Median nucleated cells, ×10</t>
    </r>
    <r>
      <rPr>
        <vertAlign val="superscript"/>
        <sz val="12"/>
        <color theme="1"/>
        <rFont val="Times New Roman"/>
        <family val="1"/>
      </rPr>
      <t>8</t>
    </r>
    <r>
      <rPr>
        <sz val="12"/>
        <color theme="1"/>
        <rFont val="Times New Roman"/>
        <family val="1"/>
      </rPr>
      <t xml:space="preserve"> cells per kg (range)</t>
    </r>
    <phoneticPr fontId="2" type="noConversion"/>
  </si>
  <si>
    <r>
      <t>Median CD34</t>
    </r>
    <r>
      <rPr>
        <vertAlign val="superscript"/>
        <sz val="12"/>
        <color theme="1"/>
        <rFont val="Times New Roman"/>
        <family val="1"/>
      </rPr>
      <t>+</t>
    </r>
    <r>
      <rPr>
        <sz val="12"/>
        <color theme="1"/>
        <rFont val="Times New Roman"/>
        <family val="1"/>
      </rPr>
      <t xml:space="preserve"> cells, ×10</t>
    </r>
    <r>
      <rPr>
        <vertAlign val="superscript"/>
        <sz val="12"/>
        <color theme="1"/>
        <rFont val="Times New Roman"/>
        <family val="1"/>
      </rPr>
      <t>6</t>
    </r>
    <r>
      <rPr>
        <sz val="12"/>
        <color theme="1"/>
        <rFont val="Times New Roman"/>
        <family val="1"/>
      </rPr>
      <t xml:space="preserve"> cells per kg (range)</t>
    </r>
    <phoneticPr fontId="2" type="noConversion"/>
  </si>
  <si>
    <t>Median follow-up, days (range)</t>
    <phoneticPr fontId="2" type="noConversion"/>
  </si>
  <si>
    <t>9.0
(5.0-92.0)</t>
    <phoneticPr fontId="2" type="noConversion"/>
  </si>
  <si>
    <t>8.5
(5.0-28.0)</t>
    <phoneticPr fontId="2" type="noConversion"/>
  </si>
  <si>
    <t>7.52
(2.79-18.47)</t>
    <phoneticPr fontId="2" type="noConversion"/>
  </si>
  <si>
    <t>8.37
(3.57-13.61)</t>
    <phoneticPr fontId="2" type="noConversion"/>
  </si>
  <si>
    <t>7.63
(2.79-18.47)</t>
    <phoneticPr fontId="2" type="noConversion"/>
  </si>
  <si>
    <t>3.63
(1.45-15.10)</t>
    <phoneticPr fontId="2" type="noConversion"/>
  </si>
  <si>
    <t>4.05
(2.07-15.10)</t>
    <phoneticPr fontId="2" type="noConversion"/>
  </si>
  <si>
    <t>3.49
(1.45-7.64)</t>
    <phoneticPr fontId="2" type="noConversion"/>
  </si>
  <si>
    <t>858
(25-2209)</t>
    <phoneticPr fontId="2" type="noConversion"/>
  </si>
  <si>
    <t>1359
(25-2209)</t>
    <phoneticPr fontId="2" type="noConversion"/>
  </si>
  <si>
    <t>792
(55-1157)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</si>
</sst>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i/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2"/>
      <name val="Times New Roman"/>
      <family val="1"/>
    </font>
    <font>
      <sz val="11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left" wrapText="1"/>
    </xf>
    <xf numFmtId="0" fontId="5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/>
    </xf>
    <xf numFmtId="0" fontId="6" fillId="0" borderId="0" xfId="0" applyFont="1"/>
    <xf numFmtId="49" fontId="6" fillId="0" borderId="0" xfId="0" applyNumberFormat="1" applyFont="1" applyAlignment="1">
      <alignment wrapText="1"/>
    </xf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1" fillId="0" borderId="2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3"/>
  <sheetViews>
    <sheetView tabSelected="1" zoomScale="70" zoomScaleNormal="70" workbookViewId="0">
      <selection activeCell="I10" sqref="I10"/>
    </sheetView>
  </sheetViews>
  <sheetFormatPr defaultRowHeight="14" x14ac:dyDescent="0.3"/>
  <cols>
    <col min="1" max="1" width="29.33203125" style="9" customWidth="1"/>
    <col min="2" max="2" width="12.5" style="11" bestFit="1" customWidth="1"/>
    <col min="3" max="3" width="16.6640625" style="11" bestFit="1" customWidth="1"/>
    <col min="4" max="4" width="14.83203125" bestFit="1" customWidth="1"/>
    <col min="5" max="5" width="8.08203125" bestFit="1" customWidth="1"/>
    <col min="11" max="11" width="0" hidden="1" customWidth="1"/>
  </cols>
  <sheetData>
    <row r="1" spans="1:5" ht="15.5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15.5" x14ac:dyDescent="0.35">
      <c r="A2" s="3" t="s">
        <v>5</v>
      </c>
      <c r="B2" s="4" t="s">
        <v>6</v>
      </c>
      <c r="C2" s="4" t="s">
        <v>7</v>
      </c>
      <c r="D2" s="4" t="s">
        <v>8</v>
      </c>
      <c r="E2" s="4">
        <v>0.3</v>
      </c>
    </row>
    <row r="3" spans="1:5" ht="15.5" x14ac:dyDescent="0.35">
      <c r="A3" s="3" t="s">
        <v>9</v>
      </c>
      <c r="B3" s="4"/>
      <c r="C3" s="5"/>
      <c r="D3" s="4"/>
      <c r="E3" s="4"/>
    </row>
    <row r="4" spans="1:5" ht="15.5" x14ac:dyDescent="0.35">
      <c r="A4" s="6" t="s">
        <v>10</v>
      </c>
      <c r="B4" s="4">
        <f>C4+D4</f>
        <v>31</v>
      </c>
      <c r="C4" s="4">
        <v>16</v>
      </c>
      <c r="D4" s="4">
        <v>15</v>
      </c>
      <c r="E4" s="4">
        <v>0.81</v>
      </c>
    </row>
    <row r="5" spans="1:5" ht="15.5" x14ac:dyDescent="0.35">
      <c r="A5" s="6" t="s">
        <v>11</v>
      </c>
      <c r="B5" s="4">
        <f t="shared" ref="B5:B37" si="0">C5+D5</f>
        <v>20</v>
      </c>
      <c r="C5" s="4">
        <v>11</v>
      </c>
      <c r="D5" s="4">
        <v>9</v>
      </c>
      <c r="E5" s="4"/>
    </row>
    <row r="6" spans="1:5" ht="15.5" x14ac:dyDescent="0.35">
      <c r="A6" s="3" t="s">
        <v>12</v>
      </c>
      <c r="B6" s="4"/>
      <c r="C6" s="5"/>
      <c r="D6" s="4"/>
      <c r="E6" s="4"/>
    </row>
    <row r="7" spans="1:5" ht="15.5" x14ac:dyDescent="0.35">
      <c r="A7" s="3" t="s">
        <v>13</v>
      </c>
      <c r="B7" s="4">
        <f t="shared" si="0"/>
        <v>31</v>
      </c>
      <c r="C7" s="4">
        <v>15</v>
      </c>
      <c r="D7" s="4">
        <v>16</v>
      </c>
      <c r="E7" s="4">
        <v>0.34</v>
      </c>
    </row>
    <row r="8" spans="1:5" ht="33" customHeight="1" x14ac:dyDescent="0.35">
      <c r="A8" s="3" t="s">
        <v>14</v>
      </c>
      <c r="B8" s="4">
        <f t="shared" si="0"/>
        <v>17</v>
      </c>
      <c r="C8" s="4">
        <v>9</v>
      </c>
      <c r="D8" s="4">
        <v>8</v>
      </c>
      <c r="E8" s="4"/>
    </row>
    <row r="9" spans="1:5" ht="15.5" x14ac:dyDescent="0.35">
      <c r="A9" s="3" t="s">
        <v>15</v>
      </c>
      <c r="B9" s="4">
        <f t="shared" si="0"/>
        <v>3</v>
      </c>
      <c r="C9" s="4">
        <v>3</v>
      </c>
      <c r="D9" s="4">
        <v>0</v>
      </c>
      <c r="E9" s="4"/>
    </row>
    <row r="10" spans="1:5" ht="15.5" x14ac:dyDescent="0.35">
      <c r="A10" s="3" t="s">
        <v>16</v>
      </c>
      <c r="B10" s="4"/>
      <c r="C10" s="5"/>
      <c r="D10" s="4"/>
      <c r="E10" s="4"/>
    </row>
    <row r="11" spans="1:5" ht="15.5" x14ac:dyDescent="0.35">
      <c r="A11" s="3" t="s">
        <v>17</v>
      </c>
      <c r="B11" s="4">
        <v>40</v>
      </c>
      <c r="C11" s="4">
        <v>22</v>
      </c>
      <c r="D11" s="4">
        <v>18</v>
      </c>
      <c r="E11" s="7">
        <v>0.57999999999999996</v>
      </c>
    </row>
    <row r="12" spans="1:5" ht="15.5" x14ac:dyDescent="0.35">
      <c r="A12" s="3" t="s">
        <v>18</v>
      </c>
      <c r="B12" s="4">
        <v>8</v>
      </c>
      <c r="C12" s="4">
        <v>3</v>
      </c>
      <c r="D12" s="4">
        <v>5</v>
      </c>
      <c r="E12" s="4"/>
    </row>
    <row r="13" spans="1:5" ht="15.5" x14ac:dyDescent="0.35">
      <c r="A13" s="3" t="s">
        <v>19</v>
      </c>
      <c r="B13" s="4">
        <v>3</v>
      </c>
      <c r="C13" s="4">
        <v>2</v>
      </c>
      <c r="D13" s="4">
        <v>1</v>
      </c>
      <c r="E13" s="4"/>
    </row>
    <row r="14" spans="1:5" ht="31" x14ac:dyDescent="0.35">
      <c r="A14" s="3" t="s">
        <v>20</v>
      </c>
      <c r="B14" s="16" t="s">
        <v>47</v>
      </c>
      <c r="C14" s="17" t="s">
        <v>47</v>
      </c>
      <c r="D14" s="16" t="s">
        <v>48</v>
      </c>
      <c r="E14" s="4">
        <v>0.26</v>
      </c>
    </row>
    <row r="15" spans="1:5" ht="15.5" x14ac:dyDescent="0.35">
      <c r="A15" s="3" t="s">
        <v>21</v>
      </c>
      <c r="B15" s="4"/>
      <c r="C15" s="5"/>
      <c r="D15" s="4"/>
      <c r="E15" s="4"/>
    </row>
    <row r="16" spans="1:5" ht="15.5" x14ac:dyDescent="0.35">
      <c r="A16" s="3" t="s">
        <v>22</v>
      </c>
      <c r="B16" s="4">
        <f t="shared" si="0"/>
        <v>22</v>
      </c>
      <c r="C16" s="4">
        <v>14</v>
      </c>
      <c r="D16" s="4">
        <v>8</v>
      </c>
      <c r="E16" s="4">
        <v>0.16</v>
      </c>
    </row>
    <row r="17" spans="1:6" ht="15.5" x14ac:dyDescent="0.35">
      <c r="A17" s="3" t="s">
        <v>23</v>
      </c>
      <c r="B17" s="4">
        <f t="shared" si="0"/>
        <v>17</v>
      </c>
      <c r="C17" s="4">
        <v>10</v>
      </c>
      <c r="D17" s="4">
        <v>7</v>
      </c>
      <c r="E17" s="4"/>
    </row>
    <row r="18" spans="1:6" ht="15.5" x14ac:dyDescent="0.35">
      <c r="A18" s="3" t="s">
        <v>24</v>
      </c>
      <c r="B18" s="4">
        <f t="shared" si="0"/>
        <v>9</v>
      </c>
      <c r="C18" s="4">
        <v>2</v>
      </c>
      <c r="D18" s="4">
        <v>7</v>
      </c>
      <c r="E18" s="4"/>
    </row>
    <row r="19" spans="1:6" ht="15.5" x14ac:dyDescent="0.35">
      <c r="A19" s="3" t="s">
        <v>25</v>
      </c>
      <c r="B19" s="4">
        <f t="shared" si="0"/>
        <v>3</v>
      </c>
      <c r="C19" s="4">
        <v>1</v>
      </c>
      <c r="D19" s="4">
        <v>2</v>
      </c>
      <c r="E19" s="4"/>
    </row>
    <row r="20" spans="1:6" ht="15.5" x14ac:dyDescent="0.35">
      <c r="A20" s="3" t="s">
        <v>26</v>
      </c>
      <c r="B20" s="4"/>
      <c r="C20" s="5"/>
      <c r="D20" s="4"/>
      <c r="E20" s="4"/>
    </row>
    <row r="21" spans="1:6" ht="15.5" x14ac:dyDescent="0.35">
      <c r="A21" s="3" t="s">
        <v>27</v>
      </c>
      <c r="B21" s="4">
        <f t="shared" si="0"/>
        <v>28</v>
      </c>
      <c r="C21" s="7">
        <v>13</v>
      </c>
      <c r="D21" s="4">
        <v>15</v>
      </c>
      <c r="E21" s="8">
        <v>0.6</v>
      </c>
    </row>
    <row r="22" spans="1:6" ht="15.5" x14ac:dyDescent="0.35">
      <c r="A22" s="3" t="s">
        <v>28</v>
      </c>
      <c r="B22" s="4">
        <v>9</v>
      </c>
      <c r="C22" s="7">
        <v>6</v>
      </c>
      <c r="D22" s="4">
        <v>3</v>
      </c>
      <c r="E22" s="4"/>
    </row>
    <row r="23" spans="1:6" ht="15.5" x14ac:dyDescent="0.35">
      <c r="A23" s="3" t="s">
        <v>29</v>
      </c>
      <c r="B23" s="4">
        <v>14</v>
      </c>
      <c r="C23" s="7">
        <v>8</v>
      </c>
      <c r="D23" s="4">
        <v>6</v>
      </c>
      <c r="E23" s="4"/>
    </row>
    <row r="24" spans="1:6" ht="15.5" x14ac:dyDescent="0.35">
      <c r="A24" s="3" t="s">
        <v>30</v>
      </c>
      <c r="B24" s="4"/>
      <c r="C24" s="7"/>
      <c r="D24" s="4"/>
      <c r="E24" s="4"/>
    </row>
    <row r="25" spans="1:6" ht="15.5" x14ac:dyDescent="0.35">
      <c r="A25" s="3" t="s">
        <v>31</v>
      </c>
      <c r="B25" s="4">
        <f t="shared" si="0"/>
        <v>12</v>
      </c>
      <c r="C25" s="7">
        <v>8</v>
      </c>
      <c r="D25" s="4">
        <v>4</v>
      </c>
      <c r="E25" s="4">
        <v>0.42</v>
      </c>
    </row>
    <row r="26" spans="1:6" ht="15.5" x14ac:dyDescent="0.35">
      <c r="A26" s="3" t="s">
        <v>32</v>
      </c>
      <c r="B26" s="4">
        <f t="shared" si="0"/>
        <v>2</v>
      </c>
      <c r="C26" s="7">
        <v>0</v>
      </c>
      <c r="D26" s="4">
        <v>2</v>
      </c>
      <c r="E26" s="4"/>
    </row>
    <row r="27" spans="1:6" ht="15.5" x14ac:dyDescent="0.35">
      <c r="A27" s="3" t="s">
        <v>33</v>
      </c>
      <c r="B27" s="4">
        <f t="shared" si="0"/>
        <v>11</v>
      </c>
      <c r="C27" s="7">
        <v>6</v>
      </c>
      <c r="D27" s="4">
        <v>5</v>
      </c>
      <c r="E27" s="4"/>
    </row>
    <row r="28" spans="1:6" ht="15.5" x14ac:dyDescent="0.35">
      <c r="A28" s="3" t="s">
        <v>34</v>
      </c>
      <c r="B28" s="4">
        <f t="shared" si="0"/>
        <v>26</v>
      </c>
      <c r="C28" s="7">
        <v>13</v>
      </c>
      <c r="D28" s="4">
        <v>13</v>
      </c>
      <c r="E28" s="4"/>
    </row>
    <row r="29" spans="1:6" ht="15.5" x14ac:dyDescent="0.35">
      <c r="A29" s="9" t="s">
        <v>35</v>
      </c>
      <c r="B29" s="10"/>
      <c r="C29" s="10"/>
      <c r="D29" s="10"/>
      <c r="E29" s="4"/>
      <c r="F29" s="11"/>
    </row>
    <row r="30" spans="1:6" ht="15.5" x14ac:dyDescent="0.35">
      <c r="A30" s="12" t="s">
        <v>36</v>
      </c>
      <c r="B30" s="10">
        <v>32</v>
      </c>
      <c r="C30" s="10">
        <v>17</v>
      </c>
      <c r="D30" s="10">
        <v>15</v>
      </c>
      <c r="E30" s="8">
        <v>1</v>
      </c>
      <c r="F30" s="11"/>
    </row>
    <row r="31" spans="1:6" ht="15.5" x14ac:dyDescent="0.35">
      <c r="A31" s="12" t="s">
        <v>37</v>
      </c>
      <c r="B31" s="10">
        <v>17</v>
      </c>
      <c r="C31" s="10">
        <v>9</v>
      </c>
      <c r="D31" s="10">
        <v>8</v>
      </c>
      <c r="E31" s="4"/>
      <c r="F31" s="11"/>
    </row>
    <row r="32" spans="1:6" ht="15.5" x14ac:dyDescent="0.35">
      <c r="A32" s="12" t="s">
        <v>38</v>
      </c>
      <c r="B32" s="10">
        <v>0</v>
      </c>
      <c r="C32" s="10">
        <v>0</v>
      </c>
      <c r="D32" s="10">
        <v>0</v>
      </c>
      <c r="E32" s="4"/>
      <c r="F32" s="11"/>
    </row>
    <row r="33" spans="1:6" ht="15.5" x14ac:dyDescent="0.35">
      <c r="A33" s="12" t="s">
        <v>39</v>
      </c>
      <c r="B33" s="10">
        <v>2</v>
      </c>
      <c r="C33" s="10">
        <v>1</v>
      </c>
      <c r="D33" s="10">
        <v>1</v>
      </c>
      <c r="E33" s="4"/>
      <c r="F33" s="11"/>
    </row>
    <row r="34" spans="1:6" ht="15.5" x14ac:dyDescent="0.35">
      <c r="A34" s="3" t="s">
        <v>40</v>
      </c>
      <c r="B34" s="4"/>
      <c r="C34" s="5"/>
      <c r="D34" s="4"/>
      <c r="E34" s="4"/>
      <c r="F34" s="11"/>
    </row>
    <row r="35" spans="1:6" ht="15.5" x14ac:dyDescent="0.35">
      <c r="A35" s="3" t="s">
        <v>41</v>
      </c>
      <c r="B35" s="4">
        <f>C35+D35</f>
        <v>26</v>
      </c>
      <c r="C35" s="7">
        <v>15</v>
      </c>
      <c r="D35" s="4">
        <v>11</v>
      </c>
      <c r="E35" s="4">
        <v>0.31</v>
      </c>
      <c r="F35" s="11"/>
    </row>
    <row r="36" spans="1:6" ht="15.5" x14ac:dyDescent="0.35">
      <c r="A36" s="3" t="s">
        <v>42</v>
      </c>
      <c r="B36" s="4">
        <f t="shared" si="0"/>
        <v>2</v>
      </c>
      <c r="C36" s="7">
        <v>2</v>
      </c>
      <c r="D36" s="4">
        <v>0</v>
      </c>
      <c r="E36" s="4"/>
      <c r="F36" s="11"/>
    </row>
    <row r="37" spans="1:6" ht="15.5" x14ac:dyDescent="0.35">
      <c r="A37" s="3" t="s">
        <v>43</v>
      </c>
      <c r="B37" s="4">
        <f t="shared" si="0"/>
        <v>23</v>
      </c>
      <c r="C37" s="7">
        <v>10</v>
      </c>
      <c r="D37" s="4">
        <v>13</v>
      </c>
      <c r="E37" s="4"/>
      <c r="F37" s="11"/>
    </row>
    <row r="38" spans="1:6" ht="34" x14ac:dyDescent="0.35">
      <c r="A38" s="3" t="s">
        <v>44</v>
      </c>
      <c r="B38" s="16" t="s">
        <v>51</v>
      </c>
      <c r="C38" s="17" t="s">
        <v>49</v>
      </c>
      <c r="D38" s="16" t="s">
        <v>50</v>
      </c>
      <c r="E38" s="4">
        <v>0.87</v>
      </c>
      <c r="F38" s="11"/>
    </row>
    <row r="39" spans="1:6" ht="34" x14ac:dyDescent="0.35">
      <c r="A39" s="3" t="s">
        <v>45</v>
      </c>
      <c r="B39" s="16" t="s">
        <v>52</v>
      </c>
      <c r="C39" s="17" t="s">
        <v>53</v>
      </c>
      <c r="D39" s="16" t="s">
        <v>54</v>
      </c>
      <c r="E39" s="4">
        <v>0.08</v>
      </c>
      <c r="F39" s="11"/>
    </row>
    <row r="40" spans="1:6" ht="31" x14ac:dyDescent="0.35">
      <c r="A40" s="13" t="s">
        <v>46</v>
      </c>
      <c r="B40" s="18" t="s">
        <v>55</v>
      </c>
      <c r="C40" s="18" t="s">
        <v>56</v>
      </c>
      <c r="D40" s="18" t="s">
        <v>57</v>
      </c>
      <c r="E40" s="14">
        <v>0.01</v>
      </c>
      <c r="F40" s="11"/>
    </row>
    <row r="41" spans="1:6" ht="15.5" x14ac:dyDescent="0.35">
      <c r="D41" s="11"/>
      <c r="E41" s="15"/>
      <c r="F41" s="11"/>
    </row>
    <row r="42" spans="1:6" ht="15.5" x14ac:dyDescent="0.35">
      <c r="B42" s="4"/>
      <c r="C42" s="4"/>
      <c r="D42" s="4"/>
      <c r="E42" s="15"/>
      <c r="F42" s="11"/>
    </row>
    <row r="43" spans="1:6" x14ac:dyDescent="0.3">
      <c r="D43" s="11"/>
      <c r="E43" s="11"/>
      <c r="F43" s="11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f4128</cp:lastModifiedBy>
  <dcterms:created xsi:type="dcterms:W3CDTF">2015-06-05T18:19:34Z</dcterms:created>
  <dcterms:modified xsi:type="dcterms:W3CDTF">2024-08-06T09:48:04Z</dcterms:modified>
</cp:coreProperties>
</file>