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L:\TheOrdner\Publikationen\ApiAP2paper\"/>
    </mc:Choice>
  </mc:AlternateContent>
  <xr:revisionPtr revIDLastSave="0" documentId="13_ncr:1_{CDC06473-63F4-484A-82BB-995D5F4B44F5}" xr6:coauthVersionLast="45" xr6:coauthVersionMax="45" xr10:uidLastSave="{00000000-0000-0000-0000-000000000000}"/>
  <bookViews>
    <workbookView xWindow="28800" yWindow="195" windowWidth="26745" windowHeight="12690" xr2:uid="{00000000-000D-0000-FFFF-FFFF00000000}"/>
  </bookViews>
  <sheets>
    <sheet name="AP2-O_Pfs16 quantificatio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3" i="1" l="1"/>
  <c r="E14" i="1"/>
  <c r="G6" i="1" l="1"/>
  <c r="G5" i="1"/>
  <c r="G4" i="1"/>
  <c r="F5" i="1" l="1"/>
  <c r="F6" i="1"/>
</calcChain>
</file>

<file path=xl/sharedStrings.xml><?xml version="1.0" encoding="utf-8"?>
<sst xmlns="http://schemas.openxmlformats.org/spreadsheetml/2006/main" count="16" uniqueCount="15">
  <si>
    <t>Anti-HA</t>
  </si>
  <si>
    <t>Anti-ATC</t>
  </si>
  <si>
    <t>Relative Values (%)</t>
  </si>
  <si>
    <t>Start (lane 1)</t>
  </si>
  <si>
    <t>96 h knockdown (lane 2)</t>
  </si>
  <si>
    <t>96 h recovery (lane 3)</t>
  </si>
  <si>
    <t>Intensities were measured by ImageJ.</t>
  </si>
  <si>
    <t>on shield</t>
  </si>
  <si>
    <t>off shield</t>
  </si>
  <si>
    <t>Pfs16</t>
  </si>
  <si>
    <t>ATCase</t>
  </si>
  <si>
    <t>re-on shield</t>
  </si>
  <si>
    <t>relative quantity (%)</t>
  </si>
  <si>
    <t>This table contains the intensities of the bands visualized in the Western blot shown in Figure 1.</t>
  </si>
  <si>
    <t>This table contains the intensities of the bands visualized in the Western blot shown in Figure 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</si>
</sst>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workbookViewId="0">
      <selection activeCell="E11" sqref="E11"/>
    </sheetView>
  </sheetViews>
  <sheetFormatPr baseColWidth="10" defaultColWidth="9.140625" defaultRowHeight="15" x14ac:dyDescent="0.25"/>
  <cols>
    <col min="1" max="1" width="21.5703125" customWidth="1"/>
  </cols>
  <sheetData>
    <row r="1" spans="1:7" x14ac:dyDescent="0.25">
      <c r="A1" t="s">
        <v>13</v>
      </c>
    </row>
    <row r="2" spans="1:7" x14ac:dyDescent="0.25">
      <c r="A2" t="s">
        <v>6</v>
      </c>
    </row>
    <row r="3" spans="1:7" x14ac:dyDescent="0.25">
      <c r="B3" t="s">
        <v>0</v>
      </c>
      <c r="D3" t="s">
        <v>1</v>
      </c>
      <c r="F3" t="s">
        <v>2</v>
      </c>
    </row>
    <row r="4" spans="1:7" x14ac:dyDescent="0.25">
      <c r="A4" t="s">
        <v>3</v>
      </c>
      <c r="B4">
        <v>28359.027999999998</v>
      </c>
      <c r="D4">
        <v>17832.157999999999</v>
      </c>
      <c r="F4">
        <v>100</v>
      </c>
      <c r="G4">
        <f>B4/D4</f>
        <v>1.5903306823548782</v>
      </c>
    </row>
    <row r="5" spans="1:7" x14ac:dyDescent="0.25">
      <c r="A5" t="s">
        <v>4</v>
      </c>
      <c r="B5">
        <v>6868.2790000000005</v>
      </c>
      <c r="D5">
        <v>31373.161</v>
      </c>
      <c r="F5">
        <f>F4*G5/G4</f>
        <v>13.765823992928977</v>
      </c>
      <c r="G5">
        <f>B5/D5</f>
        <v>0.21892212263851896</v>
      </c>
    </row>
    <row r="6" spans="1:7" x14ac:dyDescent="0.25">
      <c r="A6" t="s">
        <v>5</v>
      </c>
      <c r="B6">
        <v>35626.120000000003</v>
      </c>
      <c r="D6">
        <v>11673.826999999999</v>
      </c>
      <c r="F6">
        <f>F4*G6/G4</f>
        <v>191.89684544291975</v>
      </c>
      <c r="G6">
        <f>B6/D6</f>
        <v>3.0517944115498716</v>
      </c>
    </row>
    <row r="9" spans="1:7" x14ac:dyDescent="0.25">
      <c r="A9" t="s">
        <v>14</v>
      </c>
    </row>
    <row r="10" spans="1:7" x14ac:dyDescent="0.25">
      <c r="A10" t="s">
        <v>6</v>
      </c>
    </row>
    <row r="11" spans="1:7" x14ac:dyDescent="0.25">
      <c r="B11" t="s">
        <v>9</v>
      </c>
      <c r="C11" t="s">
        <v>10</v>
      </c>
      <c r="E11" t="s">
        <v>12</v>
      </c>
    </row>
    <row r="12" spans="1:7" x14ac:dyDescent="0.25">
      <c r="A12" t="s">
        <v>7</v>
      </c>
      <c r="B12" s="1">
        <v>2274.8229999999999</v>
      </c>
      <c r="C12" s="1">
        <v>10040.735000000001</v>
      </c>
      <c r="E12" s="2">
        <v>100</v>
      </c>
    </row>
    <row r="13" spans="1:7" x14ac:dyDescent="0.25">
      <c r="A13" t="s">
        <v>8</v>
      </c>
      <c r="B13">
        <v>15789.421</v>
      </c>
      <c r="C13" s="1">
        <v>17232.664000000001</v>
      </c>
      <c r="E13" s="2">
        <f>C12/B12*100</f>
        <v>441.38532975972203</v>
      </c>
    </row>
    <row r="14" spans="1:7" x14ac:dyDescent="0.25">
      <c r="A14" t="s">
        <v>11</v>
      </c>
      <c r="B14">
        <v>6194.8230000000003</v>
      </c>
      <c r="C14" s="1">
        <v>21445.116000000002</v>
      </c>
      <c r="E14" s="2">
        <f>C13/B13*100</f>
        <v>109.14056949903357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AP2-O_Pfs16 quantification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Gerhard Wunderlich</cp:lastModifiedBy>
  <cp:lastPrinted>2020-02-07T21:36:46Z</cp:lastPrinted>
  <dcterms:created xsi:type="dcterms:W3CDTF">2019-10-28T18:40:26Z</dcterms:created>
  <dcterms:modified xsi:type="dcterms:W3CDTF">2020-07-23T19:12:06Z</dcterms:modified>
</cp:coreProperties>
</file>