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smaselenaksoy/Desktop/SUBMISSION/REVISED1/"/>
    </mc:Choice>
  </mc:AlternateContent>
  <xr:revisionPtr revIDLastSave="0" documentId="8_{29ED64EF-6F1E-EA40-909C-D99056C95E51}" xr6:coauthVersionLast="47" xr6:coauthVersionMax="47" xr10:uidLastSave="{00000000-0000-0000-0000-000000000000}"/>
  <bookViews>
    <workbookView xWindow="3840" yWindow="740" windowWidth="29400" windowHeight="17540" activeTab="1"/>
  </bookViews>
  <sheets>
    <sheet name="REPURPOSED BUILDINGS" sheetId="1" r:id="rId1"/>
    <sheet name="NEWLY CONSTRUCTED BUILDING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" i="2" l="1"/>
  <c r="M2" i="1"/>
  <c r="M121" i="2"/>
  <c r="M122" i="2"/>
  <c r="M123" i="2"/>
  <c r="M124" i="2"/>
  <c r="M125" i="2"/>
  <c r="M126" i="2"/>
  <c r="M127" i="2"/>
  <c r="M128" i="2"/>
  <c r="M129" i="2"/>
  <c r="M130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98" i="2"/>
  <c r="M97" i="2"/>
  <c r="M96" i="2"/>
  <c r="M95" i="2"/>
  <c r="M84" i="2"/>
  <c r="M85" i="2"/>
  <c r="M86" i="2"/>
  <c r="M87" i="2"/>
  <c r="M88" i="2"/>
  <c r="M89" i="2"/>
  <c r="M90" i="2"/>
  <c r="M91" i="2"/>
  <c r="M92" i="2"/>
  <c r="M93" i="2"/>
  <c r="M79" i="2"/>
  <c r="M80" i="2"/>
  <c r="M81" i="2"/>
  <c r="M82" i="2"/>
  <c r="M83" i="2"/>
  <c r="M71" i="2"/>
  <c r="M72" i="2"/>
  <c r="M73" i="2"/>
  <c r="M74" i="2"/>
  <c r="M75" i="2"/>
  <c r="M76" i="2"/>
  <c r="M77" i="2"/>
  <c r="M78" i="2"/>
  <c r="M64" i="2"/>
  <c r="M65" i="2"/>
  <c r="M66" i="2"/>
  <c r="M67" i="2"/>
  <c r="M68" i="2"/>
  <c r="M69" i="2"/>
  <c r="M70" i="2"/>
  <c r="M58" i="2"/>
  <c r="M59" i="2"/>
  <c r="M60" i="2"/>
  <c r="M61" i="2"/>
  <c r="M62" i="2"/>
  <c r="M63" i="2"/>
  <c r="M94" i="2"/>
  <c r="M55" i="2"/>
  <c r="M56" i="2"/>
  <c r="M57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19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3" i="2"/>
  <c r="M2" i="2"/>
  <c r="S5" i="1"/>
  <c r="S4" i="1"/>
  <c r="S3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22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5" i="1"/>
  <c r="M3" i="1"/>
  <c r="M4" i="1"/>
  <c r="E420" i="2"/>
  <c r="E140" i="1"/>
  <c r="S418" i="2"/>
  <c r="S417" i="2"/>
  <c r="S416" i="2"/>
  <c r="S415" i="2"/>
  <c r="S414" i="2"/>
  <c r="S413" i="2"/>
  <c r="S412" i="2"/>
  <c r="S411" i="2"/>
  <c r="S410" i="2"/>
  <c r="S409" i="2"/>
  <c r="S408" i="2"/>
  <c r="S407" i="2"/>
  <c r="S406" i="2"/>
  <c r="S405" i="2"/>
  <c r="S404" i="2"/>
  <c r="S403" i="2"/>
  <c r="S402" i="2"/>
  <c r="S401" i="2"/>
  <c r="S400" i="2"/>
  <c r="S399" i="2"/>
  <c r="S398" i="2"/>
  <c r="S397" i="2"/>
  <c r="S396" i="2"/>
  <c r="S395" i="2"/>
  <c r="S394" i="2"/>
  <c r="S393" i="2"/>
  <c r="S392" i="2"/>
  <c r="S391" i="2"/>
  <c r="S390" i="2"/>
  <c r="S389" i="2"/>
  <c r="S388" i="2"/>
  <c r="S387" i="2"/>
  <c r="S386" i="2"/>
  <c r="S385" i="2"/>
  <c r="S384" i="2"/>
  <c r="S383" i="2"/>
  <c r="S382" i="2"/>
  <c r="S381" i="2"/>
  <c r="S380" i="2"/>
  <c r="S379" i="2"/>
  <c r="S378" i="2"/>
  <c r="S377" i="2"/>
  <c r="S376" i="2"/>
  <c r="S375" i="2"/>
  <c r="S374" i="2"/>
  <c r="S373" i="2"/>
  <c r="S372" i="2"/>
  <c r="S371" i="2"/>
  <c r="S370" i="2"/>
  <c r="S369" i="2"/>
  <c r="S368" i="2"/>
  <c r="S367" i="2"/>
  <c r="S366" i="2"/>
  <c r="S365" i="2"/>
  <c r="S364" i="2"/>
  <c r="S363" i="2"/>
  <c r="S362" i="2"/>
  <c r="S361" i="2"/>
  <c r="S360" i="2"/>
  <c r="S359" i="2"/>
  <c r="S358" i="2"/>
  <c r="S357" i="2"/>
  <c r="S356" i="2"/>
  <c r="S355" i="2"/>
  <c r="S354" i="2"/>
  <c r="S353" i="2"/>
  <c r="S352" i="2"/>
  <c r="S351" i="2"/>
  <c r="S350" i="2"/>
  <c r="S349" i="2"/>
  <c r="S348" i="2"/>
  <c r="S347" i="2"/>
  <c r="S346" i="2"/>
  <c r="S345" i="2"/>
  <c r="S344" i="2"/>
  <c r="S343" i="2"/>
  <c r="S342" i="2"/>
  <c r="S341" i="2"/>
  <c r="S340" i="2"/>
  <c r="S339" i="2"/>
  <c r="S338" i="2"/>
  <c r="S337" i="2"/>
  <c r="S336" i="2"/>
  <c r="S335" i="2"/>
  <c r="S334" i="2"/>
  <c r="S333" i="2"/>
  <c r="S332" i="2"/>
  <c r="S331" i="2"/>
  <c r="S330" i="2"/>
  <c r="S329" i="2"/>
  <c r="S328" i="2"/>
  <c r="S327" i="2"/>
  <c r="S326" i="2"/>
  <c r="S325" i="2"/>
  <c r="S324" i="2"/>
  <c r="S323" i="2"/>
  <c r="S322" i="2"/>
  <c r="S321" i="2"/>
  <c r="S320" i="2"/>
  <c r="S319" i="2"/>
  <c r="S318" i="2"/>
  <c r="S317" i="2"/>
  <c r="S316" i="2"/>
  <c r="S315" i="2"/>
  <c r="S314" i="2"/>
  <c r="S313" i="2"/>
  <c r="S312" i="2"/>
  <c r="S311" i="2"/>
  <c r="S310" i="2"/>
  <c r="S309" i="2"/>
  <c r="S308" i="2"/>
  <c r="S307" i="2"/>
  <c r="S306" i="2"/>
  <c r="S305" i="2"/>
  <c r="S304" i="2"/>
  <c r="S303" i="2"/>
  <c r="S302" i="2"/>
  <c r="S301" i="2"/>
  <c r="S300" i="2"/>
  <c r="S299" i="2"/>
  <c r="S298" i="2"/>
  <c r="S297" i="2"/>
  <c r="S296" i="2"/>
  <c r="S295" i="2"/>
  <c r="S294" i="2"/>
  <c r="S293" i="2"/>
  <c r="S292" i="2"/>
  <c r="S291" i="2"/>
  <c r="S290" i="2"/>
  <c r="S289" i="2"/>
  <c r="S288" i="2"/>
  <c r="S287" i="2"/>
  <c r="S286" i="2"/>
  <c r="S285" i="2"/>
  <c r="S284" i="2"/>
  <c r="S283" i="2"/>
  <c r="S282" i="2"/>
  <c r="S281" i="2"/>
  <c r="S280" i="2"/>
  <c r="S279" i="2"/>
  <c r="S278" i="2"/>
  <c r="S277" i="2"/>
  <c r="S276" i="2"/>
  <c r="S275" i="2"/>
  <c r="S274" i="2"/>
  <c r="S273" i="2"/>
  <c r="S272" i="2"/>
  <c r="S271" i="2"/>
  <c r="S270" i="2"/>
  <c r="S269" i="2"/>
  <c r="S268" i="2"/>
  <c r="S267" i="2"/>
  <c r="S266" i="2"/>
  <c r="S265" i="2"/>
  <c r="S264" i="2"/>
  <c r="S263" i="2"/>
  <c r="S262" i="2"/>
  <c r="S261" i="2"/>
  <c r="S260" i="2"/>
  <c r="S259" i="2"/>
  <c r="S258" i="2"/>
  <c r="S257" i="2"/>
  <c r="S256" i="2"/>
  <c r="S255" i="2"/>
  <c r="S254" i="2"/>
  <c r="S253" i="2"/>
  <c r="S252" i="2"/>
  <c r="S251" i="2"/>
  <c r="S250" i="2"/>
  <c r="S249" i="2"/>
  <c r="S248" i="2"/>
  <c r="S247" i="2"/>
  <c r="S246" i="2"/>
  <c r="S245" i="2"/>
  <c r="S244" i="2"/>
  <c r="S243" i="2"/>
  <c r="S242" i="2"/>
  <c r="S241" i="2"/>
  <c r="S240" i="2"/>
  <c r="S239" i="2"/>
  <c r="S238" i="2"/>
  <c r="S237" i="2"/>
  <c r="S236" i="2"/>
  <c r="S235" i="2"/>
  <c r="S234" i="2"/>
  <c r="S233" i="2"/>
  <c r="S232" i="2"/>
  <c r="S231" i="2"/>
  <c r="S230" i="2"/>
  <c r="S229" i="2"/>
  <c r="S228" i="2"/>
  <c r="S227" i="2"/>
  <c r="S226" i="2"/>
  <c r="S225" i="2"/>
  <c r="S224" i="2"/>
  <c r="S223" i="2"/>
  <c r="S222" i="2"/>
  <c r="S221" i="2"/>
  <c r="S220" i="2"/>
  <c r="S219" i="2"/>
  <c r="S218" i="2"/>
  <c r="S217" i="2"/>
  <c r="S216" i="2"/>
  <c r="S215" i="2"/>
  <c r="S214" i="2"/>
  <c r="S213" i="2"/>
  <c r="S212" i="2"/>
  <c r="S211" i="2"/>
  <c r="S210" i="2"/>
  <c r="S209" i="2"/>
  <c r="S208" i="2"/>
  <c r="S207" i="2"/>
  <c r="S206" i="2"/>
  <c r="S205" i="2"/>
  <c r="S204" i="2"/>
  <c r="S203" i="2"/>
  <c r="S202" i="2"/>
  <c r="S201" i="2"/>
  <c r="S200" i="2"/>
  <c r="S199" i="2"/>
  <c r="S198" i="2"/>
  <c r="S197" i="2"/>
  <c r="S196" i="2"/>
  <c r="S195" i="2"/>
  <c r="S194" i="2"/>
  <c r="S193" i="2"/>
  <c r="S192" i="2"/>
  <c r="S191" i="2"/>
  <c r="S190" i="2"/>
  <c r="S189" i="2"/>
  <c r="S188" i="2"/>
  <c r="S187" i="2"/>
  <c r="S186" i="2"/>
  <c r="S185" i="2"/>
  <c r="S184" i="2"/>
  <c r="S183" i="2"/>
  <c r="S182" i="2"/>
  <c r="S181" i="2"/>
  <c r="S180" i="2"/>
  <c r="S179" i="2"/>
  <c r="S178" i="2"/>
  <c r="S177" i="2"/>
  <c r="S176" i="2"/>
  <c r="S175" i="2"/>
  <c r="S174" i="2"/>
  <c r="S173" i="2"/>
  <c r="S172" i="2"/>
  <c r="S171" i="2"/>
  <c r="S170" i="2"/>
  <c r="S169" i="2"/>
  <c r="S168" i="2"/>
  <c r="S167" i="2"/>
  <c r="S166" i="2"/>
  <c r="S165" i="2"/>
  <c r="S164" i="2"/>
  <c r="S163" i="2"/>
  <c r="S162" i="2"/>
  <c r="S161" i="2"/>
  <c r="S160" i="2"/>
  <c r="S159" i="2"/>
  <c r="S158" i="2"/>
  <c r="S157" i="2"/>
  <c r="S156" i="2"/>
  <c r="S155" i="2"/>
  <c r="S154" i="2"/>
  <c r="S153" i="2"/>
  <c r="S152" i="2"/>
  <c r="S151" i="2"/>
  <c r="S150" i="2"/>
  <c r="S149" i="2"/>
  <c r="S148" i="2"/>
  <c r="S147" i="2"/>
  <c r="S146" i="2"/>
  <c r="S145" i="2"/>
  <c r="S144" i="2"/>
  <c r="S143" i="2"/>
  <c r="S142" i="2"/>
  <c r="S141" i="2"/>
  <c r="S140" i="2"/>
  <c r="S139" i="2"/>
  <c r="S138" i="2"/>
  <c r="S137" i="2"/>
  <c r="S136" i="2"/>
  <c r="S135" i="2"/>
  <c r="S134" i="2"/>
  <c r="S133" i="2"/>
  <c r="S132" i="2"/>
  <c r="S131" i="2"/>
  <c r="S130" i="2"/>
  <c r="S129" i="2"/>
  <c r="S128" i="2"/>
  <c r="S127" i="2"/>
  <c r="S126" i="2"/>
  <c r="S125" i="2"/>
  <c r="S124" i="2"/>
  <c r="S123" i="2"/>
  <c r="S122" i="2"/>
  <c r="S121" i="2"/>
  <c r="S120" i="2"/>
  <c r="S119" i="2"/>
  <c r="S118" i="2"/>
  <c r="S117" i="2"/>
  <c r="S116" i="2"/>
  <c r="S115" i="2"/>
  <c r="S114" i="2"/>
  <c r="S113" i="2"/>
  <c r="S112" i="2"/>
  <c r="S111" i="2"/>
  <c r="S110" i="2"/>
  <c r="S109" i="2"/>
  <c r="S108" i="2"/>
  <c r="S107" i="2"/>
  <c r="S106" i="2"/>
  <c r="S105" i="2"/>
  <c r="S104" i="2"/>
  <c r="S103" i="2"/>
  <c r="S102" i="2"/>
  <c r="S101" i="2"/>
  <c r="S100" i="2"/>
  <c r="S99" i="2"/>
  <c r="S98" i="2"/>
  <c r="S97" i="2"/>
  <c r="S96" i="2"/>
  <c r="S95" i="2"/>
  <c r="S94" i="2"/>
  <c r="S93" i="2"/>
  <c r="S92" i="2"/>
  <c r="S91" i="2"/>
  <c r="S90" i="2"/>
  <c r="S89" i="2"/>
  <c r="S88" i="2"/>
  <c r="S87" i="2"/>
  <c r="S86" i="2"/>
  <c r="S85" i="2"/>
  <c r="S84" i="2"/>
  <c r="S83" i="2"/>
  <c r="S82" i="2"/>
  <c r="S81" i="2"/>
  <c r="S80" i="2"/>
  <c r="S79" i="2"/>
  <c r="S78" i="2"/>
  <c r="S77" i="2"/>
  <c r="S76" i="2"/>
  <c r="S75" i="2"/>
  <c r="S74" i="2"/>
  <c r="S73" i="2"/>
  <c r="S72" i="2"/>
  <c r="S71" i="2"/>
  <c r="S70" i="2"/>
  <c r="S69" i="2"/>
  <c r="S68" i="2"/>
  <c r="S67" i="2"/>
  <c r="S66" i="2"/>
  <c r="S65" i="2"/>
  <c r="S64" i="2"/>
  <c r="S63" i="2"/>
  <c r="S62" i="2"/>
  <c r="S61" i="2"/>
  <c r="S60" i="2"/>
  <c r="S59" i="2"/>
  <c r="S58" i="2"/>
  <c r="S57" i="2"/>
  <c r="S56" i="2"/>
  <c r="S55" i="2"/>
  <c r="S54" i="2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S5" i="2"/>
  <c r="S4" i="2"/>
  <c r="S3" i="2"/>
  <c r="S2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</calcChain>
</file>

<file path=xl/sharedStrings.xml><?xml version="1.0" encoding="utf-8"?>
<sst xmlns="http://schemas.openxmlformats.org/spreadsheetml/2006/main" count="1150" uniqueCount="1001">
  <si>
    <t>De Nieuwpoort</t>
  </si>
  <si>
    <t>Amundsenhofje</t>
  </si>
  <si>
    <t>Augustinusschool</t>
  </si>
  <si>
    <t>Batjanschool</t>
  </si>
  <si>
    <t>Beitelkade 15 / Hamerstraat 20</t>
  </si>
  <si>
    <t>EFOS / Loowaard Nieuwbouw</t>
  </si>
  <si>
    <t>EOKS / Loowaard Transformatie</t>
  </si>
  <si>
    <t>Foppingadreef 26</t>
  </si>
  <si>
    <t>Geelbekstraat 1-3</t>
  </si>
  <si>
    <t>Harry Koningsbergerstraat 4</t>
  </si>
  <si>
    <t>Het Amstelhuis</t>
  </si>
  <si>
    <t>Hoekslootstraat 27-35 Oplagen</t>
  </si>
  <si>
    <t>Het Broederhuis</t>
  </si>
  <si>
    <t>President Kennedylaan 1-3</t>
  </si>
  <si>
    <t>Prinseneiland 23</t>
  </si>
  <si>
    <t>Keizersgracht 18</t>
  </si>
  <si>
    <t>Kraaipanstraat 56</t>
  </si>
  <si>
    <t>Laan van Vlaanderen 141 VB</t>
  </si>
  <si>
    <t>Linnaeushof 94</t>
  </si>
  <si>
    <t>Tourniairestraat 1-3</t>
  </si>
  <si>
    <t>van Baerlestraat 76</t>
  </si>
  <si>
    <t>Weesperzijde / Grensstraat</t>
  </si>
  <si>
    <t>Rijtuigenhof 97</t>
  </si>
  <si>
    <t>Sint Jansstraat 13 e.o.</t>
  </si>
  <si>
    <t>Daalwijk 17-23</t>
  </si>
  <si>
    <t>Dam 3 (Verwelius)</t>
  </si>
  <si>
    <t>De Aak 4e fase</t>
  </si>
  <si>
    <t>Admiraal de Ruijterweg 226</t>
  </si>
  <si>
    <t>1e Sweelinckstraat 10</t>
  </si>
  <si>
    <t>Augustanahof</t>
  </si>
  <si>
    <t>ING fase 1A Westertoren</t>
  </si>
  <si>
    <t>Jan Luijkenstraat 2</t>
  </si>
  <si>
    <t>Floor</t>
  </si>
  <si>
    <t>Funenpark 220 (vh Blankenstr.)</t>
  </si>
  <si>
    <t>Funenhof</t>
  </si>
  <si>
    <t>Haarlemmerdijk 151-155 Opl.</t>
  </si>
  <si>
    <t>Hageland 132</t>
  </si>
  <si>
    <t>OLVG Prinsengracht</t>
  </si>
  <si>
    <t>Oostpoort plot 3</t>
  </si>
  <si>
    <t>Oude Zijds Voorburgwal 330</t>
  </si>
  <si>
    <t>Ottho Heldringstraat 41-43</t>
  </si>
  <si>
    <t>Oudezijds Voorburgwal 302</t>
  </si>
  <si>
    <t>Prinseneiland 29-31</t>
  </si>
  <si>
    <t>Raamgracht 4-8</t>
  </si>
  <si>
    <t>Kon.Wilhelminaplein 18 (onz)</t>
  </si>
  <si>
    <t>Koningslaan 32</t>
  </si>
  <si>
    <t>Kolksteeg 2</t>
  </si>
  <si>
    <t>Lindengracht 83</t>
  </si>
  <si>
    <t>Linnaeusstraat 35F</t>
  </si>
  <si>
    <t>Mauritskade 17A</t>
  </si>
  <si>
    <t>Metaalbewerkerweg 1</t>
  </si>
  <si>
    <t>Tesselschadestraat 15</t>
  </si>
  <si>
    <t>Tesselschadestraat 31</t>
  </si>
  <si>
    <t>Swammerdamstraat 38</t>
  </si>
  <si>
    <t>Zaaiersweg 11-15 CPO</t>
  </si>
  <si>
    <t>Rijswijkstraat 141-161</t>
  </si>
  <si>
    <t>Schipperinternaat Geuzenveld</t>
  </si>
  <si>
    <t>Senecastraat 109-123</t>
  </si>
  <si>
    <t>De Boeg (Cordaan)</t>
  </si>
  <si>
    <t>De Studio (GAK-Middenkern)</t>
  </si>
  <si>
    <t>De Zeven Smarten 2</t>
  </si>
  <si>
    <t>Barajasblokken Opl</t>
  </si>
  <si>
    <t>Barajasblokken VB</t>
  </si>
  <si>
    <t>Beursstraat / Warmoesstraat</t>
  </si>
  <si>
    <t>Bijlmerdreef / Dolingadreef</t>
  </si>
  <si>
    <t>Hoogte Kadijk 410-416</t>
  </si>
  <si>
    <t>Europahuis</t>
  </si>
  <si>
    <t>H.J.E. Wenckebachweg 6V-8P</t>
  </si>
  <si>
    <t>Herengracht 410-412</t>
  </si>
  <si>
    <t>Hilversumstraat 316-340</t>
  </si>
  <si>
    <t>Hettenheuvelweg 18A</t>
  </si>
  <si>
    <t>Nicolaes Witsenhuys</t>
  </si>
  <si>
    <t>Oude Modeschool CPO</t>
  </si>
  <si>
    <t>Joan Muyskenweg 4-6</t>
  </si>
  <si>
    <t>Jan Rebelstraat 20</t>
  </si>
  <si>
    <t>Jan van Goyenkade 7</t>
  </si>
  <si>
    <t>Jan van Goyenkade 9</t>
  </si>
  <si>
    <t>Jonge Roelensteeg 2A/2B</t>
  </si>
  <si>
    <t>Jonge Roelensteeg 4K-R</t>
  </si>
  <si>
    <t>Kloveniersburgwal 23</t>
  </si>
  <si>
    <t>Koning Willemshuis</t>
  </si>
  <si>
    <t>Kloveniersburgwal/Groenburgwal</t>
  </si>
  <si>
    <t>Koningslaan 39</t>
  </si>
  <si>
    <t>Lange Leidsedwarsstraat 35</t>
  </si>
  <si>
    <t>Leidsestraat 106-108</t>
  </si>
  <si>
    <t>Maassluisstraat 256-258</t>
  </si>
  <si>
    <t>Maassluisstraat 414-416</t>
  </si>
  <si>
    <t>Marcantilaan 7 en 20</t>
  </si>
  <si>
    <t>Naritaweg 139-149</t>
  </si>
  <si>
    <t>Ten Kateschool</t>
  </si>
  <si>
    <t>Voormalige Stadstimmertuin 2</t>
  </si>
  <si>
    <t>Warmoesstraat 48</t>
  </si>
  <si>
    <t>Voorspui</t>
  </si>
  <si>
    <t>World Fashion Center toren 3</t>
  </si>
  <si>
    <t>Rapenburgerstraat 73</t>
  </si>
  <si>
    <t>Rijswijkstraat 2</t>
  </si>
  <si>
    <t>Spuistr. 3 / NZ Voorburgwal 28</t>
  </si>
  <si>
    <t>Strekkerweg 75</t>
  </si>
  <si>
    <t>Strekkerweg 79</t>
  </si>
  <si>
    <t>Andreas Schelfhoutstraat 39</t>
  </si>
  <si>
    <t>Bloemgracht 191</t>
  </si>
  <si>
    <t>Broekmanhuis</t>
  </si>
  <si>
    <t>Esplanade de Meer 283</t>
  </si>
  <si>
    <t>Grote Bickersstraat 2-4</t>
  </si>
  <si>
    <t>Havikslaan 20-22</t>
  </si>
  <si>
    <t>Henrick de Keijserstraat 14</t>
  </si>
  <si>
    <t>Oudemanhuispoort</t>
  </si>
  <si>
    <t>Pietersbergweg 203-271</t>
  </si>
  <si>
    <t>Raamstraat 33</t>
  </si>
  <si>
    <t>Laan van Vlaanderen 141 Opl</t>
  </si>
  <si>
    <t>Middenweg 110</t>
  </si>
  <si>
    <t>Muntplein 2-4</t>
  </si>
  <si>
    <t>Van Ostadestraat 40</t>
  </si>
  <si>
    <t>WFC toren 3 Oplagen</t>
  </si>
  <si>
    <t>WG Oost</t>
  </si>
  <si>
    <t>Singel 68</t>
  </si>
  <si>
    <t>1e Helmersstraat 263-269</t>
  </si>
  <si>
    <t>Admiraal de Ruijterweg 410</t>
  </si>
  <si>
    <t>1e van Swindenstraat 76</t>
  </si>
  <si>
    <t>Herengracht 437</t>
  </si>
  <si>
    <t>Oudekerksplein 26</t>
  </si>
  <si>
    <t>Overschiestraat 17</t>
  </si>
  <si>
    <t>Papaverhoek 1-3</t>
  </si>
  <si>
    <t>Jan Tooropstraat 1</t>
  </si>
  <si>
    <t>Koningsplein 2-14 / Singel 468</t>
  </si>
  <si>
    <t>Rijnstraat/Vechtstraat</t>
  </si>
  <si>
    <t xml:space="preserve">YEAR </t>
  </si>
  <si>
    <t>Burg. Hogguerstraat 1183-1223</t>
  </si>
  <si>
    <t>Burg. Hogguerstraat 391-397</t>
  </si>
  <si>
    <t>Burg. Hogguerstraat 787-793</t>
  </si>
  <si>
    <t>ChassÃ¯Â¿Â½straat 62</t>
  </si>
  <si>
    <t>DAS-gebouw / Karspeldreef 15</t>
  </si>
  <si>
    <t>David Ricardostraat 2-4</t>
  </si>
  <si>
    <t>De Karel fase 1</t>
  </si>
  <si>
    <t>Delfland Hart Westz. AH</t>
  </si>
  <si>
    <t>Derde Schinkelstraat 31</t>
  </si>
  <si>
    <t>1e Constantijn Huygensstr. 78</t>
  </si>
  <si>
    <t>Asschergebouw</t>
  </si>
  <si>
    <t xml:space="preserve"> </t>
  </si>
  <si>
    <t>UNIT</t>
  </si>
  <si>
    <t>AVERAGE NUMBER OF AMENITIES</t>
  </si>
  <si>
    <t>Buiksloterweg 35-37</t>
  </si>
  <si>
    <t>Carte Blanche fase 1</t>
  </si>
  <si>
    <t>Create Your New Life</t>
  </si>
  <si>
    <t>Cruquius Albeton Rechts (1.1)</t>
  </si>
  <si>
    <t>Dapperbuurt P6</t>
  </si>
  <si>
    <t>De Ark</t>
  </si>
  <si>
    <t>De Bongerd ~ deelgeb.3b fase 2</t>
  </si>
  <si>
    <t>De Bongerd ~ deelgeb.3c fase 2</t>
  </si>
  <si>
    <t>De Bouwmeester blok 2 t/m 4</t>
  </si>
  <si>
    <t>De Bouwmeester blok 1</t>
  </si>
  <si>
    <t>De Poort van Toorop</t>
  </si>
  <si>
    <t>De Meesters</t>
  </si>
  <si>
    <t>De Spakler</t>
  </si>
  <si>
    <t>De Zeebonk (ZBE ~ blok 8)</t>
  </si>
  <si>
    <t>Ditlaar 10</t>
  </si>
  <si>
    <t>t Woudt</t>
  </si>
  <si>
    <t>AllebÃ¯Â¿Â½plein blok 1</t>
  </si>
  <si>
    <t>Amstelhome (tijdelijk)</t>
  </si>
  <si>
    <t>Amstelwijck</t>
  </si>
  <si>
    <t>At Amstel (@mstel)</t>
  </si>
  <si>
    <t>August Kwartier</t>
  </si>
  <si>
    <t>Bmine (Overhoeks ~ toren 1)</t>
  </si>
  <si>
    <t>Baak 54 (HO blok 54)</t>
  </si>
  <si>
    <t>Bloemstraat 83</t>
  </si>
  <si>
    <t>Blok 0 De Hoofden ~ Superlofts</t>
  </si>
  <si>
    <t>Braspenning (AR38.03)</t>
  </si>
  <si>
    <t>BSH k3b / PO</t>
  </si>
  <si>
    <t>BSH k3c Oost / PO</t>
  </si>
  <si>
    <t>BSH k43/44 De Vrije Kade 1</t>
  </si>
  <si>
    <t>BSH k21A Black Jack</t>
  </si>
  <si>
    <t>BSH k21C De Hoofden</t>
  </si>
  <si>
    <t>Å</t>
  </si>
  <si>
    <t>BSH k21D Noord4Us</t>
  </si>
  <si>
    <t>BSH k21E Wonen in Elta</t>
  </si>
  <si>
    <t>BSH k21F Puuur BSH</t>
  </si>
  <si>
    <t>Houthaven Pontsteiger</t>
  </si>
  <si>
    <t>Jacques Veltman</t>
  </si>
  <si>
    <t>Droomzone ~ Drostenburg fase 1</t>
  </si>
  <si>
    <t>Droomzone ~ Drostenburg fase 2</t>
  </si>
  <si>
    <t>Droomzone ~ Seizoenenhof</t>
  </si>
  <si>
    <t>Eenhoorngebied bouwveld III</t>
  </si>
  <si>
    <t>Elzenhagen N4 Singelblok 3</t>
  </si>
  <si>
    <t>Elzenhagen N5 Singelblok 2</t>
  </si>
  <si>
    <t>Emerald fase 1</t>
  </si>
  <si>
    <t>Emerald fase 1 (voorheen 3)</t>
  </si>
  <si>
    <t>Emerald fase 2</t>
  </si>
  <si>
    <t>Gershwin townhouses</t>
  </si>
  <si>
    <t>Getijenveld ZO Kavels blok CD</t>
  </si>
  <si>
    <t>Gooise Kant fase 1A Switi</t>
  </si>
  <si>
    <t>Haveneiland Oost blok 49b</t>
  </si>
  <si>
    <t>Haveneiland Oost blok 55b</t>
  </si>
  <si>
    <t>Henri Dunantbuurt 2a/2b</t>
  </si>
  <si>
    <t>Nieuwdok (B2-2 fase 1)</t>
  </si>
  <si>
    <t>Nieuwendammer Sluispad 1-2</t>
  </si>
  <si>
    <t>NOA in Noord</t>
  </si>
  <si>
    <t>Noorder IJdijk</t>
  </si>
  <si>
    <t>Oostpoort Plot 2a</t>
  </si>
  <si>
    <t>Oostpoort plot 2b</t>
  </si>
  <si>
    <t>Osdorperweg 499</t>
  </si>
  <si>
    <t>OVZ Warmtetuin</t>
  </si>
  <si>
    <t>P.C. Hooftstraat 170-174</t>
  </si>
  <si>
    <t>Provincialeweg 11B</t>
  </si>
  <si>
    <t>Prinses Marijkestraat 17</t>
  </si>
  <si>
    <t>Jeruzalem blok I</t>
  </si>
  <si>
    <t>Kop in de Wind (ZBE ~ blok 14)</t>
  </si>
  <si>
    <t>Kwartiermeester (BE4c) koop</t>
  </si>
  <si>
    <t>Lelylaan ~ Little Manhattan</t>
  </si>
  <si>
    <t>Maria Montessori-locatie 1</t>
  </si>
  <si>
    <t>Maria Montessori-locatie 2</t>
  </si>
  <si>
    <t>Minervalaan 96</t>
  </si>
  <si>
    <t>Moving Up Noord (FB 61-63)</t>
  </si>
  <si>
    <t>Nautique Living blok A</t>
  </si>
  <si>
    <t>Moving Up Zuid (FB 136)</t>
  </si>
  <si>
    <t>Summertime (c4 k12)</t>
  </si>
  <si>
    <t>T de B Amstelveenseweg 122</t>
  </si>
  <si>
    <t>Warmelo</t>
  </si>
  <si>
    <t>Weesperzijde 99A</t>
  </si>
  <si>
    <t>Woestduinstraat 18-24</t>
  </si>
  <si>
    <t>Wijkwinkelcentrum Oud Noord</t>
  </si>
  <si>
    <t>ZBE ~ RI-Oost blok 15</t>
  </si>
  <si>
    <t>ZBE ~ RI-Oost blok 1ab</t>
  </si>
  <si>
    <t>Zuidas A ~ De Fred</t>
  </si>
  <si>
    <t>Zeeburgerpad 54</t>
  </si>
  <si>
    <t>Route 1066 (Politieacademie)</t>
  </si>
  <si>
    <t>RIV-wonen</t>
  </si>
  <si>
    <t>Scheepvaartkwartier A6</t>
  </si>
  <si>
    <t>Scheepvaartkwartier A7</t>
  </si>
  <si>
    <t>Smiley (ZBE ~ blok 29A)</t>
  </si>
  <si>
    <t>Spijtellaantje PO kv 1 t/m 4</t>
  </si>
  <si>
    <t>Square (kavel F)</t>
  </si>
  <si>
    <t>Steigereil. Zuidb.5 blok 128a</t>
  </si>
  <si>
    <t>Sumatraplantsoen 1 (AR33)</t>
  </si>
  <si>
    <t>Summertime (c4 k11)</t>
  </si>
  <si>
    <t>Zuiderakerweg 26</t>
  </si>
  <si>
    <t>Carte Blanche fase 2</t>
  </si>
  <si>
    <t>Carte Blanche fase 3</t>
  </si>
  <si>
    <t>Cruquius Albeton Links (1.2)</t>
  </si>
  <si>
    <t>De Bongerd ~ deelgeb.3a fase 1</t>
  </si>
  <si>
    <t>De Brouwerij (ZBE ~ bl.24/25)</t>
  </si>
  <si>
    <t>De Cuserstraat 17</t>
  </si>
  <si>
    <t>De Bongerd ~ deelgeb.3c-2</t>
  </si>
  <si>
    <t>De Bongerd ~ Moestuinlaan PO</t>
  </si>
  <si>
    <t>De Steltloper</t>
  </si>
  <si>
    <t>De Werf blok BCD</t>
  </si>
  <si>
    <t>De Werf blok FG</t>
  </si>
  <si>
    <t>Achterlaan 22</t>
  </si>
  <si>
    <t>Amstel Tower (blok D)</t>
  </si>
  <si>
    <t>Amstelcampus Leeuwenhoekwon.</t>
  </si>
  <si>
    <t>Albert Hahnplantsoen 12</t>
  </si>
  <si>
    <t>BSH k3c West / PO</t>
  </si>
  <si>
    <t>Houthaven kavel Kopblok</t>
  </si>
  <si>
    <t>Houthaven kavel 4def</t>
  </si>
  <si>
    <t>Houthaven kavel 5ab</t>
  </si>
  <si>
    <t>I am Living 2 (veld 3a)</t>
  </si>
  <si>
    <t>Houthaven Parkblok (Knik)</t>
  </si>
  <si>
    <t>Houthaven Pier2 (fase 1/2)</t>
  </si>
  <si>
    <t>Doe het Selfie (HO blok 59)</t>
  </si>
  <si>
    <t>Driemond De Kern</t>
  </si>
  <si>
    <t>Elandshof</t>
  </si>
  <si>
    <t>Elders Rust (nieuwbouw)</t>
  </si>
  <si>
    <t>Elders Rust (verbouw)</t>
  </si>
  <si>
    <t>Emerald (blok C3)</t>
  </si>
  <si>
    <t>Emerald fase 1,2,3 ~ PO</t>
  </si>
  <si>
    <t>Falcon Plaza</t>
  </si>
  <si>
    <t>Fier / Y-City2 (ZBE ~ blok 21)</t>
  </si>
  <si>
    <t>Getijenveld ZO ~ blok B</t>
  </si>
  <si>
    <t>Gershwin Brothers (kavel 13)</t>
  </si>
  <si>
    <t>Gershwin Brothers (kavel 15)</t>
  </si>
  <si>
    <t>Grensstraat Noord / Matrix</t>
  </si>
  <si>
    <t>Gooise Kant fase 1B Switi</t>
  </si>
  <si>
    <t>Haveneiland Oost blok 43a</t>
  </si>
  <si>
    <t>Haveneiland West blok 32</t>
  </si>
  <si>
    <t>Hendrik Soeteboomstraat 3</t>
  </si>
  <si>
    <t>Het Gebaar (ZBE ~ blok 16c)</t>
  </si>
  <si>
    <t>Het Watermerk (HW blok 20)</t>
  </si>
  <si>
    <t>Nieuw.Nrd Breehorn 1e fase SH</t>
  </si>
  <si>
    <t>NorthOrleans</t>
  </si>
  <si>
    <t>Noorderhof Zuid blok E CPO 1</t>
  </si>
  <si>
    <t>Noorderhof Zuid blok E CPO 2</t>
  </si>
  <si>
    <t>Ons Podium (CPO POD02)</t>
  </si>
  <si>
    <t>Oostenburgervoorstraat 63-69</t>
  </si>
  <si>
    <t>OVZ Aardetuin</t>
  </si>
  <si>
    <t>P.C. Hooftstraat 66-68</t>
  </si>
  <si>
    <t>Paulus Potterstraat 24</t>
  </si>
  <si>
    <t>Populierenweg / Linnaeusstraat</t>
  </si>
  <si>
    <t>JGB Comeniuslocatie</t>
  </si>
  <si>
    <t>Kadoelenweg 217</t>
  </si>
  <si>
    <t>Karspeldreef (tijdelijk)</t>
  </si>
  <si>
    <t>Karspelhof fase 2B-1 blok 1</t>
  </si>
  <si>
    <t>Karspelhof fase 2B-2 blok 2</t>
  </si>
  <si>
    <t>Klaprozenweg 60-62</t>
  </si>
  <si>
    <t>Lelylaan ~ Het Podium POD01</t>
  </si>
  <si>
    <t>Ln v. Spartaan Zuid Westkavel</t>
  </si>
  <si>
    <t>Meerpad 2A / 2B</t>
  </si>
  <si>
    <t>Twaalf Van Ruysdaels</t>
  </si>
  <si>
    <t>Valeriusplein 9</t>
  </si>
  <si>
    <t>Twiske Zuid deelgebied 2</t>
  </si>
  <si>
    <t>Twiske Zuid deelgebied 3</t>
  </si>
  <si>
    <t>van Noordtstraat 5</t>
  </si>
  <si>
    <t>WLG Pondok (kavel C)</t>
  </si>
  <si>
    <t>WLG Schetsblok (kavel B)</t>
  </si>
  <si>
    <t>WLG Smartlofts (kavel A)</t>
  </si>
  <si>
    <t>ZBE ~ RI-Oost blok 4b</t>
  </si>
  <si>
    <t>Zeeburgerbaai 1e fase</t>
  </si>
  <si>
    <t>ZBE ~ RI-Oost blok 30</t>
  </si>
  <si>
    <t>Zilt Square 1 (ZBE ~ blok 16a)</t>
  </si>
  <si>
    <t>Zilt Square 2 (ZBE ~ blok 16d)</t>
  </si>
  <si>
    <t>Zilt The Block (ZBE ~ blok 2b)</t>
  </si>
  <si>
    <t>Zilt The Dock (ZBE ~ blok 16b)</t>
  </si>
  <si>
    <t>Zuidblok fase 1</t>
  </si>
  <si>
    <t>Zuideinde 333</t>
  </si>
  <si>
    <t>Radiant (blok C4)</t>
  </si>
  <si>
    <t>Riekerhaven (tijdelijk)</t>
  </si>
  <si>
    <t>RSTNburg 140</t>
  </si>
  <si>
    <t>ROC Zocherstraat nieuwbouw</t>
  </si>
  <si>
    <t>ROC Zocherstraat verbouw</t>
  </si>
  <si>
    <t>Sandebak</t>
  </si>
  <si>
    <t>Schepenlaan 15-41</t>
  </si>
  <si>
    <t>Schinkelkade 67</t>
  </si>
  <si>
    <t>Spaklerweg 10</t>
  </si>
  <si>
    <t>Sumatra- / Ombilinstraat AQ45</t>
  </si>
  <si>
    <t>CPO Science Park</t>
  </si>
  <si>
    <t>De Bongerd ~ deelgebied 4a</t>
  </si>
  <si>
    <t>De Overtoomse Loft</t>
  </si>
  <si>
    <t>De Roze Hallen (kavel B1)</t>
  </si>
  <si>
    <t>De Lofts (BE2bb)</t>
  </si>
  <si>
    <t>De Strook (tijdelijk)</t>
  </si>
  <si>
    <t>De Werf blok E</t>
  </si>
  <si>
    <t>Amstelkwartier 4c2 (kavel 4H)</t>
  </si>
  <si>
    <t>Amstelkwartier 1a (BE 3a) VSH</t>
  </si>
  <si>
    <t>Amstelkwartier 1b (BE 2bb) PO</t>
  </si>
  <si>
    <t>Bakemabuurt Zuid blok 2 en 5</t>
  </si>
  <si>
    <t>Banne Schepenlaan 2b Parkwon.</t>
  </si>
  <si>
    <t>Bellamystraat 74-78</t>
  </si>
  <si>
    <t>BSH k43/44 De Vrije Kade 2</t>
  </si>
  <si>
    <t>BSH k20f / CPO</t>
  </si>
  <si>
    <t>BSH k2a-2b / PO</t>
  </si>
  <si>
    <t>Hondecoeterstraat 10</t>
  </si>
  <si>
    <t>Houthaven De Spreeuwen (1a)</t>
  </si>
  <si>
    <t>Houthaven kavel 1c (EN)</t>
  </si>
  <si>
    <t>Houthaven Narva Eiland West</t>
  </si>
  <si>
    <t>Houthaven Nestor / Life (3b)</t>
  </si>
  <si>
    <t>Ingenhouszhof 2-90</t>
  </si>
  <si>
    <t>IvensStudios (HW blok 1b)</t>
  </si>
  <si>
    <t>Droomzone ~ Dubbelink</t>
  </si>
  <si>
    <t>Evergreen 2 fase 2</t>
  </si>
  <si>
    <t>Fokke Simonszstraat 61</t>
  </si>
  <si>
    <t>Gershwin Xavier</t>
  </si>
  <si>
    <t>Getijenveld 3 ~ veld 3b</t>
  </si>
  <si>
    <t>Gooise Kant fase 2C Switi</t>
  </si>
  <si>
    <t>GO - Spoorstrook Zuid XL</t>
  </si>
  <si>
    <t>Gooise Kant fase 2A Switi</t>
  </si>
  <si>
    <t>Gooise Kant fase 2B Switi</t>
  </si>
  <si>
    <t>Heroes (ZBE ~ blok 10)</t>
  </si>
  <si>
    <t>Nieuw Amsterdams Wonen (3d)</t>
  </si>
  <si>
    <t>Nieuwendammerdijk 228</t>
  </si>
  <si>
    <t>Nieuwendammerdijk 451</t>
  </si>
  <si>
    <t>OntwerpJeWoning (kavel B5)</t>
  </si>
  <si>
    <t>Oud West Thuis Best (kavel B4)</t>
  </si>
  <si>
    <t>Ouderkerkerdijk 214-216</t>
  </si>
  <si>
    <t>PP ACTA Louwesweg (tijdelijk)</t>
  </si>
  <si>
    <t>Kadoelenweg 141B</t>
  </si>
  <si>
    <t>Karspelhof fase 2B-3 blok 3</t>
  </si>
  <si>
    <t>Karspelhof fase 2B-4 blok 4</t>
  </si>
  <si>
    <t>KKL03 Samenwerkers</t>
  </si>
  <si>
    <t>KKL04 OVN Spoorstrook Noord</t>
  </si>
  <si>
    <t>KK Midden bl. A Vasalis</t>
  </si>
  <si>
    <t>KK Midden bl. C Lucebert</t>
  </si>
  <si>
    <t>KK Midden bl. D Nescio</t>
  </si>
  <si>
    <t>KK Midden bl. E Slauerhoff</t>
  </si>
  <si>
    <t>KKL01 Go West</t>
  </si>
  <si>
    <t>KKL02 Nova Zembla De Werf</t>
  </si>
  <si>
    <t>Klein Kadoelen</t>
  </si>
  <si>
    <t>Knallen voor de Hallen (k. B2)</t>
  </si>
  <si>
    <t>Kolenkitblokken (ZV4a)</t>
  </si>
  <si>
    <t>Leeuwendael</t>
  </si>
  <si>
    <t>Lootsstraat/Borgerstraat</t>
  </si>
  <si>
    <t>Louis Bouwmeesterstraat 80</t>
  </si>
  <si>
    <t>Lutmastraat 175</t>
  </si>
  <si>
    <t>Lutmastraat 181-183</t>
  </si>
  <si>
    <t>MijnGrachtenpand (kavel B3)</t>
  </si>
  <si>
    <t>Volendammerweg</t>
  </si>
  <si>
    <t>Y-towers (Overhoeks ~ k.2,3,4)</t>
  </si>
  <si>
    <t>ZBE ~ RI-Oost blok 6</t>
  </si>
  <si>
    <t>ZBE ~ RI-Oost blok 11</t>
  </si>
  <si>
    <t>ZBE ~ RI-Oost blok 29B</t>
  </si>
  <si>
    <t>ZBE ~ RI-Oost blok 29C</t>
  </si>
  <si>
    <t>Zilt The Beacons (ZBE ~ bl.27)</t>
  </si>
  <si>
    <t>Zuidblok fase 2</t>
  </si>
  <si>
    <t>Zuidblok fase 3</t>
  </si>
  <si>
    <t>Zuideinde 429</t>
  </si>
  <si>
    <t>Rhapsody in West</t>
  </si>
  <si>
    <t>Ritzema Bosstraat 12-18</t>
  </si>
  <si>
    <t>Schepenlaan PO SPL-1</t>
  </si>
  <si>
    <t>Schepenlaan PO SPL-2</t>
  </si>
  <si>
    <t>Schepenlaan PO SPL-3 / SPL-4</t>
  </si>
  <si>
    <t>Schepenlaan PO SPL-5</t>
  </si>
  <si>
    <t>SE Nrd 126i k.C Markt De Kaap</t>
  </si>
  <si>
    <t>Sloterdijk kavel J (tijdelijk)</t>
  </si>
  <si>
    <t>Spijtellaantje PO kv 5 t/m 6</t>
  </si>
  <si>
    <t>Steigereiland WBO platformwon.</t>
  </si>
  <si>
    <t>State Amsterdam</t>
  </si>
  <si>
    <t>SuHa-buurt 2 Combiblok 2C1</t>
  </si>
  <si>
    <t>Struikbuurt / Brouwerpad 2</t>
  </si>
  <si>
    <t>Zuiderakerweg 15B</t>
  </si>
  <si>
    <t>BSH WK1 / CPO Waterkavels</t>
  </si>
  <si>
    <t>Cor Hermusstraat 35-37</t>
  </si>
  <si>
    <t>Cruquius Binnenbocht</t>
  </si>
  <si>
    <t>Cruquius fase 3 Remepa-locatie</t>
  </si>
  <si>
    <t>Cruquius Roders Rechts</t>
  </si>
  <si>
    <t>De Borcht 3</t>
  </si>
  <si>
    <t>De Verbinding</t>
  </si>
  <si>
    <t>De Schaker / Sterrenhof</t>
  </si>
  <si>
    <t>De Spartaan / Olympia</t>
  </si>
  <si>
    <t>Banneplein 1e fase</t>
  </si>
  <si>
    <t>Banneplein 2e fase</t>
  </si>
  <si>
    <t>Bloemendalergouw 49</t>
  </si>
  <si>
    <t>Bloemstraat 13</t>
  </si>
  <si>
    <t>BSH k20a / CPO</t>
  </si>
  <si>
    <t>BSH k20b / CPO</t>
  </si>
  <si>
    <t>BSH k20d / CPO</t>
  </si>
  <si>
    <t>BSH k20e / CPO</t>
  </si>
  <si>
    <t>BSH k48 Airproducts 1 blok B1</t>
  </si>
  <si>
    <t>BSH k48 Airproducts 1 blok B4</t>
  </si>
  <si>
    <t>BSH k48 Airproducts 2 blok B6</t>
  </si>
  <si>
    <t>BSH k47 Nedcoat 2 blok A15</t>
  </si>
  <si>
    <t>BSH k47 Nedcoat 2 blok A7</t>
  </si>
  <si>
    <t>BSH k47 Nedcoat fase 1 blok A3</t>
  </si>
  <si>
    <t>Houthaven Baken van Narva</t>
  </si>
  <si>
    <t>Houthaven kavel 5de</t>
  </si>
  <si>
    <t>HW blok 13a (tijdelijk)</t>
  </si>
  <si>
    <t>Houthaven Pier2</t>
  </si>
  <si>
    <t>Houthaven Wiborg</t>
  </si>
  <si>
    <t>IJ-oevers Oosterdok k 5b/6b</t>
  </si>
  <si>
    <t>Elzenhagen N3 Zuidkavel</t>
  </si>
  <si>
    <t>Entreegebied PO ~ ENT 1-4</t>
  </si>
  <si>
    <t>Entreegebied PO ~ ENT 5-8</t>
  </si>
  <si>
    <t>Erasmusblokken</t>
  </si>
  <si>
    <t>Foeliestraat 2-8</t>
  </si>
  <si>
    <t>Gershwin The George</t>
  </si>
  <si>
    <t>Gershwin The Gustav</t>
  </si>
  <si>
    <t>Gooise Kant fase 3A Switi</t>
  </si>
  <si>
    <t>Giessenburg 1</t>
  </si>
  <si>
    <t>Hobbemakade 31</t>
  </si>
  <si>
    <t>Nieuw.Nrd Slootdorp fase 1</t>
  </si>
  <si>
    <t>Noorddok</t>
  </si>
  <si>
    <t>Noorderkwartier fase 1</t>
  </si>
  <si>
    <t>Noorderkwartier fase 2</t>
  </si>
  <si>
    <t>OurDomain Amsterdam SE kv A</t>
  </si>
  <si>
    <t>Overamstel 4a Stadsblok D</t>
  </si>
  <si>
    <t>Overhoeks 3.1 blok A1-A2</t>
  </si>
  <si>
    <t>Overhoeks 3.1 blok B1-B2</t>
  </si>
  <si>
    <t>Overhoeks The Bold</t>
  </si>
  <si>
    <t>Pontkade</t>
  </si>
  <si>
    <t>Jeruzalem blok G/H</t>
  </si>
  <si>
    <t>Jeruzalem blok N</t>
  </si>
  <si>
    <t>Kadoelenweg 164 A</t>
  </si>
  <si>
    <t>Kade Noord</t>
  </si>
  <si>
    <t>Kop Zuidas kavel G2 Zuidoever</t>
  </si>
  <si>
    <t>Kortvoort</t>
  </si>
  <si>
    <t>Kop Zuidas kavel G1</t>
  </si>
  <si>
    <t>Kunst</t>
  </si>
  <si>
    <t>Lieven blok 4</t>
  </si>
  <si>
    <t>Lieven blok 5</t>
  </si>
  <si>
    <t>Lelylaan ~ Het Podium kavel F</t>
  </si>
  <si>
    <t>Middenmeer-Noord</t>
  </si>
  <si>
    <t>Terrazza</t>
  </si>
  <si>
    <t>The Duchess</t>
  </si>
  <si>
    <t>The FIZZ Don Bosco</t>
  </si>
  <si>
    <t>Urban Garden</t>
  </si>
  <si>
    <t>Willemsstraat 2-4</t>
  </si>
  <si>
    <t>Wonen op Komst</t>
  </si>
  <si>
    <t>ZBE ~ RI-Oost blok 22b</t>
  </si>
  <si>
    <t>ZBE ~ RI-Oost blok 2a</t>
  </si>
  <si>
    <t>Schellingwouderdijk 313-315</t>
  </si>
  <si>
    <t>SE Nrd 126i k.A CPO Baak01</t>
  </si>
  <si>
    <t>SE Nrd 126i k.B CPO De Dijk</t>
  </si>
  <si>
    <t>Sloterweg / Lies Bakhuyzenlaan</t>
  </si>
  <si>
    <t>Sloterweg 773-783</t>
  </si>
  <si>
    <t>SomerParc</t>
  </si>
  <si>
    <t>SPARK Village (tijdelijk)</t>
  </si>
  <si>
    <t>Stadswerf Oostenburg kv.2</t>
  </si>
  <si>
    <t>St. Willibrordusstraat 105-111</t>
  </si>
  <si>
    <t>Stadhouderskade 124</t>
  </si>
  <si>
    <t>Steigereiland Sluishuis</t>
  </si>
  <si>
    <t>Startblok Elzenhagen tijdelijk</t>
  </si>
  <si>
    <t>Stationsgebied 3N4</t>
  </si>
  <si>
    <t>Zuiderakerweg 15A</t>
  </si>
  <si>
    <t>Buiksloterdijk 260</t>
  </si>
  <si>
    <t>Buitenhart ~ Blok D</t>
  </si>
  <si>
    <t>Buitenveldertselaan 78-84</t>
  </si>
  <si>
    <t>Centrumeiland blok 10 PO</t>
  </si>
  <si>
    <t>Centrumeiland blok 10 SI 10-11</t>
  </si>
  <si>
    <t>Centrumeiland blok 11 PO</t>
  </si>
  <si>
    <t>Centrumeiland blok 11 SI 11-10</t>
  </si>
  <si>
    <t>Centrumeiland blok 15 PO</t>
  </si>
  <si>
    <t>Cruquius dg 4 Cruquiuswerf</t>
  </si>
  <si>
    <t>Cruquius fase 2 kavel 1.4 THC</t>
  </si>
  <si>
    <t>Cruquius Sigma-locatie</t>
  </si>
  <si>
    <t>De Admiraal Oostenburg k.4/5</t>
  </si>
  <si>
    <t>De Hout Oostenburg k.4/5</t>
  </si>
  <si>
    <t>De Karel fase 2</t>
  </si>
  <si>
    <t>De Bongerd ~ st. 6</t>
  </si>
  <si>
    <t>De Nieuwe Plantage</t>
  </si>
  <si>
    <t>De Karsp</t>
  </si>
  <si>
    <t>De Vijzel Oostenburg k.4/5</t>
  </si>
  <si>
    <t>Delfland Hart Poeldijkstr. 16</t>
  </si>
  <si>
    <t>Aalsmeerweg 85</t>
  </si>
  <si>
    <t>Amsteldijk 59-60</t>
  </si>
  <si>
    <t>Amstelkwart.1b</t>
  </si>
  <si>
    <t>BSH k20c / CPO</t>
  </si>
  <si>
    <t>BSH k23 Top Up</t>
  </si>
  <si>
    <t>BSH k48 Airproducts 1 blok B14</t>
  </si>
  <si>
    <t>BSH k48 Kaai|01</t>
  </si>
  <si>
    <t>IJselmeerstraat 75</t>
  </si>
  <si>
    <t>Dok</t>
  </si>
  <si>
    <t>Eenhoorn 3</t>
  </si>
  <si>
    <t>Eenhoorn 4</t>
  </si>
  <si>
    <t>Gerrit Mannourystraat</t>
  </si>
  <si>
    <t>Groenmarkt</t>
  </si>
  <si>
    <t>Haut</t>
  </si>
  <si>
    <t>Nieuwe Oostenburgerstraat e.o.</t>
  </si>
  <si>
    <t>Noorderkwartier fase 3</t>
  </si>
  <si>
    <t>Oostenburg kv S.O.O. ~ blok 10</t>
  </si>
  <si>
    <t>Oostenburg kv S.O.O. ~ blok 2</t>
  </si>
  <si>
    <t>Oostenburg kv S.O.O. ~ blok 3</t>
  </si>
  <si>
    <t>Oostenburg kv S.O.O. ~ blok 5</t>
  </si>
  <si>
    <t>Oostenburg kv S.O.O. ~ blok 6</t>
  </si>
  <si>
    <t>Oostenburg kv S.O.O. ~ blok 7</t>
  </si>
  <si>
    <t>Oostenburg kv S.O.O. ~ blok 8</t>
  </si>
  <si>
    <t>Oostenburg Noord</t>
  </si>
  <si>
    <t>OurDomain Amsterdam SE kv B</t>
  </si>
  <si>
    <t>OurDomain Amsterdam SE kv C</t>
  </si>
  <si>
    <t>Overamstel 4a Stadsblok C</t>
  </si>
  <si>
    <t>Overhoeks 3.1 blok C1-C2</t>
  </si>
  <si>
    <t>Overhoeks 3.2 blok J</t>
  </si>
  <si>
    <t>Overhoeks 3.2 blok K</t>
  </si>
  <si>
    <t>Overhoeks 3.2 blok M1-M2</t>
  </si>
  <si>
    <t>Jonas</t>
  </si>
  <si>
    <t>Kerkstraat 403</t>
  </si>
  <si>
    <t>Marius Bauerstraat 30</t>
  </si>
  <si>
    <t>Mosplein 20-26</t>
  </si>
  <si>
    <t>Swammerdamstraat 42-44</t>
  </si>
  <si>
    <t>Twiske Zuid deelgebied 4</t>
  </si>
  <si>
    <t>Urban Villas</t>
  </si>
  <si>
    <t>van Bossepad 1-3</t>
  </si>
  <si>
    <t>Woonen</t>
  </si>
  <si>
    <t>Ravel P15 The Valley</t>
  </si>
  <si>
    <t>Reguliersdwarsstraat 100</t>
  </si>
  <si>
    <t>Reguliersdwarsstraat 98</t>
  </si>
  <si>
    <t>Ringdijk 44 ~ blok 1b PO</t>
  </si>
  <si>
    <t>Sloterdijk N3 blok 4 Lab4you</t>
  </si>
  <si>
    <t>Sloterweg Zuid West B</t>
  </si>
  <si>
    <t>Stationsgebied N1/N2</t>
  </si>
  <si>
    <t>Sumatraplantsoen 2</t>
  </si>
  <si>
    <t>Zuiderakerweg 130A</t>
  </si>
  <si>
    <t>Zuiderakerweg 130B</t>
  </si>
  <si>
    <t>Lieven blok 7a/7b</t>
  </si>
  <si>
    <t>ENTROPY 1.YEAR</t>
  </si>
  <si>
    <t>ENTROPY 2.YEAR</t>
  </si>
  <si>
    <t>ENTROPY 3.YEAR</t>
  </si>
  <si>
    <t>ENTROPY 4.YEAR</t>
  </si>
  <si>
    <t>ENTROPY 5.YEAR</t>
  </si>
  <si>
    <t>LONG</t>
  </si>
  <si>
    <t>LAT</t>
  </si>
  <si>
    <t>NAME</t>
  </si>
  <si>
    <t xml:space="preserve">TOURIST RELATED AMENITY </t>
  </si>
  <si>
    <t>TOTAL UNIT</t>
  </si>
  <si>
    <t>RP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</si>
  <si>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</si>
  <si>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</si>
  <si>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</si>
  <si>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</si>
  <si>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</si>
  <si>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</si>
  <si>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</si>
  <si>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</si>
  <si>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</si>
  <si>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</si>
  <si>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</si>
  <si>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X12</t>
  </si>
  <si>
    <t>X13</t>
  </si>
  <si>
    <t>X14</t>
  </si>
  <si>
    <t>X15</t>
  </si>
  <si>
    <t>X16</t>
  </si>
  <si>
    <t>X17</t>
  </si>
  <si>
    <t>X18</t>
  </si>
  <si>
    <t>X19</t>
  </si>
  <si>
    <t>X20</t>
  </si>
  <si>
    <t>X21</t>
  </si>
  <si>
    <t>X22</t>
  </si>
  <si>
    <t>X23</t>
  </si>
  <si>
    <t>X24</t>
  </si>
  <si>
    <t>X25</t>
  </si>
  <si>
    <t>X26</t>
  </si>
  <si>
    <t>X27</t>
  </si>
  <si>
    <t>X28</t>
  </si>
  <si>
    <t>X29</t>
  </si>
  <si>
    <t>X30</t>
  </si>
  <si>
    <t>X31</t>
  </si>
  <si>
    <t>X32</t>
  </si>
  <si>
    <t>X33</t>
  </si>
  <si>
    <t>X34</t>
  </si>
  <si>
    <t>X35</t>
  </si>
  <si>
    <t>X36</t>
  </si>
  <si>
    <t>X37</t>
  </si>
  <si>
    <t>X38</t>
  </si>
  <si>
    <t>X39</t>
  </si>
  <si>
    <t>X40</t>
  </si>
  <si>
    <t>X41</t>
  </si>
  <si>
    <t>X42</t>
  </si>
  <si>
    <t>X43</t>
  </si>
  <si>
    <t>X44</t>
  </si>
  <si>
    <t>X45</t>
  </si>
  <si>
    <t>X46</t>
  </si>
  <si>
    <t>X47</t>
  </si>
  <si>
    <t>X48</t>
  </si>
  <si>
    <t>X49</t>
  </si>
  <si>
    <t>X50</t>
  </si>
  <si>
    <t>X51</t>
  </si>
  <si>
    <t>X52</t>
  </si>
  <si>
    <t>X53</t>
  </si>
  <si>
    <t>X54</t>
  </si>
  <si>
    <t>X55</t>
  </si>
  <si>
    <t>X56</t>
  </si>
  <si>
    <t>X57</t>
  </si>
  <si>
    <t>X58</t>
  </si>
  <si>
    <t>X59</t>
  </si>
  <si>
    <t>X60</t>
  </si>
  <si>
    <t>X61</t>
  </si>
  <si>
    <t>X62</t>
  </si>
  <si>
    <t>X63</t>
  </si>
  <si>
    <t>X64</t>
  </si>
  <si>
    <t>X65</t>
  </si>
  <si>
    <t>X66</t>
  </si>
  <si>
    <t>X67</t>
  </si>
  <si>
    <t>X68</t>
  </si>
  <si>
    <t>X69</t>
  </si>
  <si>
    <t>X70</t>
  </si>
  <si>
    <t>X71</t>
  </si>
  <si>
    <t>X72</t>
  </si>
  <si>
    <t>X73</t>
  </si>
  <si>
    <t>X74</t>
  </si>
  <si>
    <t>X75</t>
  </si>
  <si>
    <t>X76</t>
  </si>
  <si>
    <t>X77</t>
  </si>
  <si>
    <t>X78</t>
  </si>
  <si>
    <t>X79</t>
  </si>
  <si>
    <t>X80</t>
  </si>
  <si>
    <t>X81</t>
  </si>
  <si>
    <t>X82</t>
  </si>
  <si>
    <t>X83</t>
  </si>
  <si>
    <t>X84</t>
  </si>
  <si>
    <t>X85</t>
  </si>
  <si>
    <t>X86</t>
  </si>
  <si>
    <t>X87</t>
  </si>
  <si>
    <t>X88</t>
  </si>
  <si>
    <t>X89</t>
  </si>
  <si>
    <t>X90</t>
  </si>
  <si>
    <t>X91</t>
  </si>
  <si>
    <t>X92</t>
  </si>
  <si>
    <t>X93</t>
  </si>
  <si>
    <t>X94</t>
  </si>
  <si>
    <t>X95</t>
  </si>
  <si>
    <t>X96</t>
  </si>
  <si>
    <t>X97</t>
  </si>
  <si>
    <t>X98</t>
  </si>
  <si>
    <t>X99</t>
  </si>
  <si>
    <t>X100</t>
  </si>
  <si>
    <t>X101</t>
  </si>
  <si>
    <t>X102</t>
  </si>
  <si>
    <t>X103</t>
  </si>
  <si>
    <t>X104</t>
  </si>
  <si>
    <t>X105</t>
  </si>
  <si>
    <t>X106</t>
  </si>
  <si>
    <t>X107</t>
  </si>
  <si>
    <t>X108</t>
  </si>
  <si>
    <t>X109</t>
  </si>
  <si>
    <t>X110</t>
  </si>
  <si>
    <t>X111</t>
  </si>
  <si>
    <t>X112</t>
  </si>
  <si>
    <t>X113</t>
  </si>
  <si>
    <t>X114</t>
  </si>
  <si>
    <t>X115</t>
  </si>
  <si>
    <t>X116</t>
  </si>
  <si>
    <t>X117</t>
  </si>
  <si>
    <t>X118</t>
  </si>
  <si>
    <t>X119</t>
  </si>
  <si>
    <t>X120</t>
  </si>
  <si>
    <t>X121</t>
  </si>
  <si>
    <t>X122</t>
  </si>
  <si>
    <t>X123</t>
  </si>
  <si>
    <t>X124</t>
  </si>
  <si>
    <t>X125</t>
  </si>
  <si>
    <t>X126</t>
  </si>
  <si>
    <t>X127</t>
  </si>
  <si>
    <t>X128</t>
  </si>
  <si>
    <t>X129</t>
  </si>
  <si>
    <t>X130</t>
  </si>
  <si>
    <t>X131</t>
  </si>
  <si>
    <t>X132</t>
  </si>
  <si>
    <t>X133</t>
  </si>
  <si>
    <t>X134</t>
  </si>
  <si>
    <t>X135</t>
  </si>
  <si>
    <t>X136</t>
  </si>
  <si>
    <t>X137</t>
  </si>
  <si>
    <t>NC</t>
  </si>
  <si>
    <t>YEAR1</t>
  </si>
  <si>
    <t>YEAR2</t>
  </si>
  <si>
    <t>YEAR3</t>
  </si>
  <si>
    <t>YEAR4</t>
  </si>
  <si>
    <t>YEAR5</t>
  </si>
  <si>
    <t>NUMBER OF AMENITIES YEAR1</t>
  </si>
  <si>
    <t>NUMBER OF AMENITIES YEAR2</t>
  </si>
  <si>
    <t>NUMBER OF AMENITIES YEAR3</t>
  </si>
  <si>
    <t>NUMBER OF AMENITIES YEAR4</t>
  </si>
  <si>
    <t>NUMBER OF AMENITIES YEAR5</t>
  </si>
  <si>
    <t>DIVERSITY (AVERAGE ENTROPY )</t>
  </si>
  <si>
    <t xml:space="preserve">CONSTRUCTION YEAR </t>
  </si>
  <si>
    <t xml:space="preserve"> DIVERSITY(AVERAGE ENTROPY )</t>
  </si>
  <si>
    <t>X138</t>
  </si>
  <si>
    <t>X139</t>
  </si>
  <si>
    <t>X140</t>
  </si>
  <si>
    <t>X141</t>
  </si>
  <si>
    <t>X142</t>
  </si>
  <si>
    <t>X143</t>
  </si>
  <si>
    <t>X144</t>
  </si>
  <si>
    <t>X145</t>
  </si>
  <si>
    <t>X146</t>
  </si>
  <si>
    <t>X147</t>
  </si>
  <si>
    <t>X148</t>
  </si>
  <si>
    <t>X149</t>
  </si>
  <si>
    <t>X150</t>
  </si>
  <si>
    <t>X151</t>
  </si>
  <si>
    <t>X152</t>
  </si>
  <si>
    <t>X153</t>
  </si>
  <si>
    <t>X154</t>
  </si>
  <si>
    <t>X155</t>
  </si>
  <si>
    <t>X156</t>
  </si>
  <si>
    <t>X157</t>
  </si>
  <si>
    <t>X158</t>
  </si>
  <si>
    <t>X159</t>
  </si>
  <si>
    <t>X160</t>
  </si>
  <si>
    <t>X161</t>
  </si>
  <si>
    <t>X162</t>
  </si>
  <si>
    <t>X163</t>
  </si>
  <si>
    <t>X164</t>
  </si>
  <si>
    <t>X165</t>
  </si>
  <si>
    <t>X166</t>
  </si>
  <si>
    <t>X167</t>
  </si>
  <si>
    <t>X168</t>
  </si>
  <si>
    <t>X169</t>
  </si>
  <si>
    <t>X170</t>
  </si>
  <si>
    <t>X171</t>
  </si>
  <si>
    <t>X172</t>
  </si>
  <si>
    <t>X173</t>
  </si>
  <si>
    <t>X174</t>
  </si>
  <si>
    <t>X175</t>
  </si>
  <si>
    <t>X176</t>
  </si>
  <si>
    <t>X177</t>
  </si>
  <si>
    <t>X178</t>
  </si>
  <si>
    <t>X179</t>
  </si>
  <si>
    <t>X180</t>
  </si>
  <si>
    <t>X181</t>
  </si>
  <si>
    <t>X182</t>
  </si>
  <si>
    <t>X183</t>
  </si>
  <si>
    <t>X184</t>
  </si>
  <si>
    <t>X185</t>
  </si>
  <si>
    <t>X186</t>
  </si>
  <si>
    <t>X187</t>
  </si>
  <si>
    <t>X188</t>
  </si>
  <si>
    <t>X189</t>
  </si>
  <si>
    <t>X190</t>
  </si>
  <si>
    <t>X191</t>
  </si>
  <si>
    <t>X192</t>
  </si>
  <si>
    <t>X193</t>
  </si>
  <si>
    <t>X194</t>
  </si>
  <si>
    <t>X195</t>
  </si>
  <si>
    <t>X196</t>
  </si>
  <si>
    <t>X197</t>
  </si>
  <si>
    <t>X198</t>
  </si>
  <si>
    <t>X199</t>
  </si>
  <si>
    <t>X200</t>
  </si>
  <si>
    <t>X201</t>
  </si>
  <si>
    <t>X202</t>
  </si>
  <si>
    <t>X203</t>
  </si>
  <si>
    <t>X204</t>
  </si>
  <si>
    <t>X205</t>
  </si>
  <si>
    <t>X206</t>
  </si>
  <si>
    <t>X207</t>
  </si>
  <si>
    <t>X208</t>
  </si>
  <si>
    <t>X209</t>
  </si>
  <si>
    <t>X210</t>
  </si>
  <si>
    <t>X211</t>
  </si>
  <si>
    <t>X212</t>
  </si>
  <si>
    <t>X213</t>
  </si>
  <si>
    <t>X214</t>
  </si>
  <si>
    <t>X215</t>
  </si>
  <si>
    <t>X216</t>
  </si>
  <si>
    <t>X217</t>
  </si>
  <si>
    <t>X218</t>
  </si>
  <si>
    <t>X219</t>
  </si>
  <si>
    <t>X220</t>
  </si>
  <si>
    <t>X221</t>
  </si>
  <si>
    <t>X222</t>
  </si>
  <si>
    <t>X223</t>
  </si>
  <si>
    <t>X224</t>
  </si>
  <si>
    <t>X225</t>
  </si>
  <si>
    <t>X226</t>
  </si>
  <si>
    <t>X227</t>
  </si>
  <si>
    <t>X228</t>
  </si>
  <si>
    <t>X229</t>
  </si>
  <si>
    <t>X230</t>
  </si>
  <si>
    <t>X231</t>
  </si>
  <si>
    <t>X232</t>
  </si>
  <si>
    <t>X233</t>
  </si>
  <si>
    <t>X234</t>
  </si>
  <si>
    <t>X235</t>
  </si>
  <si>
    <t>X236</t>
  </si>
  <si>
    <t>X237</t>
  </si>
  <si>
    <t>X238</t>
  </si>
  <si>
    <t>X239</t>
  </si>
  <si>
    <t>X240</t>
  </si>
  <si>
    <t>X241</t>
  </si>
  <si>
    <t>X242</t>
  </si>
  <si>
    <t>X243</t>
  </si>
  <si>
    <t>X244</t>
  </si>
  <si>
    <t>X245</t>
  </si>
  <si>
    <t>X246</t>
  </si>
  <si>
    <t>X247</t>
  </si>
  <si>
    <t>X248</t>
  </si>
  <si>
    <t>X249</t>
  </si>
  <si>
    <t>X250</t>
  </si>
  <si>
    <t>X251</t>
  </si>
  <si>
    <t>X252</t>
  </si>
  <si>
    <t>X253</t>
  </si>
  <si>
    <t>X254</t>
  </si>
  <si>
    <t>X255</t>
  </si>
  <si>
    <t>X256</t>
  </si>
  <si>
    <t>X257</t>
  </si>
  <si>
    <t>X258</t>
  </si>
  <si>
    <t>X259</t>
  </si>
  <si>
    <t>X260</t>
  </si>
  <si>
    <t>X261</t>
  </si>
  <si>
    <t>X262</t>
  </si>
  <si>
    <t>X263</t>
  </si>
  <si>
    <t>X264</t>
  </si>
  <si>
    <t>X265</t>
  </si>
  <si>
    <t>X266</t>
  </si>
  <si>
    <t>X267</t>
  </si>
  <si>
    <t>X268</t>
  </si>
  <si>
    <t>X269</t>
  </si>
  <si>
    <t>X270</t>
  </si>
  <si>
    <t>X271</t>
  </si>
  <si>
    <t>X272</t>
  </si>
  <si>
    <t>X273</t>
  </si>
  <si>
    <t>X274</t>
  </si>
  <si>
    <t>X275</t>
  </si>
  <si>
    <t>X276</t>
  </si>
  <si>
    <t>X277</t>
  </si>
  <si>
    <t>X278</t>
  </si>
  <si>
    <t>X279</t>
  </si>
  <si>
    <t>X280</t>
  </si>
  <si>
    <t>X281</t>
  </si>
  <si>
    <t>X282</t>
  </si>
  <si>
    <t>X283</t>
  </si>
  <si>
    <t>X284</t>
  </si>
  <si>
    <t>X285</t>
  </si>
  <si>
    <t>X286</t>
  </si>
  <si>
    <t>X287</t>
  </si>
  <si>
    <t>X288</t>
  </si>
  <si>
    <t>X289</t>
  </si>
  <si>
    <t>X290</t>
  </si>
  <si>
    <t>X291</t>
  </si>
  <si>
    <t>X292</t>
  </si>
  <si>
    <t>X293</t>
  </si>
  <si>
    <t>X294</t>
  </si>
  <si>
    <t>X295</t>
  </si>
  <si>
    <t>X296</t>
  </si>
  <si>
    <t>X297</t>
  </si>
  <si>
    <t>X298</t>
  </si>
  <si>
    <t>X299</t>
  </si>
  <si>
    <t>X300</t>
  </si>
  <si>
    <t>X301</t>
  </si>
  <si>
    <t>X302</t>
  </si>
  <si>
    <t>X303</t>
  </si>
  <si>
    <t>X304</t>
  </si>
  <si>
    <t>X305</t>
  </si>
  <si>
    <t>X306</t>
  </si>
  <si>
    <t>X307</t>
  </si>
  <si>
    <t>X308</t>
  </si>
  <si>
    <t>X309</t>
  </si>
  <si>
    <t>X310</t>
  </si>
  <si>
    <t>X311</t>
  </si>
  <si>
    <t>X312</t>
  </si>
  <si>
    <t>X313</t>
  </si>
  <si>
    <t>X314</t>
  </si>
  <si>
    <t>X315</t>
  </si>
  <si>
    <t>X316</t>
  </si>
  <si>
    <t>X317</t>
  </si>
  <si>
    <t>X318</t>
  </si>
  <si>
    <t>X319</t>
  </si>
  <si>
    <t>X320</t>
  </si>
  <si>
    <t>X321</t>
  </si>
  <si>
    <t>X322</t>
  </si>
  <si>
    <t>X323</t>
  </si>
  <si>
    <t>X324</t>
  </si>
  <si>
    <t>X325</t>
  </si>
  <si>
    <t>X326</t>
  </si>
  <si>
    <t>X327</t>
  </si>
  <si>
    <t>X328</t>
  </si>
  <si>
    <t>X329</t>
  </si>
  <si>
    <t>X330</t>
  </si>
  <si>
    <t>X331</t>
  </si>
  <si>
    <t>X332</t>
  </si>
  <si>
    <t>X333</t>
  </si>
  <si>
    <t>X334</t>
  </si>
  <si>
    <t>X335</t>
  </si>
  <si>
    <t>X336</t>
  </si>
  <si>
    <t>X337</t>
  </si>
  <si>
    <t>X338</t>
  </si>
  <si>
    <t>X339</t>
  </si>
  <si>
    <t>X340</t>
  </si>
  <si>
    <t>X341</t>
  </si>
  <si>
    <t>X342</t>
  </si>
  <si>
    <t>X343</t>
  </si>
  <si>
    <t>X344</t>
  </si>
  <si>
    <t>X345</t>
  </si>
  <si>
    <t>X346</t>
  </si>
  <si>
    <t>X347</t>
  </si>
  <si>
    <t>X348</t>
  </si>
  <si>
    <t>X349</t>
  </si>
  <si>
    <t>X350</t>
  </si>
  <si>
    <t>X351</t>
  </si>
  <si>
    <t>X352</t>
  </si>
  <si>
    <t>X353</t>
  </si>
  <si>
    <t>X354</t>
  </si>
  <si>
    <t>X355</t>
  </si>
  <si>
    <t>X356</t>
  </si>
  <si>
    <t>X357</t>
  </si>
  <si>
    <t>X358</t>
  </si>
  <si>
    <t>X359</t>
  </si>
  <si>
    <t>X360</t>
  </si>
  <si>
    <t>X361</t>
  </si>
  <si>
    <t>X362</t>
  </si>
  <si>
    <t>X363</t>
  </si>
  <si>
    <t>X364</t>
  </si>
  <si>
    <t>X365</t>
  </si>
  <si>
    <t>X366</t>
  </si>
  <si>
    <t>X367</t>
  </si>
  <si>
    <t>X368</t>
  </si>
  <si>
    <t>X369</t>
  </si>
  <si>
    <t>X370</t>
  </si>
  <si>
    <t>X371</t>
  </si>
  <si>
    <t>X372</t>
  </si>
  <si>
    <t>X373</t>
  </si>
  <si>
    <t>X374</t>
  </si>
  <si>
    <t>X375</t>
  </si>
  <si>
    <t>X376</t>
  </si>
  <si>
    <t>X377</t>
  </si>
  <si>
    <t>X378</t>
  </si>
  <si>
    <t>X379</t>
  </si>
  <si>
    <t>X380</t>
  </si>
  <si>
    <t>X381</t>
  </si>
  <si>
    <t>X382</t>
  </si>
  <si>
    <t>X383</t>
  </si>
  <si>
    <t>X384</t>
  </si>
  <si>
    <t>X385</t>
  </si>
  <si>
    <t>X386</t>
  </si>
  <si>
    <t>X387</t>
  </si>
  <si>
    <t>X388</t>
  </si>
  <si>
    <t>X389</t>
  </si>
  <si>
    <t>X390</t>
  </si>
  <si>
    <t>X391</t>
  </si>
  <si>
    <t>X392</t>
  </si>
  <si>
    <t>X393</t>
  </si>
  <si>
    <t>X394</t>
  </si>
  <si>
    <t>X395</t>
  </si>
  <si>
    <t>X396</t>
  </si>
  <si>
    <t>X397</t>
  </si>
  <si>
    <t>X398</t>
  </si>
  <si>
    <t>X399</t>
  </si>
  <si>
    <t>X400</t>
  </si>
  <si>
    <t>X401</t>
  </si>
  <si>
    <t>X402</t>
  </si>
  <si>
    <t>X403</t>
  </si>
  <si>
    <t>X404</t>
  </si>
  <si>
    <t>X405</t>
  </si>
  <si>
    <t>X406</t>
  </si>
  <si>
    <t>X407</t>
  </si>
  <si>
    <t>X408</t>
  </si>
  <si>
    <t>X409</t>
  </si>
  <si>
    <t>X410</t>
  </si>
  <si>
    <t>X411</t>
  </si>
  <si>
    <t>X412</t>
  </si>
  <si>
    <t>X413</t>
  </si>
  <si>
    <t>X414</t>
  </si>
  <si>
    <t>X415</t>
  </si>
  <si>
    <t>X416</t>
  </si>
  <si>
    <t>X417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</si>
</sst>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&quot;.&quot;0000000000000000"/>
    <numFmt numFmtId="165" formatCode="0&quot;.&quot;0000000"/>
    <numFmt numFmtId="166" formatCode="0&quot;.&quot;00000000000000"/>
    <numFmt numFmtId="167" formatCode="0&quot;.&quot;0000000000000"/>
    <numFmt numFmtId="168" formatCode="0&quot;.&quot;000000000000000"/>
  </numFmts>
  <fonts count="16" x14ac:knownFonts="1">
    <font>
      <sz val="12"/>
      <color theme="1"/>
      <name val="Calibri"/>
      <family val="2"/>
      <scheme val="minor"/>
    </font>
    <font>
      <sz val="8"/>
      <name val="Calibri"/>
      <family val="2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Helvetica Neue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4" fontId="4" fillId="0" borderId="0" xfId="0" applyNumberFormat="1" applyFont="1" applyFill="1" applyAlignment="1">
      <alignment horizontal="center" vertical="center"/>
    </xf>
    <xf numFmtId="166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horizontal="center" vertical="center"/>
    </xf>
    <xf numFmtId="2" fontId="5" fillId="0" borderId="0" xfId="0" applyNumberFormat="1" applyFont="1" applyFill="1" applyAlignment="1">
      <alignment horizontal="center"/>
    </xf>
    <xf numFmtId="164" fontId="5" fillId="0" borderId="0" xfId="0" applyNumberFormat="1" applyFont="1" applyFill="1" applyAlignment="1">
      <alignment horizontal="center" vertical="center"/>
    </xf>
    <xf numFmtId="166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65" fontId="5" fillId="0" borderId="0" xfId="0" applyNumberFormat="1" applyFont="1" applyFill="1" applyAlignment="1">
      <alignment horizontal="center" vertical="center"/>
    </xf>
    <xf numFmtId="167" fontId="5" fillId="0" borderId="0" xfId="0" applyNumberFormat="1" applyFont="1" applyFill="1" applyAlignment="1">
      <alignment horizontal="center" vertical="center"/>
    </xf>
    <xf numFmtId="168" fontId="5" fillId="0" borderId="0" xfId="0" applyNumberFormat="1" applyFont="1" applyFill="1" applyAlignment="1">
      <alignment horizontal="center" vertical="center"/>
    </xf>
    <xf numFmtId="0" fontId="3" fillId="0" borderId="0" xfId="0" applyFont="1"/>
    <xf numFmtId="2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2" fontId="6" fillId="0" borderId="0" xfId="0" applyNumberFormat="1" applyFont="1" applyFill="1" applyAlignment="1">
      <alignment horizontal="center"/>
    </xf>
    <xf numFmtId="168" fontId="0" fillId="0" borderId="0" xfId="0" applyNumberFormat="1" applyFont="1" applyFill="1" applyAlignment="1">
      <alignment horizontal="center"/>
    </xf>
    <xf numFmtId="166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68" fontId="0" fillId="0" borderId="0" xfId="0" applyNumberFormat="1" applyFill="1" applyAlignment="1">
      <alignment horizontal="center"/>
    </xf>
    <xf numFmtId="167" fontId="0" fillId="0" borderId="0" xfId="0" applyNumberFormat="1" applyFill="1" applyAlignment="1">
      <alignment horizontal="center"/>
    </xf>
    <xf numFmtId="0" fontId="7" fillId="0" borderId="0" xfId="0" applyFont="1" applyFill="1" applyAlignment="1">
      <alignment horizontal="center"/>
    </xf>
    <xf numFmtId="2" fontId="0" fillId="0" borderId="0" xfId="0" applyNumberFormat="1" applyFill="1" applyAlignment="1">
      <alignment horizontal="center"/>
    </xf>
    <xf numFmtId="2" fontId="8" fillId="0" borderId="0" xfId="0" applyNumberFormat="1" applyFont="1" applyFill="1" applyAlignment="1">
      <alignment horizontal="center"/>
    </xf>
    <xf numFmtId="2" fontId="9" fillId="0" borderId="0" xfId="0" applyNumberFormat="1" applyFont="1" applyFill="1" applyAlignment="1">
      <alignment horizontal="center"/>
    </xf>
    <xf numFmtId="2" fontId="10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11" fillId="0" borderId="0" xfId="0" applyFont="1" applyFill="1" applyAlignment="1">
      <alignment horizontal="center"/>
    </xf>
    <xf numFmtId="0" fontId="7" fillId="0" borderId="0" xfId="0" applyFont="1" applyFill="1"/>
    <xf numFmtId="3" fontId="0" fillId="0" borderId="0" xfId="0" applyNumberFormat="1" applyFill="1"/>
    <xf numFmtId="2" fontId="0" fillId="0" borderId="0" xfId="0" applyNumberFormat="1" applyFont="1" applyFill="1" applyAlignment="1">
      <alignment horizontal="center"/>
    </xf>
    <xf numFmtId="0" fontId="12" fillId="0" borderId="1" xfId="0" applyFont="1" applyFill="1" applyBorder="1" applyAlignment="1">
      <alignment horizontal="center"/>
    </xf>
    <xf numFmtId="164" fontId="13" fillId="0" borderId="1" xfId="0" applyNumberFormat="1" applyFont="1" applyFill="1" applyBorder="1" applyAlignment="1">
      <alignment horizontal="center" wrapText="1"/>
    </xf>
    <xf numFmtId="2" fontId="13" fillId="0" borderId="1" xfId="0" applyNumberFormat="1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 vertical="center"/>
    </xf>
    <xf numFmtId="164" fontId="14" fillId="0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/>
    </xf>
    <xf numFmtId="2" fontId="15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0"/>
  <sheetViews>
    <sheetView topLeftCell="A112" zoomScale="72" zoomScaleNormal="72" workbookViewId="0">
      <selection activeCell="A138" sqref="A138"/>
    </sheetView>
  </sheetViews>
  <sheetFormatPr baseColWidth="10" defaultRowHeight="16" x14ac:dyDescent="0.2"/>
  <cols>
    <col min="1" max="1" width="7.5" style="17" customWidth="1"/>
    <col min="2" max="2" width="16" style="11" customWidth="1"/>
    <col min="3" max="3" width="14.1640625" style="18" customWidth="1"/>
    <col min="4" max="4" width="21.33203125" style="19" customWidth="1"/>
    <col min="5" max="5" width="11.6640625" style="7" customWidth="1"/>
    <col min="6" max="6" width="13.5" style="7" customWidth="1"/>
    <col min="7" max="7" width="19.5" style="7" customWidth="1"/>
    <col min="8" max="8" width="13" style="18" customWidth="1"/>
    <col min="9" max="9" width="17.83203125" style="10" customWidth="1"/>
    <col min="10" max="10" width="15.33203125" style="10" customWidth="1"/>
    <col min="11" max="11" width="16" style="10" customWidth="1"/>
    <col min="12" max="12" width="20.1640625" style="10" customWidth="1"/>
    <col min="13" max="13" width="12.83203125" style="10" customWidth="1"/>
    <col min="14" max="14" width="12.1640625" style="10" customWidth="1"/>
    <col min="19" max="19" width="14.5" customWidth="1"/>
  </cols>
  <sheetData>
    <row r="1" spans="1:21" ht="155" customHeight="1" x14ac:dyDescent="0.2">
      <c r="A1" s="42" t="s">
        <v>569</v>
      </c>
      <c r="B1" s="43" t="s">
        <v>564</v>
      </c>
      <c r="C1" s="44" t="s">
        <v>565</v>
      </c>
      <c r="D1" s="45" t="s">
        <v>566</v>
      </c>
      <c r="E1" s="45" t="s">
        <v>139</v>
      </c>
      <c r="F1" s="45" t="s">
        <v>719</v>
      </c>
      <c r="G1" s="45" t="s">
        <v>567</v>
      </c>
      <c r="H1" s="46" t="s">
        <v>713</v>
      </c>
      <c r="I1" s="46" t="s">
        <v>714</v>
      </c>
      <c r="J1" s="46" t="s">
        <v>715</v>
      </c>
      <c r="K1" s="46" t="s">
        <v>716</v>
      </c>
      <c r="L1" s="46" t="s">
        <v>717</v>
      </c>
      <c r="M1" s="44" t="s">
        <v>140</v>
      </c>
      <c r="N1" s="44" t="s">
        <v>559</v>
      </c>
      <c r="O1" s="44" t="s">
        <v>560</v>
      </c>
      <c r="P1" s="44" t="s">
        <v>561</v>
      </c>
      <c r="Q1" s="44" t="s">
        <v>562</v>
      </c>
      <c r="R1" s="44" t="s">
        <v>563</v>
      </c>
      <c r="S1" s="44" t="s">
        <v>718</v>
      </c>
      <c r="T1" s="1"/>
      <c r="U1" s="1"/>
    </row>
    <row r="2" spans="1:21" x14ac:dyDescent="0.2">
      <c r="A2" s="2" t="s">
        <v>570</v>
      </c>
      <c r="B2" s="3">
        <v>4.85759613883922E+16</v>
      </c>
      <c r="C2" s="4">
        <v>5238408336001110</v>
      </c>
      <c r="D2" s="5" t="s">
        <v>0</v>
      </c>
      <c r="E2" s="6">
        <v>150</v>
      </c>
      <c r="F2" s="7">
        <v>2015</v>
      </c>
      <c r="G2" s="8">
        <v>0.6</v>
      </c>
      <c r="H2">
        <v>6.333333333333333</v>
      </c>
      <c r="I2">
        <v>7.2222222222222223</v>
      </c>
      <c r="J2">
        <v>13.555555555555555</v>
      </c>
      <c r="K2">
        <v>13.555555555555555</v>
      </c>
      <c r="L2">
        <v>23.666666666666668</v>
      </c>
      <c r="M2" s="9">
        <f>AVERAGE(H2:L2)</f>
        <v>12.866666666666665</v>
      </c>
      <c r="N2" s="10">
        <v>2.6210992505842552</v>
      </c>
      <c r="O2" s="10">
        <v>2.671053954184563</v>
      </c>
      <c r="P2" s="10">
        <v>2.5467271354166621</v>
      </c>
      <c r="Q2" s="10">
        <v>2.506557188100198</v>
      </c>
      <c r="R2" s="10">
        <v>2.4697117895652498</v>
      </c>
      <c r="S2" s="10">
        <f t="shared" ref="S2:S33" si="0">AVERAGE(N2:R2)</f>
        <v>2.5630298635701854</v>
      </c>
    </row>
    <row r="3" spans="1:21" x14ac:dyDescent="0.2">
      <c r="A3" s="2" t="s">
        <v>571</v>
      </c>
      <c r="B3" s="3">
        <v>4.84552246284828E+16</v>
      </c>
      <c r="C3" s="4">
        <v>5237417717524670</v>
      </c>
      <c r="D3" s="5" t="s">
        <v>1</v>
      </c>
      <c r="E3" s="6">
        <v>10</v>
      </c>
      <c r="F3" s="7">
        <v>2015</v>
      </c>
      <c r="G3" s="8">
        <v>2.6</v>
      </c>
      <c r="H3">
        <v>7.666666666666667</v>
      </c>
      <c r="I3">
        <v>7.8888888888888893</v>
      </c>
      <c r="J3">
        <v>15.444444444444445</v>
      </c>
      <c r="K3">
        <v>15.444444444444445</v>
      </c>
      <c r="L3">
        <v>29.111111111111111</v>
      </c>
      <c r="M3" s="9">
        <f>AVERAGE(H3:L3)</f>
        <v>15.111111111111111</v>
      </c>
      <c r="N3" s="10">
        <v>2.7800471552422099</v>
      </c>
      <c r="O3" s="10">
        <v>2.7124625595578511</v>
      </c>
      <c r="P3" s="10">
        <v>2.472860975007694</v>
      </c>
      <c r="Q3" s="10">
        <v>2.3671740602084781</v>
      </c>
      <c r="R3" s="10">
        <v>2.39312882448472</v>
      </c>
      <c r="S3" s="10">
        <f t="shared" si="0"/>
        <v>2.5451347149001906</v>
      </c>
    </row>
    <row r="4" spans="1:21" x14ac:dyDescent="0.2">
      <c r="A4" s="2" t="s">
        <v>572</v>
      </c>
      <c r="B4" s="3">
        <v>4.85050453776264E+16</v>
      </c>
      <c r="C4" s="4">
        <v>5236501662966240</v>
      </c>
      <c r="D4" s="5" t="s">
        <v>2</v>
      </c>
      <c r="E4" s="6">
        <v>31</v>
      </c>
      <c r="F4" s="7">
        <v>2015</v>
      </c>
      <c r="G4" s="8">
        <v>4</v>
      </c>
      <c r="H4">
        <v>15.222222222222221</v>
      </c>
      <c r="I4">
        <v>15.333333333333334</v>
      </c>
      <c r="J4">
        <v>32.444444444444443</v>
      </c>
      <c r="K4">
        <v>32.444444444444443</v>
      </c>
      <c r="L4">
        <v>36.111111111111114</v>
      </c>
      <c r="M4" s="9">
        <f>AVERAGE(H4:L4)</f>
        <v>26.31111111111111</v>
      </c>
      <c r="N4" s="10">
        <v>2.710823740792863</v>
      </c>
      <c r="O4" s="10">
        <v>2.6636288150446661</v>
      </c>
      <c r="P4" s="10">
        <v>2.614667526409141</v>
      </c>
      <c r="Q4" s="10">
        <v>2.4019660618716112</v>
      </c>
      <c r="R4" s="10">
        <v>2.4349094361776769</v>
      </c>
      <c r="S4" s="10">
        <f t="shared" si="0"/>
        <v>2.5651991160591914</v>
      </c>
    </row>
    <row r="5" spans="1:21" x14ac:dyDescent="0.2">
      <c r="A5" s="2" t="s">
        <v>573</v>
      </c>
      <c r="B5" s="3">
        <v>4.9388325744119904E+16</v>
      </c>
      <c r="C5" s="4">
        <v>5235944784567180</v>
      </c>
      <c r="D5" s="5" t="s">
        <v>3</v>
      </c>
      <c r="E5" s="6">
        <v>13</v>
      </c>
      <c r="F5" s="7">
        <v>2015</v>
      </c>
      <c r="G5" s="8">
        <v>4.5999999999999996</v>
      </c>
      <c r="H5">
        <v>41.111111111111114</v>
      </c>
      <c r="I5">
        <v>41.777777777777779</v>
      </c>
      <c r="J5">
        <v>43.555555555555557</v>
      </c>
      <c r="K5">
        <v>43.555555555555557</v>
      </c>
      <c r="L5">
        <v>44.111111111111114</v>
      </c>
      <c r="M5" s="9">
        <f>AVERAGE(H5:L5)</f>
        <v>42.822222222222223</v>
      </c>
      <c r="N5" s="10">
        <v>2.2727049479884851</v>
      </c>
      <c r="O5" s="10">
        <v>2.2925068171517879</v>
      </c>
      <c r="P5" s="10">
        <v>2.3187433943967561</v>
      </c>
      <c r="Q5" s="10">
        <v>2.2974198012061011</v>
      </c>
      <c r="R5" s="10">
        <v>2.3688822988098508</v>
      </c>
      <c r="S5" s="10">
        <f t="shared" si="0"/>
        <v>2.3100514519105966</v>
      </c>
    </row>
    <row r="6" spans="1:21" x14ac:dyDescent="0.2">
      <c r="A6" s="2" t="s">
        <v>574</v>
      </c>
      <c r="B6" s="3">
        <v>4.9222447138525504E+16</v>
      </c>
      <c r="C6" s="4">
        <v>5238481447724430</v>
      </c>
      <c r="D6" s="5" t="s">
        <v>4</v>
      </c>
      <c r="E6" s="6">
        <v>13</v>
      </c>
      <c r="F6" s="7">
        <v>2015</v>
      </c>
      <c r="G6" s="8">
        <v>0</v>
      </c>
      <c r="H6">
        <v>4.5555555555555554</v>
      </c>
      <c r="I6">
        <v>4.8888888888888893</v>
      </c>
      <c r="J6">
        <v>8.2222222222222214</v>
      </c>
      <c r="K6">
        <v>8.2222222222222214</v>
      </c>
      <c r="L6">
        <v>10.444444444444445</v>
      </c>
      <c r="M6" s="9">
        <f t="shared" ref="M6:M21" si="1">AVERAGE(H6:L6)</f>
        <v>7.2666666666666657</v>
      </c>
      <c r="N6" s="10">
        <v>2.4775959062128279</v>
      </c>
      <c r="O6" s="10">
        <v>2.4906413978118032</v>
      </c>
      <c r="P6" s="10">
        <v>2.371866827106869</v>
      </c>
      <c r="Q6" s="10">
        <v>2.5604157900409672</v>
      </c>
      <c r="R6" s="10">
        <v>2.587200874384354</v>
      </c>
      <c r="S6" s="10">
        <f t="shared" si="0"/>
        <v>2.4975441591113645</v>
      </c>
    </row>
    <row r="7" spans="1:21" x14ac:dyDescent="0.2">
      <c r="A7" s="2" t="s">
        <v>575</v>
      </c>
      <c r="B7" s="3">
        <v>4.8785694E+16</v>
      </c>
      <c r="C7" s="4">
        <v>5232978580000000</v>
      </c>
      <c r="D7" s="5" t="s">
        <v>5</v>
      </c>
      <c r="E7" s="6">
        <v>21</v>
      </c>
      <c r="F7" s="7">
        <v>2015</v>
      </c>
      <c r="G7" s="8">
        <v>2</v>
      </c>
      <c r="H7">
        <v>7.4444444444444446</v>
      </c>
      <c r="I7">
        <v>8</v>
      </c>
      <c r="J7">
        <v>16.555555555555557</v>
      </c>
      <c r="K7">
        <v>16.555555555555557</v>
      </c>
      <c r="L7">
        <v>18</v>
      </c>
      <c r="M7" s="9">
        <f t="shared" si="1"/>
        <v>13.311111111111112</v>
      </c>
      <c r="N7" s="10">
        <v>2.7017701806911001</v>
      </c>
      <c r="O7" s="10">
        <v>2.5754278450246142</v>
      </c>
      <c r="P7" s="10">
        <v>2.5819915196422421</v>
      </c>
      <c r="Q7" s="10">
        <v>2.5004128189269932</v>
      </c>
      <c r="R7" s="10">
        <v>2.628724335457417</v>
      </c>
      <c r="S7" s="10">
        <f t="shared" si="0"/>
        <v>2.597665339948473</v>
      </c>
    </row>
    <row r="8" spans="1:21" x14ac:dyDescent="0.2">
      <c r="A8" s="2" t="s">
        <v>576</v>
      </c>
      <c r="B8" s="3">
        <v>4.8796170172753104E+16</v>
      </c>
      <c r="C8" s="4">
        <v>5233019106585810</v>
      </c>
      <c r="D8" s="5" t="s">
        <v>6</v>
      </c>
      <c r="E8" s="6">
        <v>26</v>
      </c>
      <c r="F8" s="7">
        <v>2015</v>
      </c>
      <c r="G8" s="8">
        <v>2</v>
      </c>
      <c r="H8">
        <v>8.4444444444444446</v>
      </c>
      <c r="I8">
        <v>9.2222222222222214</v>
      </c>
      <c r="J8">
        <v>18.333333333333332</v>
      </c>
      <c r="K8">
        <v>18.333333333333332</v>
      </c>
      <c r="L8">
        <v>20</v>
      </c>
      <c r="M8" s="9">
        <f t="shared" si="1"/>
        <v>14.866666666666665</v>
      </c>
      <c r="N8" s="10">
        <v>2.7266042346888799</v>
      </c>
      <c r="O8" s="10">
        <v>2.618407905634148</v>
      </c>
      <c r="P8" s="10">
        <v>2.669260327764849</v>
      </c>
      <c r="Q8" s="10">
        <v>2.5853291037671822</v>
      </c>
      <c r="R8" s="10">
        <v>2.6860717325956469</v>
      </c>
      <c r="S8" s="10">
        <f t="shared" si="0"/>
        <v>2.6571346608901414</v>
      </c>
    </row>
    <row r="9" spans="1:21" x14ac:dyDescent="0.2">
      <c r="A9" s="2" t="s">
        <v>577</v>
      </c>
      <c r="B9" s="3">
        <v>4.9532456E+16</v>
      </c>
      <c r="C9" s="4">
        <v>5230840190000000</v>
      </c>
      <c r="D9" s="5" t="s">
        <v>7</v>
      </c>
      <c r="E9" s="6">
        <v>0</v>
      </c>
      <c r="F9" s="7">
        <v>2015</v>
      </c>
      <c r="G9" s="8">
        <v>0</v>
      </c>
      <c r="H9">
        <v>3.4444444444444446</v>
      </c>
      <c r="I9">
        <v>13</v>
      </c>
      <c r="J9">
        <v>14.444444444444445</v>
      </c>
      <c r="K9">
        <v>14.444444444444445</v>
      </c>
      <c r="L9">
        <v>14.666666666666666</v>
      </c>
      <c r="M9" s="9">
        <f t="shared" si="1"/>
        <v>11.999999999999998</v>
      </c>
      <c r="N9" s="10">
        <v>2.3705560580540359</v>
      </c>
      <c r="O9" s="10">
        <v>2.2586455720995628</v>
      </c>
      <c r="P9" s="10">
        <v>2.2827508900490989</v>
      </c>
      <c r="Q9" s="10">
        <v>2.2378585839935399</v>
      </c>
      <c r="R9" s="10">
        <v>2.3059032366492418</v>
      </c>
      <c r="S9" s="10">
        <f t="shared" si="0"/>
        <v>2.291142868169096</v>
      </c>
    </row>
    <row r="10" spans="1:21" x14ac:dyDescent="0.2">
      <c r="A10" s="2" t="s">
        <v>578</v>
      </c>
      <c r="B10" s="3">
        <v>4.96134882266238E+16</v>
      </c>
      <c r="C10" s="4">
        <v>5231714032208190</v>
      </c>
      <c r="D10" s="5" t="s">
        <v>8</v>
      </c>
      <c r="E10" s="6">
        <v>7</v>
      </c>
      <c r="F10" s="7">
        <v>2015</v>
      </c>
      <c r="G10" s="8">
        <v>0</v>
      </c>
      <c r="H10">
        <v>5.2222222222222223</v>
      </c>
      <c r="I10">
        <v>13.777777777777779</v>
      </c>
      <c r="J10">
        <v>15.555555555555555</v>
      </c>
      <c r="K10">
        <v>15.555555555555555</v>
      </c>
      <c r="L10">
        <v>15.222222222222221</v>
      </c>
      <c r="M10" s="9">
        <f t="shared" si="1"/>
        <v>13.066666666666668</v>
      </c>
      <c r="N10" s="10">
        <v>3.047174565891162</v>
      </c>
      <c r="O10" s="10">
        <v>2.5991641861831769</v>
      </c>
      <c r="P10" s="10">
        <v>2.5842879320421588</v>
      </c>
      <c r="Q10" s="10">
        <v>2.577108631827008</v>
      </c>
      <c r="R10" s="10">
        <v>2.6172488948258259</v>
      </c>
      <c r="S10" s="10">
        <f t="shared" si="0"/>
        <v>2.6849968421538661</v>
      </c>
    </row>
    <row r="11" spans="1:21" x14ac:dyDescent="0.2">
      <c r="A11" s="2" t="s">
        <v>579</v>
      </c>
      <c r="B11" s="3">
        <v>4.8360398204176E+16</v>
      </c>
      <c r="C11" s="4">
        <v>5238021807888950</v>
      </c>
      <c r="D11" s="5" t="s">
        <v>9</v>
      </c>
      <c r="E11" s="6">
        <v>8</v>
      </c>
      <c r="F11" s="7">
        <v>2015</v>
      </c>
      <c r="G11" s="8">
        <v>0.8</v>
      </c>
      <c r="H11">
        <v>5.2222222222222223</v>
      </c>
      <c r="I11">
        <v>5.666666666666667</v>
      </c>
      <c r="J11">
        <v>9.1111111111111107</v>
      </c>
      <c r="K11">
        <v>9.1111111111111107</v>
      </c>
      <c r="L11">
        <v>25</v>
      </c>
      <c r="M11" s="9">
        <f t="shared" si="1"/>
        <v>10.822222222222223</v>
      </c>
      <c r="N11" s="10">
        <v>2.6665295571266792</v>
      </c>
      <c r="O11" s="10">
        <v>2.6070177461713939</v>
      </c>
      <c r="P11" s="10">
        <v>2.7336005613283501</v>
      </c>
      <c r="Q11" s="10">
        <v>2.5994389078365292</v>
      </c>
      <c r="R11" s="10">
        <v>2.340833513867667</v>
      </c>
      <c r="S11" s="10">
        <f t="shared" si="0"/>
        <v>2.589484057266124</v>
      </c>
    </row>
    <row r="12" spans="1:21" x14ac:dyDescent="0.2">
      <c r="A12" s="2" t="s">
        <v>580</v>
      </c>
      <c r="B12" s="3">
        <v>4.90520988090652E+16</v>
      </c>
      <c r="C12" s="4">
        <v>5235567483535350</v>
      </c>
      <c r="D12" s="5" t="s">
        <v>10</v>
      </c>
      <c r="E12" s="6">
        <v>121</v>
      </c>
      <c r="F12" s="7">
        <v>2015</v>
      </c>
      <c r="G12" s="8">
        <v>10.199999999999999</v>
      </c>
      <c r="H12">
        <v>67.111111111111114</v>
      </c>
      <c r="I12">
        <v>71.777777777777771</v>
      </c>
      <c r="J12">
        <v>90</v>
      </c>
      <c r="K12">
        <v>90</v>
      </c>
      <c r="L12">
        <v>101.55555555555556</v>
      </c>
      <c r="M12" s="9">
        <f t="shared" si="1"/>
        <v>84.088888888888889</v>
      </c>
      <c r="N12" s="10">
        <v>2.1612028556290661</v>
      </c>
      <c r="O12" s="10">
        <v>2.1447747944023781</v>
      </c>
      <c r="P12" s="10">
        <v>2.201138708652393</v>
      </c>
      <c r="Q12" s="10">
        <v>2.139181224985987</v>
      </c>
      <c r="R12" s="10">
        <v>2.1643163768369429</v>
      </c>
      <c r="S12" s="10">
        <f t="shared" si="0"/>
        <v>2.1621227921013535</v>
      </c>
    </row>
    <row r="13" spans="1:21" x14ac:dyDescent="0.2">
      <c r="A13" s="2" t="s">
        <v>581</v>
      </c>
      <c r="B13" s="3">
        <v>4.78681897287702E+16</v>
      </c>
      <c r="C13" s="4">
        <v>5235644654644550</v>
      </c>
      <c r="D13" s="5" t="s">
        <v>11</v>
      </c>
      <c r="E13" s="6">
        <v>9</v>
      </c>
      <c r="F13" s="7">
        <v>2015</v>
      </c>
      <c r="G13" s="8">
        <v>0.8</v>
      </c>
      <c r="H13">
        <v>8.7777777777777786</v>
      </c>
      <c r="I13">
        <v>9.1111111111111107</v>
      </c>
      <c r="J13">
        <v>10.222222222222221</v>
      </c>
      <c r="K13">
        <v>10.222222222222221</v>
      </c>
      <c r="L13">
        <v>11.555555555555555</v>
      </c>
      <c r="M13" s="9">
        <f t="shared" si="1"/>
        <v>9.9777777777777779</v>
      </c>
      <c r="N13" s="10">
        <v>2.7400824996757409</v>
      </c>
      <c r="O13" s="10">
        <v>2.7301633214269518</v>
      </c>
      <c r="P13" s="10">
        <v>2.830833706188268</v>
      </c>
      <c r="Q13" s="10">
        <v>2.7068929529638401</v>
      </c>
      <c r="R13" s="10">
        <v>2.7324796078706162</v>
      </c>
      <c r="S13" s="10">
        <f t="shared" si="0"/>
        <v>2.7480904176250833</v>
      </c>
    </row>
    <row r="14" spans="1:21" x14ac:dyDescent="0.2">
      <c r="A14" s="2" t="s">
        <v>582</v>
      </c>
      <c r="B14" s="3">
        <v>4.85091215606082E+16</v>
      </c>
      <c r="C14" s="4">
        <v>5236432800741580</v>
      </c>
      <c r="D14" s="5" t="s">
        <v>12</v>
      </c>
      <c r="E14" s="6">
        <v>32</v>
      </c>
      <c r="F14" s="7">
        <v>2015</v>
      </c>
      <c r="G14" s="8">
        <v>4.2</v>
      </c>
      <c r="H14">
        <v>19</v>
      </c>
      <c r="I14">
        <v>19.222222222222221</v>
      </c>
      <c r="J14">
        <v>40.555555555555557</v>
      </c>
      <c r="K14">
        <v>40.555555555555557</v>
      </c>
      <c r="L14">
        <v>44.111111111111114</v>
      </c>
      <c r="M14" s="9">
        <f t="shared" si="1"/>
        <v>32.68888888888889</v>
      </c>
      <c r="N14" s="10">
        <v>2.6083699031219592</v>
      </c>
      <c r="O14" s="10">
        <v>2.5653517523282701</v>
      </c>
      <c r="P14" s="10">
        <v>2.512426397771538</v>
      </c>
      <c r="Q14" s="10">
        <v>2.3435084562351092</v>
      </c>
      <c r="R14" s="10">
        <v>2.3301032036652241</v>
      </c>
      <c r="S14" s="10">
        <f t="shared" si="0"/>
        <v>2.4719519426244205</v>
      </c>
    </row>
    <row r="15" spans="1:21" x14ac:dyDescent="0.2">
      <c r="A15" s="2" t="s">
        <v>583</v>
      </c>
      <c r="B15" s="3">
        <v>4.9005109801236E+16</v>
      </c>
      <c r="C15" s="4">
        <v>5234101684677530</v>
      </c>
      <c r="D15" s="5" t="s">
        <v>13</v>
      </c>
      <c r="E15" s="6">
        <v>33</v>
      </c>
      <c r="F15" s="7">
        <v>2015</v>
      </c>
      <c r="G15" s="8">
        <v>1.4</v>
      </c>
      <c r="H15">
        <v>9.7777777777777786</v>
      </c>
      <c r="I15">
        <v>10.111111111111111</v>
      </c>
      <c r="J15">
        <v>25.111111111111111</v>
      </c>
      <c r="K15">
        <v>25.111111111111111</v>
      </c>
      <c r="L15">
        <v>27.111111111111111</v>
      </c>
      <c r="M15" s="9">
        <f t="shared" si="1"/>
        <v>19.444444444444446</v>
      </c>
      <c r="N15" s="10">
        <v>2.8053441764688118</v>
      </c>
      <c r="O15" s="10">
        <v>2.7954588620319631</v>
      </c>
      <c r="P15" s="10">
        <v>2.72061360294621</v>
      </c>
      <c r="Q15" s="10">
        <v>2.590201352481774</v>
      </c>
      <c r="R15" s="10">
        <v>2.5770684935089538</v>
      </c>
      <c r="S15" s="10">
        <f t="shared" si="0"/>
        <v>2.6977372974875427</v>
      </c>
    </row>
    <row r="16" spans="1:21" x14ac:dyDescent="0.2">
      <c r="A16" s="2" t="s">
        <v>584</v>
      </c>
      <c r="B16" s="3">
        <v>4.88782398415466E+16</v>
      </c>
      <c r="C16" s="4">
        <v>5238622744850700</v>
      </c>
      <c r="D16" s="5" t="s">
        <v>14</v>
      </c>
      <c r="E16" s="6">
        <v>12</v>
      </c>
      <c r="F16" s="7">
        <v>2015</v>
      </c>
      <c r="G16" s="8">
        <v>15.8</v>
      </c>
      <c r="H16">
        <v>22.333333333333332</v>
      </c>
      <c r="I16">
        <v>28.666666666666668</v>
      </c>
      <c r="J16">
        <v>40.333333333333336</v>
      </c>
      <c r="K16">
        <v>40.333333333333336</v>
      </c>
      <c r="L16">
        <v>43.555555555555557</v>
      </c>
      <c r="M16" s="9">
        <f t="shared" si="1"/>
        <v>35.044444444444444</v>
      </c>
      <c r="N16" s="10">
        <v>2.2705605378999651</v>
      </c>
      <c r="O16" s="10">
        <v>2.0767413311736469</v>
      </c>
      <c r="P16" s="10">
        <v>1.9582008210743631</v>
      </c>
      <c r="Q16" s="10">
        <v>1.868623463357997</v>
      </c>
      <c r="R16" s="10">
        <v>1.873586711262704</v>
      </c>
      <c r="S16" s="10">
        <f t="shared" si="0"/>
        <v>2.0095425729537348</v>
      </c>
    </row>
    <row r="17" spans="1:19" x14ac:dyDescent="0.2">
      <c r="A17" s="2" t="s">
        <v>585</v>
      </c>
      <c r="B17" s="3">
        <v>4.8890834319641696E+16</v>
      </c>
      <c r="C17" s="4">
        <v>5237919835374180</v>
      </c>
      <c r="D17" s="5" t="s">
        <v>15</v>
      </c>
      <c r="E17" s="6">
        <v>8</v>
      </c>
      <c r="F17" s="7">
        <v>2015</v>
      </c>
      <c r="G17" s="8">
        <v>72</v>
      </c>
      <c r="H17">
        <v>59.666666666666664</v>
      </c>
      <c r="I17">
        <v>88.111111111111114</v>
      </c>
      <c r="J17">
        <v>146.77777777777777</v>
      </c>
      <c r="K17">
        <v>146.77777777777777</v>
      </c>
      <c r="L17">
        <v>165.44444444444446</v>
      </c>
      <c r="M17" s="9">
        <f t="shared" si="1"/>
        <v>121.35555555555557</v>
      </c>
      <c r="N17" s="10">
        <v>1.9750166616467999</v>
      </c>
      <c r="O17" s="10">
        <v>1.8520216999421919</v>
      </c>
      <c r="P17" s="10">
        <v>1.776155340602755</v>
      </c>
      <c r="Q17" s="10">
        <v>1.7255913047753619</v>
      </c>
      <c r="R17" s="10">
        <v>1.72078975410431</v>
      </c>
      <c r="S17" s="10">
        <f t="shared" si="0"/>
        <v>1.8099149522142839</v>
      </c>
    </row>
    <row r="18" spans="1:19" x14ac:dyDescent="0.2">
      <c r="A18" s="2" t="s">
        <v>586</v>
      </c>
      <c r="B18" s="3">
        <v>4.9178916647864E+16</v>
      </c>
      <c r="C18" s="4">
        <v>5235157658324920</v>
      </c>
      <c r="D18" s="5" t="s">
        <v>16</v>
      </c>
      <c r="E18" s="6">
        <v>17</v>
      </c>
      <c r="F18" s="7">
        <v>2015</v>
      </c>
      <c r="G18" s="8">
        <v>1.4</v>
      </c>
      <c r="H18">
        <v>31.555555555555557</v>
      </c>
      <c r="I18">
        <v>32.888888888888886</v>
      </c>
      <c r="J18">
        <v>38.333333333333336</v>
      </c>
      <c r="K18">
        <v>38.333333333333336</v>
      </c>
      <c r="L18">
        <v>40.888888888888886</v>
      </c>
      <c r="M18" s="9">
        <f t="shared" si="1"/>
        <v>36.4</v>
      </c>
      <c r="N18" s="10">
        <v>2.3886241861313682</v>
      </c>
      <c r="O18" s="10">
        <v>2.428744279436112</v>
      </c>
      <c r="P18" s="10">
        <v>2.4863121831823558</v>
      </c>
      <c r="Q18" s="10">
        <v>2.4605333408471379</v>
      </c>
      <c r="R18" s="10">
        <v>2.4813567337554598</v>
      </c>
      <c r="S18" s="10">
        <f t="shared" si="0"/>
        <v>2.4491141446704869</v>
      </c>
    </row>
    <row r="19" spans="1:19" x14ac:dyDescent="0.2">
      <c r="A19" s="2" t="s">
        <v>587</v>
      </c>
      <c r="B19" s="3">
        <v>4.81628091530846E+16</v>
      </c>
      <c r="C19" s="4">
        <v>5234686064037210</v>
      </c>
      <c r="D19" s="5" t="s">
        <v>17</v>
      </c>
      <c r="E19" s="6">
        <v>46</v>
      </c>
      <c r="F19" s="7">
        <v>2015</v>
      </c>
      <c r="G19" s="8">
        <v>0</v>
      </c>
      <c r="H19">
        <v>6.1111111111111107</v>
      </c>
      <c r="I19">
        <v>6.666666666666667</v>
      </c>
      <c r="J19">
        <v>6.7777777777777777</v>
      </c>
      <c r="K19">
        <v>6.7777777777777777</v>
      </c>
      <c r="L19">
        <v>6.7777777777777777</v>
      </c>
      <c r="M19" s="9">
        <f t="shared" si="1"/>
        <v>6.6222222222222227</v>
      </c>
      <c r="N19" s="10">
        <v>2.915566345203779</v>
      </c>
      <c r="O19" s="10">
        <v>2.9124780468960512</v>
      </c>
      <c r="P19" s="10">
        <v>2.8938203950618751</v>
      </c>
      <c r="Q19" s="10">
        <v>2.900847691352729</v>
      </c>
      <c r="R19" s="10">
        <v>2.900847691352729</v>
      </c>
      <c r="S19" s="10">
        <f t="shared" si="0"/>
        <v>2.9047120339734325</v>
      </c>
    </row>
    <row r="20" spans="1:19" x14ac:dyDescent="0.2">
      <c r="A20" s="2" t="s">
        <v>588</v>
      </c>
      <c r="B20" s="3">
        <v>4.9334286256051904E+16</v>
      </c>
      <c r="C20" s="4">
        <v>5235279466132030</v>
      </c>
      <c r="D20" s="5" t="s">
        <v>18</v>
      </c>
      <c r="E20" s="6">
        <v>4</v>
      </c>
      <c r="F20" s="7">
        <v>2015</v>
      </c>
      <c r="G20" s="8">
        <v>3</v>
      </c>
      <c r="H20">
        <v>29.222222222222221</v>
      </c>
      <c r="I20">
        <v>29.777777777777779</v>
      </c>
      <c r="J20">
        <v>31.333333333333332</v>
      </c>
      <c r="K20">
        <v>31.333333333333332</v>
      </c>
      <c r="L20">
        <v>32</v>
      </c>
      <c r="M20" s="9">
        <f t="shared" si="1"/>
        <v>30.733333333333331</v>
      </c>
      <c r="N20" s="10">
        <v>2.321802206042956</v>
      </c>
      <c r="O20" s="10">
        <v>2.352901223537204</v>
      </c>
      <c r="P20" s="10">
        <v>2.4059616950480631</v>
      </c>
      <c r="Q20" s="10">
        <v>2.3314854113690049</v>
      </c>
      <c r="R20" s="10">
        <v>2.41241629687035</v>
      </c>
      <c r="S20" s="10">
        <f t="shared" si="0"/>
        <v>2.3649133665735156</v>
      </c>
    </row>
    <row r="21" spans="1:19" x14ac:dyDescent="0.2">
      <c r="A21" s="2" t="s">
        <v>589</v>
      </c>
      <c r="B21" s="3">
        <v>4.8255058887871E+16</v>
      </c>
      <c r="C21" s="4">
        <v>5235551650735070</v>
      </c>
      <c r="D21" s="5" t="s">
        <v>19</v>
      </c>
      <c r="E21" s="6">
        <v>70</v>
      </c>
      <c r="F21" s="7">
        <v>2015</v>
      </c>
      <c r="G21" s="8">
        <v>1</v>
      </c>
      <c r="H21">
        <v>7.2222222222222223</v>
      </c>
      <c r="I21">
        <v>8</v>
      </c>
      <c r="J21">
        <v>10</v>
      </c>
      <c r="K21">
        <v>10</v>
      </c>
      <c r="L21">
        <v>10.333333333333334</v>
      </c>
      <c r="M21" s="9">
        <f t="shared" si="1"/>
        <v>9.1111111111111107</v>
      </c>
      <c r="N21" s="10">
        <v>2.7257335065345489</v>
      </c>
      <c r="O21" s="10">
        <v>2.716073490533339</v>
      </c>
      <c r="P21" s="10">
        <v>2.720019474057715</v>
      </c>
      <c r="Q21" s="10">
        <v>2.6465123180610211</v>
      </c>
      <c r="R21" s="10">
        <v>2.6246237929553971</v>
      </c>
      <c r="S21" s="10">
        <f t="shared" si="0"/>
        <v>2.6865925164284041</v>
      </c>
    </row>
    <row r="22" spans="1:19" x14ac:dyDescent="0.2">
      <c r="A22" s="2" t="s">
        <v>590</v>
      </c>
      <c r="B22" s="3">
        <v>4.87899735056518E+16</v>
      </c>
      <c r="C22" s="4">
        <v>5235732998203780</v>
      </c>
      <c r="D22" s="5" t="s">
        <v>20</v>
      </c>
      <c r="E22" s="6">
        <v>3</v>
      </c>
      <c r="F22" s="7">
        <v>2015</v>
      </c>
      <c r="G22" s="8">
        <v>21.2</v>
      </c>
      <c r="H22">
        <v>69.666666666666671</v>
      </c>
      <c r="I22">
        <v>78.444444444444443</v>
      </c>
      <c r="J22">
        <v>116.11111111111111</v>
      </c>
      <c r="K22">
        <v>116.11111111111111</v>
      </c>
      <c r="L22">
        <v>121.66666666666667</v>
      </c>
      <c r="M22" s="9">
        <f>AVERAGE(H22:L22)</f>
        <v>100.4</v>
      </c>
      <c r="N22" s="10">
        <v>2.0271027015081211</v>
      </c>
      <c r="O22" s="10">
        <v>1.995121988378743</v>
      </c>
      <c r="P22" s="10">
        <v>2.0956437055354389</v>
      </c>
      <c r="Q22" s="10">
        <v>2.0961266425362979</v>
      </c>
      <c r="R22" s="10">
        <v>2.0930954379101849</v>
      </c>
      <c r="S22" s="10">
        <f t="shared" si="0"/>
        <v>2.0614180951737571</v>
      </c>
    </row>
    <row r="23" spans="1:19" x14ac:dyDescent="0.2">
      <c r="A23" s="2" t="s">
        <v>591</v>
      </c>
      <c r="B23" s="3">
        <v>4.9100826447412096E+16</v>
      </c>
      <c r="C23" s="4">
        <v>5235406084787050</v>
      </c>
      <c r="D23" s="5" t="s">
        <v>21</v>
      </c>
      <c r="E23" s="6">
        <v>3</v>
      </c>
      <c r="F23" s="7">
        <v>2015</v>
      </c>
      <c r="G23" s="8">
        <v>1.6</v>
      </c>
      <c r="H23">
        <v>35</v>
      </c>
      <c r="I23">
        <v>37.222222222222221</v>
      </c>
      <c r="J23">
        <v>47.333333333333336</v>
      </c>
      <c r="K23">
        <v>47.333333333333336</v>
      </c>
      <c r="L23">
        <v>53</v>
      </c>
      <c r="M23" s="9">
        <f t="shared" ref="M23:M86" si="2">AVERAGE(H23:L23)</f>
        <v>43.977777777777781</v>
      </c>
      <c r="N23" s="10">
        <v>2.3808343796598659</v>
      </c>
      <c r="O23" s="10">
        <v>2.4045506307718938</v>
      </c>
      <c r="P23" s="10">
        <v>2.4188221911278291</v>
      </c>
      <c r="Q23" s="10">
        <v>2.3370065075029078</v>
      </c>
      <c r="R23" s="10">
        <v>2.350277941389014</v>
      </c>
      <c r="S23" s="10">
        <f t="shared" si="0"/>
        <v>2.3782983300903018</v>
      </c>
    </row>
    <row r="24" spans="1:19" x14ac:dyDescent="0.2">
      <c r="A24" s="2" t="s">
        <v>592</v>
      </c>
      <c r="B24" s="3">
        <v>4.8628365E+16</v>
      </c>
      <c r="C24" s="4">
        <v>5235871280000000</v>
      </c>
      <c r="D24" s="5" t="s">
        <v>22</v>
      </c>
      <c r="E24" s="6">
        <v>74</v>
      </c>
      <c r="F24" s="7">
        <v>2015</v>
      </c>
      <c r="G24" s="8">
        <v>3.4</v>
      </c>
      <c r="H24">
        <v>29.777777777777779</v>
      </c>
      <c r="I24">
        <v>30.555555555555557</v>
      </c>
      <c r="J24">
        <v>56.333333333333336</v>
      </c>
      <c r="K24">
        <v>56.333333333333336</v>
      </c>
      <c r="L24">
        <v>59.666666666666664</v>
      </c>
      <c r="M24" s="9">
        <f t="shared" si="2"/>
        <v>46.533333333333331</v>
      </c>
      <c r="N24" s="10">
        <v>2.468734472330516</v>
      </c>
      <c r="O24" s="10">
        <v>2.421363976500881</v>
      </c>
      <c r="P24" s="10">
        <v>2.4368105023851561</v>
      </c>
      <c r="Q24" s="10">
        <v>2.3265100871805209</v>
      </c>
      <c r="R24" s="10">
        <v>2.3124041199672458</v>
      </c>
      <c r="S24" s="10">
        <f t="shared" si="0"/>
        <v>2.3931646316728639</v>
      </c>
    </row>
    <row r="25" spans="1:19" x14ac:dyDescent="0.2">
      <c r="A25" s="2" t="s">
        <v>593</v>
      </c>
      <c r="B25" s="3">
        <v>4.89548430225782E+16</v>
      </c>
      <c r="C25" s="4">
        <v>5237312234815470</v>
      </c>
      <c r="D25" s="5" t="s">
        <v>23</v>
      </c>
      <c r="E25" s="6">
        <v>15</v>
      </c>
      <c r="F25" s="7">
        <v>2015</v>
      </c>
      <c r="G25" s="8">
        <v>97.6</v>
      </c>
      <c r="H25">
        <v>82</v>
      </c>
      <c r="I25">
        <v>124.22222222222223</v>
      </c>
      <c r="J25">
        <v>197.22222222222223</v>
      </c>
      <c r="K25">
        <v>197.22222222222223</v>
      </c>
      <c r="L25">
        <v>225.55555555555554</v>
      </c>
      <c r="M25" s="9">
        <f t="shared" si="2"/>
        <v>165.24444444444447</v>
      </c>
      <c r="N25" s="10">
        <v>1.899050947099965</v>
      </c>
      <c r="O25" s="10">
        <v>1.8597282002887039</v>
      </c>
      <c r="P25" s="10">
        <v>1.797978317187237</v>
      </c>
      <c r="Q25" s="10">
        <v>1.7706278519045049</v>
      </c>
      <c r="R25" s="10">
        <v>1.7692786601492569</v>
      </c>
      <c r="S25" s="10">
        <f t="shared" si="0"/>
        <v>1.8193327953259335</v>
      </c>
    </row>
    <row r="26" spans="1:19" x14ac:dyDescent="0.2">
      <c r="A26" s="2" t="s">
        <v>594</v>
      </c>
      <c r="B26" s="11">
        <v>4.9512299284276096E+16</v>
      </c>
      <c r="C26" s="12">
        <v>5232047421499560</v>
      </c>
      <c r="D26" s="13" t="s">
        <v>24</v>
      </c>
      <c r="E26" s="7">
        <v>37</v>
      </c>
      <c r="F26" s="7">
        <v>2016</v>
      </c>
      <c r="G26" s="7">
        <v>0</v>
      </c>
      <c r="H26">
        <v>15.555555555555555</v>
      </c>
      <c r="I26">
        <v>16</v>
      </c>
      <c r="J26">
        <v>16.111111111111111</v>
      </c>
      <c r="K26">
        <v>15.888888888888889</v>
      </c>
      <c r="L26">
        <v>14.666666666666666</v>
      </c>
      <c r="M26" s="9">
        <f t="shared" si="2"/>
        <v>15.644444444444446</v>
      </c>
      <c r="N26" s="8">
        <v>2.4394342130000002</v>
      </c>
      <c r="O26" s="8">
        <v>2.4264239999999999</v>
      </c>
      <c r="P26" s="8">
        <v>2.3693520000000001</v>
      </c>
      <c r="Q26" s="8">
        <v>2.3939560000000002</v>
      </c>
      <c r="R26" s="10">
        <v>2.275542425746182</v>
      </c>
      <c r="S26" s="10">
        <f t="shared" si="0"/>
        <v>2.3809417277492364</v>
      </c>
    </row>
    <row r="27" spans="1:19" x14ac:dyDescent="0.2">
      <c r="A27" s="2" t="s">
        <v>595</v>
      </c>
      <c r="B27" s="11">
        <v>4.89412558964076E+16</v>
      </c>
      <c r="C27" s="12">
        <v>5237300226947450</v>
      </c>
      <c r="D27" s="13" t="s">
        <v>25</v>
      </c>
      <c r="E27" s="7">
        <v>16</v>
      </c>
      <c r="F27" s="7">
        <v>2016</v>
      </c>
      <c r="G27" s="7">
        <v>120.8</v>
      </c>
      <c r="H27">
        <v>131.77777777777777</v>
      </c>
      <c r="I27">
        <v>174.33333333333334</v>
      </c>
      <c r="J27">
        <v>206.55555555555554</v>
      </c>
      <c r="K27">
        <v>235.44444444444446</v>
      </c>
      <c r="L27">
        <v>242.55555555555554</v>
      </c>
      <c r="M27" s="9">
        <f t="shared" si="2"/>
        <v>198.13333333333333</v>
      </c>
      <c r="N27" s="8">
        <v>1.851171838</v>
      </c>
      <c r="O27" s="8">
        <v>1.7931809999999999</v>
      </c>
      <c r="P27" s="8">
        <v>1.7659929999999999</v>
      </c>
      <c r="Q27" s="8">
        <v>1.764033</v>
      </c>
      <c r="R27" s="10">
        <v>1.647577009346604</v>
      </c>
      <c r="S27" s="10">
        <f t="shared" si="0"/>
        <v>1.7643911694693206</v>
      </c>
    </row>
    <row r="28" spans="1:19" x14ac:dyDescent="0.2">
      <c r="A28" s="2" t="s">
        <v>596</v>
      </c>
      <c r="B28" s="11">
        <v>4.78509795404802E+16</v>
      </c>
      <c r="C28" s="12">
        <v>5235361218991290</v>
      </c>
      <c r="D28" s="13" t="s">
        <v>26</v>
      </c>
      <c r="E28" s="7">
        <v>28</v>
      </c>
      <c r="F28" s="7">
        <v>2016</v>
      </c>
      <c r="G28" s="7">
        <v>0</v>
      </c>
      <c r="H28">
        <v>6.1111111111111107</v>
      </c>
      <c r="I28">
        <v>6.2222222222222223</v>
      </c>
      <c r="J28">
        <v>6.5555555555555554</v>
      </c>
      <c r="K28">
        <v>7.666666666666667</v>
      </c>
      <c r="L28">
        <v>7</v>
      </c>
      <c r="M28" s="9">
        <f t="shared" si="2"/>
        <v>6.7111111111111112</v>
      </c>
      <c r="N28" s="8">
        <v>2.678904416</v>
      </c>
      <c r="O28" s="8">
        <v>2.798721</v>
      </c>
      <c r="P28" s="8">
        <v>2.7459509999999998</v>
      </c>
      <c r="Q28" s="8">
        <v>2.739992</v>
      </c>
      <c r="R28" s="10">
        <v>2.6241230180378259</v>
      </c>
      <c r="S28" s="10">
        <f t="shared" si="0"/>
        <v>2.7175382868075655</v>
      </c>
    </row>
    <row r="29" spans="1:19" x14ac:dyDescent="0.2">
      <c r="A29" s="2" t="s">
        <v>597</v>
      </c>
      <c r="B29" s="11">
        <v>4.8578071607373696E+16</v>
      </c>
      <c r="C29" s="12">
        <v>5237751659861350</v>
      </c>
      <c r="D29" s="13" t="s">
        <v>27</v>
      </c>
      <c r="E29" s="7">
        <v>8</v>
      </c>
      <c r="F29" s="7">
        <v>2016</v>
      </c>
      <c r="G29" s="7">
        <v>3</v>
      </c>
      <c r="H29">
        <v>8.8888888888888893</v>
      </c>
      <c r="I29">
        <v>15.888888888888889</v>
      </c>
      <c r="J29">
        <v>17.888888888888889</v>
      </c>
      <c r="K29">
        <v>30.666666666666668</v>
      </c>
      <c r="L29">
        <v>29.666666666666668</v>
      </c>
      <c r="M29" s="9">
        <f t="shared" si="2"/>
        <v>20.6</v>
      </c>
      <c r="N29" s="8">
        <v>2.618630837</v>
      </c>
      <c r="O29" s="8">
        <v>2.419813</v>
      </c>
      <c r="P29" s="8">
        <v>2.339715</v>
      </c>
      <c r="Q29" s="8">
        <v>2.3440650000000001</v>
      </c>
      <c r="R29" s="10">
        <v>2.205102331095385</v>
      </c>
      <c r="S29" s="10">
        <f t="shared" si="0"/>
        <v>2.3854652336190769</v>
      </c>
    </row>
    <row r="30" spans="1:19" x14ac:dyDescent="0.2">
      <c r="A30" s="2" t="s">
        <v>598</v>
      </c>
      <c r="B30" s="11">
        <v>4.89725626741062E+16</v>
      </c>
      <c r="C30" s="12">
        <v>5235666294372350</v>
      </c>
      <c r="D30" s="13" t="s">
        <v>28</v>
      </c>
      <c r="E30" s="7">
        <v>5</v>
      </c>
      <c r="F30" s="7">
        <v>2016</v>
      </c>
      <c r="G30" s="7">
        <v>26.6</v>
      </c>
      <c r="H30">
        <v>88.777777777777771</v>
      </c>
      <c r="I30">
        <v>98.888888888888886</v>
      </c>
      <c r="J30">
        <v>118.66666666666667</v>
      </c>
      <c r="K30">
        <v>129.55555555555554</v>
      </c>
      <c r="L30">
        <v>122.55555555555556</v>
      </c>
      <c r="M30" s="9">
        <f t="shared" si="2"/>
        <v>111.6888888888889</v>
      </c>
      <c r="N30" s="8">
        <v>1.966026965</v>
      </c>
      <c r="O30" s="8">
        <v>1.9926299999999999</v>
      </c>
      <c r="P30" s="8">
        <v>1.9952220000000001</v>
      </c>
      <c r="Q30" s="8">
        <v>2.0122960000000001</v>
      </c>
      <c r="R30" s="10">
        <v>1.8108086996308299</v>
      </c>
      <c r="S30" s="10">
        <f t="shared" si="0"/>
        <v>1.9553967329261659</v>
      </c>
    </row>
    <row r="31" spans="1:19" x14ac:dyDescent="0.2">
      <c r="A31" s="2" t="s">
        <v>599</v>
      </c>
      <c r="B31" s="11">
        <v>4.85333806708634E+16</v>
      </c>
      <c r="C31" s="12">
        <v>5237691572612220</v>
      </c>
      <c r="D31" s="13" t="s">
        <v>29</v>
      </c>
      <c r="E31" s="7">
        <v>16</v>
      </c>
      <c r="F31" s="7">
        <v>2016</v>
      </c>
      <c r="G31" s="7">
        <v>2.8</v>
      </c>
      <c r="H31">
        <v>8.3333333333333339</v>
      </c>
      <c r="I31">
        <v>14.777777777777779</v>
      </c>
      <c r="J31">
        <v>16.555555555555557</v>
      </c>
      <c r="K31">
        <v>29.222222222222221</v>
      </c>
      <c r="L31">
        <v>27.777777777777779</v>
      </c>
      <c r="M31" s="9">
        <f t="shared" si="2"/>
        <v>19.333333333333332</v>
      </c>
      <c r="N31" s="8">
        <v>2.7083045019999998</v>
      </c>
      <c r="O31" s="8">
        <v>2.5479319999999999</v>
      </c>
      <c r="P31" s="8">
        <v>2.454771</v>
      </c>
      <c r="Q31" s="8">
        <v>2.4498359999999999</v>
      </c>
      <c r="R31" s="10">
        <v>2.3072320565998572</v>
      </c>
      <c r="S31" s="10">
        <f t="shared" si="0"/>
        <v>2.4936151117199712</v>
      </c>
    </row>
    <row r="32" spans="1:19" x14ac:dyDescent="0.2">
      <c r="A32" s="2" t="s">
        <v>600</v>
      </c>
      <c r="B32" s="11">
        <v>4.8545640017356304E+16</v>
      </c>
      <c r="C32" s="12">
        <v>5238558623550510</v>
      </c>
      <c r="D32" s="13" t="s">
        <v>30</v>
      </c>
      <c r="E32" s="7">
        <v>84</v>
      </c>
      <c r="F32" s="7">
        <v>2016</v>
      </c>
      <c r="G32" s="7">
        <v>0.8</v>
      </c>
      <c r="H32">
        <v>6.333333333333333</v>
      </c>
      <c r="I32">
        <v>10.555555555555555</v>
      </c>
      <c r="J32">
        <v>12.222222222222221</v>
      </c>
      <c r="K32">
        <v>21.666666666666668</v>
      </c>
      <c r="L32">
        <v>20.888888888888889</v>
      </c>
      <c r="M32" s="9">
        <f t="shared" si="2"/>
        <v>14.333333333333334</v>
      </c>
      <c r="N32" s="8">
        <v>2.716012664</v>
      </c>
      <c r="O32" s="8">
        <v>2.5519940000000001</v>
      </c>
      <c r="P32" s="8">
        <v>2.5155650000000001</v>
      </c>
      <c r="Q32" s="8">
        <v>2.4661919999999999</v>
      </c>
      <c r="R32" s="10">
        <v>2.3216577957264319</v>
      </c>
      <c r="S32" s="10">
        <f t="shared" si="0"/>
        <v>2.5142842919452866</v>
      </c>
    </row>
    <row r="33" spans="1:19" x14ac:dyDescent="0.2">
      <c r="A33" s="2" t="s">
        <v>601</v>
      </c>
      <c r="B33" s="11">
        <v>4.88461151999532E+16</v>
      </c>
      <c r="C33" s="12">
        <v>5236070229599220</v>
      </c>
      <c r="D33" s="13" t="s">
        <v>31</v>
      </c>
      <c r="E33" s="7">
        <v>4</v>
      </c>
      <c r="F33" s="7">
        <v>2016</v>
      </c>
      <c r="G33" s="7">
        <v>51.4</v>
      </c>
      <c r="H33">
        <v>124.66666666666667</v>
      </c>
      <c r="I33">
        <v>140.88888888888889</v>
      </c>
      <c r="J33">
        <v>164.44444444444446</v>
      </c>
      <c r="K33">
        <v>181.44444444444446</v>
      </c>
      <c r="L33">
        <v>177</v>
      </c>
      <c r="M33" s="9">
        <f t="shared" si="2"/>
        <v>157.6888888888889</v>
      </c>
      <c r="N33" s="8">
        <v>1.928745481</v>
      </c>
      <c r="O33" s="8">
        <v>1.9614750000000001</v>
      </c>
      <c r="P33" s="8">
        <v>1.940761</v>
      </c>
      <c r="Q33" s="8">
        <v>1.922933</v>
      </c>
      <c r="R33" s="10">
        <v>1.757381136570956</v>
      </c>
      <c r="S33" s="10">
        <f t="shared" si="0"/>
        <v>1.9022591235141912</v>
      </c>
    </row>
    <row r="34" spans="1:19" x14ac:dyDescent="0.2">
      <c r="A34" s="2" t="s">
        <v>602</v>
      </c>
      <c r="B34" s="11">
        <v>4.91021384818118E+16</v>
      </c>
      <c r="C34" s="12">
        <v>5235559824904510</v>
      </c>
      <c r="D34" s="13" t="s">
        <v>32</v>
      </c>
      <c r="E34" s="7">
        <v>162</v>
      </c>
      <c r="F34" s="7">
        <v>2016</v>
      </c>
      <c r="G34" s="7">
        <v>3.4</v>
      </c>
      <c r="H34">
        <v>42</v>
      </c>
      <c r="I34">
        <v>46.888888888888886</v>
      </c>
      <c r="J34">
        <v>53.777777777777779</v>
      </c>
      <c r="K34">
        <v>60.111111111111114</v>
      </c>
      <c r="L34">
        <v>55.444444444444443</v>
      </c>
      <c r="M34" s="9">
        <f t="shared" si="2"/>
        <v>51.644444444444446</v>
      </c>
      <c r="N34" s="8">
        <v>2.3693239469999998</v>
      </c>
      <c r="O34" s="8">
        <v>2.403591</v>
      </c>
      <c r="P34" s="8">
        <v>2.34172</v>
      </c>
      <c r="Q34" s="8">
        <v>2.3595269999999999</v>
      </c>
      <c r="R34" s="10">
        <v>2.143022595739382</v>
      </c>
      <c r="S34" s="10">
        <f t="shared" ref="S34:S65" si="3">AVERAGE(N34:R34)</f>
        <v>2.3234369085478765</v>
      </c>
    </row>
    <row r="35" spans="1:19" x14ac:dyDescent="0.2">
      <c r="A35" s="2" t="s">
        <v>603</v>
      </c>
      <c r="B35" s="11">
        <v>4.9321300088312304E+16</v>
      </c>
      <c r="C35" s="12">
        <v>5237035158815560</v>
      </c>
      <c r="D35" s="13" t="s">
        <v>33</v>
      </c>
      <c r="E35" s="7">
        <v>1</v>
      </c>
      <c r="F35" s="7">
        <v>2016</v>
      </c>
      <c r="G35" s="7">
        <v>4.5999999999999996</v>
      </c>
      <c r="H35">
        <v>31.222222222222221</v>
      </c>
      <c r="I35">
        <v>32.777777777777779</v>
      </c>
      <c r="J35">
        <v>35.888888888888886</v>
      </c>
      <c r="K35">
        <v>35.333333333333336</v>
      </c>
      <c r="L35">
        <v>34</v>
      </c>
      <c r="M35" s="9">
        <f t="shared" si="2"/>
        <v>33.844444444444449</v>
      </c>
      <c r="N35" s="8">
        <v>2.4125747610000001</v>
      </c>
      <c r="O35" s="8">
        <v>2.3821210000000002</v>
      </c>
      <c r="P35" s="8">
        <v>2.4312939999999998</v>
      </c>
      <c r="Q35" s="8">
        <v>2.4558629999999999</v>
      </c>
      <c r="R35" s="10">
        <v>2.3053911911503611</v>
      </c>
      <c r="S35" s="10">
        <f t="shared" si="3"/>
        <v>2.3974487904300719</v>
      </c>
    </row>
    <row r="36" spans="1:19" x14ac:dyDescent="0.2">
      <c r="A36" s="2" t="s">
        <v>604</v>
      </c>
      <c r="B36" s="11">
        <v>4.9317678E+16</v>
      </c>
      <c r="C36" s="12">
        <v>5237036040000000</v>
      </c>
      <c r="D36" s="13" t="s">
        <v>34</v>
      </c>
      <c r="E36" s="7">
        <v>8</v>
      </c>
      <c r="F36" s="7">
        <v>2016</v>
      </c>
      <c r="G36" s="7">
        <v>4.8</v>
      </c>
      <c r="H36">
        <v>31</v>
      </c>
      <c r="I36">
        <v>32.555555555555557</v>
      </c>
      <c r="J36">
        <v>35.777777777777779</v>
      </c>
      <c r="K36">
        <v>35.222222222222221</v>
      </c>
      <c r="L36">
        <v>34</v>
      </c>
      <c r="M36" s="9">
        <f t="shared" si="2"/>
        <v>33.711111111111116</v>
      </c>
      <c r="N36" s="8">
        <v>2.410385362</v>
      </c>
      <c r="O36" s="8">
        <v>2.3801190000000001</v>
      </c>
      <c r="P36" s="8">
        <v>2.4272960000000001</v>
      </c>
      <c r="Q36" s="8">
        <v>2.4519510000000002</v>
      </c>
      <c r="R36" s="10">
        <v>2.3053911911503611</v>
      </c>
      <c r="S36" s="10">
        <f t="shared" si="3"/>
        <v>2.3950285106300724</v>
      </c>
    </row>
    <row r="37" spans="1:19" x14ac:dyDescent="0.2">
      <c r="A37" s="2" t="s">
        <v>605</v>
      </c>
      <c r="B37" s="11">
        <v>4.8849078940568096E+16</v>
      </c>
      <c r="C37" s="12">
        <v>5238394640109090</v>
      </c>
      <c r="D37" s="13" t="s">
        <v>35</v>
      </c>
      <c r="E37" s="7">
        <v>6</v>
      </c>
      <c r="F37" s="7">
        <v>2016</v>
      </c>
      <c r="G37" s="7">
        <v>49</v>
      </c>
      <c r="H37">
        <v>48.777777777777779</v>
      </c>
      <c r="I37">
        <v>70.222222222222229</v>
      </c>
      <c r="J37">
        <v>78.333333333333329</v>
      </c>
      <c r="K37">
        <v>86</v>
      </c>
      <c r="L37">
        <v>87.222222222222229</v>
      </c>
      <c r="M37" s="9">
        <f t="shared" si="2"/>
        <v>74.111111111111114</v>
      </c>
      <c r="N37" s="8">
        <v>2.0161937499999998</v>
      </c>
      <c r="O37" s="8">
        <v>1.8586199999999999</v>
      </c>
      <c r="P37" s="8">
        <v>1.828257</v>
      </c>
      <c r="Q37" s="8">
        <v>1.8455820000000001</v>
      </c>
      <c r="R37" s="10">
        <v>1.709812627446589</v>
      </c>
      <c r="S37" s="10">
        <f t="shared" si="3"/>
        <v>1.8516930754893177</v>
      </c>
    </row>
    <row r="38" spans="1:19" x14ac:dyDescent="0.2">
      <c r="A38" s="2" t="s">
        <v>606</v>
      </c>
      <c r="B38" s="11">
        <v>4.8123472317214704E+16</v>
      </c>
      <c r="C38" s="12">
        <v>5234531449045190</v>
      </c>
      <c r="D38" s="13" t="s">
        <v>36</v>
      </c>
      <c r="E38" s="7">
        <v>17</v>
      </c>
      <c r="F38" s="7">
        <v>2016</v>
      </c>
      <c r="G38" s="7">
        <v>0</v>
      </c>
      <c r="H38">
        <v>6.7777777777777777</v>
      </c>
      <c r="I38">
        <v>7</v>
      </c>
      <c r="J38">
        <v>6.8888888888888893</v>
      </c>
      <c r="K38">
        <v>6.8888888888888893</v>
      </c>
      <c r="L38">
        <v>5.8888888888888893</v>
      </c>
      <c r="M38" s="9">
        <f t="shared" si="2"/>
        <v>6.6888888888888882</v>
      </c>
      <c r="N38" s="8">
        <v>2.8292754410000001</v>
      </c>
      <c r="O38" s="8">
        <v>2.827661</v>
      </c>
      <c r="P38" s="8">
        <v>2.8050480000000002</v>
      </c>
      <c r="Q38" s="8">
        <v>2.8190369999999998</v>
      </c>
      <c r="R38" s="10">
        <v>2.7726133755032909</v>
      </c>
      <c r="S38" s="10">
        <f t="shared" si="3"/>
        <v>2.8107269633006582</v>
      </c>
    </row>
    <row r="39" spans="1:19" x14ac:dyDescent="0.2">
      <c r="A39" s="2" t="s">
        <v>607</v>
      </c>
      <c r="B39" s="11">
        <v>4.8867811601733104E+16</v>
      </c>
      <c r="C39" s="12">
        <v>5236371802968320</v>
      </c>
      <c r="D39" s="13" t="s">
        <v>37</v>
      </c>
      <c r="E39" s="7">
        <v>10</v>
      </c>
      <c r="F39" s="7">
        <v>2016</v>
      </c>
      <c r="G39" s="7">
        <v>64</v>
      </c>
      <c r="H39">
        <v>130.55555555555554</v>
      </c>
      <c r="I39">
        <v>150.55555555555554</v>
      </c>
      <c r="J39">
        <v>175.44444444444446</v>
      </c>
      <c r="K39">
        <v>195.77777777777777</v>
      </c>
      <c r="L39">
        <v>198</v>
      </c>
      <c r="M39" s="9">
        <f t="shared" si="2"/>
        <v>170.06666666666666</v>
      </c>
      <c r="N39" s="8">
        <v>1.8746471419999999</v>
      </c>
      <c r="O39" s="8">
        <v>1.895273</v>
      </c>
      <c r="P39" s="8">
        <v>1.8678110000000001</v>
      </c>
      <c r="Q39" s="8">
        <v>1.8624179999999999</v>
      </c>
      <c r="R39" s="10">
        <v>1.7028505198192001</v>
      </c>
      <c r="S39" s="10">
        <f t="shared" si="3"/>
        <v>1.84059993236384</v>
      </c>
    </row>
    <row r="40" spans="1:19" x14ac:dyDescent="0.2">
      <c r="A40" s="2" t="s">
        <v>608</v>
      </c>
      <c r="B40" s="11">
        <v>4.93360529536632E+16</v>
      </c>
      <c r="C40" s="12">
        <v>5235798899986200</v>
      </c>
      <c r="D40" s="13" t="s">
        <v>38</v>
      </c>
      <c r="E40" s="7">
        <v>78</v>
      </c>
      <c r="F40" s="7">
        <v>2016</v>
      </c>
      <c r="G40" s="7">
        <v>5.8</v>
      </c>
      <c r="H40">
        <v>46.333333333333336</v>
      </c>
      <c r="I40">
        <v>48.333333333333336</v>
      </c>
      <c r="J40">
        <v>50.222222222222221</v>
      </c>
      <c r="K40">
        <v>51.111111111111114</v>
      </c>
      <c r="L40">
        <v>49.444444444444443</v>
      </c>
      <c r="M40" s="9">
        <f t="shared" si="2"/>
        <v>49.088888888888889</v>
      </c>
      <c r="N40" s="8">
        <v>2.2636667670000001</v>
      </c>
      <c r="O40" s="8">
        <v>2.309339</v>
      </c>
      <c r="P40" s="8">
        <v>2.327979</v>
      </c>
      <c r="Q40" s="8">
        <v>2.3803830000000001</v>
      </c>
      <c r="R40" s="10">
        <v>2.2214465352114372</v>
      </c>
      <c r="S40" s="10">
        <f t="shared" si="3"/>
        <v>2.3005628604422874</v>
      </c>
    </row>
    <row r="41" spans="1:19" x14ac:dyDescent="0.2">
      <c r="A41" s="2" t="s">
        <v>609</v>
      </c>
      <c r="B41" s="11">
        <v>4.8941197832315296E+16</v>
      </c>
      <c r="C41" s="12">
        <v>5236945164055250</v>
      </c>
      <c r="D41" s="13" t="s">
        <v>39</v>
      </c>
      <c r="E41" s="7">
        <v>5</v>
      </c>
      <c r="F41" s="7">
        <v>2016</v>
      </c>
      <c r="G41" s="7">
        <v>122</v>
      </c>
      <c r="H41">
        <v>143.66666666666666</v>
      </c>
      <c r="I41">
        <v>185.77777777777777</v>
      </c>
      <c r="J41">
        <v>219</v>
      </c>
      <c r="K41">
        <v>252.33333333333334</v>
      </c>
      <c r="L41">
        <v>257.33333333333331</v>
      </c>
      <c r="M41" s="9">
        <f t="shared" si="2"/>
        <v>211.62222222222221</v>
      </c>
      <c r="N41" s="8">
        <v>1.8538108550000001</v>
      </c>
      <c r="O41" s="8">
        <v>1.812397</v>
      </c>
      <c r="P41" s="8">
        <v>1.7861180000000001</v>
      </c>
      <c r="Q41" s="8">
        <v>1.794789</v>
      </c>
      <c r="R41" s="10">
        <v>1.6773366780833669</v>
      </c>
      <c r="S41" s="10">
        <f t="shared" si="3"/>
        <v>1.7848903066166735</v>
      </c>
    </row>
    <row r="42" spans="1:19" x14ac:dyDescent="0.2">
      <c r="A42" s="2" t="s">
        <v>610</v>
      </c>
      <c r="B42" s="11">
        <v>4.83319762326136E+16</v>
      </c>
      <c r="C42" s="12">
        <v>5234795110752420</v>
      </c>
      <c r="D42" s="13" t="s">
        <v>40</v>
      </c>
      <c r="E42" s="7">
        <v>65</v>
      </c>
      <c r="F42" s="7">
        <v>2016</v>
      </c>
      <c r="G42" s="7">
        <v>0</v>
      </c>
      <c r="H42">
        <v>7.2222222222222223</v>
      </c>
      <c r="I42">
        <v>8.1111111111111107</v>
      </c>
      <c r="J42">
        <v>9.3333333333333339</v>
      </c>
      <c r="K42">
        <v>9.7777777777777786</v>
      </c>
      <c r="L42">
        <v>8.8888888888888893</v>
      </c>
      <c r="M42" s="9">
        <f t="shared" si="2"/>
        <v>8.6666666666666661</v>
      </c>
      <c r="N42" s="8">
        <v>2.7447357060000002</v>
      </c>
      <c r="O42" s="8">
        <v>2.7021459999999999</v>
      </c>
      <c r="P42" s="8">
        <v>2.6364510000000001</v>
      </c>
      <c r="Q42" s="8">
        <v>2.5661640000000001</v>
      </c>
      <c r="R42" s="10">
        <v>2.5151456763707909</v>
      </c>
      <c r="S42" s="10">
        <f t="shared" si="3"/>
        <v>2.6329284764741585</v>
      </c>
    </row>
    <row r="43" spans="1:19" x14ac:dyDescent="0.2">
      <c r="A43" s="2" t="s">
        <v>611</v>
      </c>
      <c r="B43" s="11">
        <v>4.8943704392194704E+16</v>
      </c>
      <c r="C43" s="12">
        <v>5237034303233540</v>
      </c>
      <c r="D43" s="13" t="s">
        <v>41</v>
      </c>
      <c r="E43" s="7">
        <v>4</v>
      </c>
      <c r="F43" s="7">
        <v>2016</v>
      </c>
      <c r="G43" s="7">
        <v>123.4</v>
      </c>
      <c r="H43">
        <v>143.44444444444446</v>
      </c>
      <c r="I43">
        <v>186.55555555555554</v>
      </c>
      <c r="J43">
        <v>219.88888888888889</v>
      </c>
      <c r="K43">
        <v>252.77777777777777</v>
      </c>
      <c r="L43">
        <v>258.77777777777777</v>
      </c>
      <c r="M43" s="9">
        <f t="shared" si="2"/>
        <v>212.28888888888892</v>
      </c>
      <c r="N43" s="8">
        <v>1.826483072</v>
      </c>
      <c r="O43" s="8">
        <v>1.786036</v>
      </c>
      <c r="P43" s="8">
        <v>1.766672</v>
      </c>
      <c r="Q43" s="8">
        <v>1.778797</v>
      </c>
      <c r="R43" s="10">
        <v>1.6658494208700869</v>
      </c>
      <c r="S43" s="10">
        <f t="shared" si="3"/>
        <v>1.7647674985740174</v>
      </c>
    </row>
    <row r="44" spans="1:19" x14ac:dyDescent="0.2">
      <c r="A44" s="2" t="s">
        <v>612</v>
      </c>
      <c r="B44" s="11">
        <v>4.8878495270380496E+16</v>
      </c>
      <c r="C44" s="12">
        <v>5238644369673590</v>
      </c>
      <c r="D44" s="13" t="s">
        <v>42</v>
      </c>
      <c r="E44" s="7">
        <v>4</v>
      </c>
      <c r="F44" s="7">
        <v>2016</v>
      </c>
      <c r="G44" s="7">
        <v>16.2</v>
      </c>
      <c r="H44">
        <v>27.222222222222221</v>
      </c>
      <c r="I44">
        <v>35.222222222222221</v>
      </c>
      <c r="J44">
        <v>38.222222222222221</v>
      </c>
      <c r="K44">
        <v>40.888888888888886</v>
      </c>
      <c r="L44">
        <v>40.555555555555557</v>
      </c>
      <c r="M44" s="9">
        <f t="shared" si="2"/>
        <v>36.422222222222217</v>
      </c>
      <c r="N44" s="8">
        <v>2.0858407799999998</v>
      </c>
      <c r="O44" s="8">
        <v>1.9537230000000001</v>
      </c>
      <c r="P44" s="8">
        <v>1.877481</v>
      </c>
      <c r="Q44" s="8">
        <v>1.8926909999999999</v>
      </c>
      <c r="R44" s="10">
        <v>1.7196237080873771</v>
      </c>
      <c r="S44" s="10">
        <f t="shared" si="3"/>
        <v>1.9058718976174753</v>
      </c>
    </row>
    <row r="45" spans="1:19" x14ac:dyDescent="0.2">
      <c r="A45" s="2" t="s">
        <v>613</v>
      </c>
      <c r="B45" s="11">
        <v>4.8983162514389904E+16</v>
      </c>
      <c r="C45" s="12">
        <v>5236979425736470</v>
      </c>
      <c r="D45" s="13" t="s">
        <v>43</v>
      </c>
      <c r="E45" s="7">
        <v>6</v>
      </c>
      <c r="F45" s="7">
        <v>2016</v>
      </c>
      <c r="G45" s="7">
        <v>116.8</v>
      </c>
      <c r="H45">
        <v>137</v>
      </c>
      <c r="I45">
        <v>179.77777777777777</v>
      </c>
      <c r="J45">
        <v>211.77777777777777</v>
      </c>
      <c r="K45">
        <v>243.77777777777777</v>
      </c>
      <c r="L45">
        <v>248.44444444444446</v>
      </c>
      <c r="M45" s="9">
        <f t="shared" si="2"/>
        <v>204.15555555555554</v>
      </c>
      <c r="N45" s="8">
        <v>1.8255652360000001</v>
      </c>
      <c r="O45" s="8">
        <v>1.803285</v>
      </c>
      <c r="P45" s="8">
        <v>1.7865949999999999</v>
      </c>
      <c r="Q45" s="8">
        <v>1.7880929999999999</v>
      </c>
      <c r="R45" s="10">
        <v>1.665629815416064</v>
      </c>
      <c r="S45" s="10">
        <f t="shared" si="3"/>
        <v>1.7738336102832128</v>
      </c>
    </row>
    <row r="46" spans="1:19" x14ac:dyDescent="0.2">
      <c r="A46" s="2" t="s">
        <v>614</v>
      </c>
      <c r="B46" s="11">
        <v>4.8371144E+16</v>
      </c>
      <c r="C46" s="12">
        <v>5235592580000000</v>
      </c>
      <c r="D46" s="13" t="s">
        <v>44</v>
      </c>
      <c r="E46" s="7">
        <v>0</v>
      </c>
      <c r="F46" s="7">
        <v>2016</v>
      </c>
      <c r="G46" s="7">
        <v>0</v>
      </c>
      <c r="H46">
        <v>9.6666666666666661</v>
      </c>
      <c r="I46">
        <v>10</v>
      </c>
      <c r="J46">
        <v>11.111111111111111</v>
      </c>
      <c r="K46">
        <v>11.666666666666666</v>
      </c>
      <c r="L46">
        <v>10.666666666666666</v>
      </c>
      <c r="M46" s="9">
        <f t="shared" si="2"/>
        <v>10.622222222222222</v>
      </c>
      <c r="N46" s="8">
        <v>2.6205953289999999</v>
      </c>
      <c r="O46" s="8">
        <v>2.5916990000000002</v>
      </c>
      <c r="P46" s="8">
        <v>2.5615770000000002</v>
      </c>
      <c r="Q46" s="8">
        <v>2.5298129999999999</v>
      </c>
      <c r="R46" s="10">
        <v>2.3589611572537001</v>
      </c>
      <c r="S46" s="10">
        <f t="shared" si="3"/>
        <v>2.5325290972507402</v>
      </c>
    </row>
    <row r="47" spans="1:19" x14ac:dyDescent="0.2">
      <c r="A47" s="2" t="s">
        <v>615</v>
      </c>
      <c r="B47" s="11">
        <v>4.8637015395547104E+16</v>
      </c>
      <c r="C47" s="12">
        <v>5235528193332370</v>
      </c>
      <c r="D47" s="13" t="s">
        <v>45</v>
      </c>
      <c r="E47" s="7">
        <v>4</v>
      </c>
      <c r="F47" s="7">
        <v>2016</v>
      </c>
      <c r="G47" s="7">
        <v>1.8</v>
      </c>
      <c r="H47">
        <v>25.333333333333332</v>
      </c>
      <c r="I47">
        <v>32.222222222222221</v>
      </c>
      <c r="J47">
        <v>45.555555555555557</v>
      </c>
      <c r="K47">
        <v>47.444444444444443</v>
      </c>
      <c r="L47">
        <v>42.666666666666664</v>
      </c>
      <c r="M47" s="9">
        <f t="shared" si="2"/>
        <v>38.644444444444439</v>
      </c>
      <c r="N47" s="8">
        <v>2.429995989</v>
      </c>
      <c r="O47" s="8">
        <v>2.4614099999999999</v>
      </c>
      <c r="P47" s="8">
        <v>2.3412739999999999</v>
      </c>
      <c r="Q47" s="8">
        <v>2.329196</v>
      </c>
      <c r="R47" s="10">
        <v>2.12614110835885</v>
      </c>
      <c r="S47" s="10">
        <f t="shared" si="3"/>
        <v>2.3376034194717699</v>
      </c>
    </row>
    <row r="48" spans="1:19" x14ac:dyDescent="0.2">
      <c r="A48" s="2" t="s">
        <v>616</v>
      </c>
      <c r="B48" s="11">
        <v>4.8955094898871E+16</v>
      </c>
      <c r="C48" s="12">
        <v>5237614425160080</v>
      </c>
      <c r="D48" s="13" t="s">
        <v>46</v>
      </c>
      <c r="E48" s="7">
        <v>6</v>
      </c>
      <c r="F48" s="7">
        <v>2016</v>
      </c>
      <c r="G48" s="7">
        <v>110.8</v>
      </c>
      <c r="H48">
        <v>119.88888888888889</v>
      </c>
      <c r="I48">
        <v>160.66666666666666</v>
      </c>
      <c r="J48">
        <v>189.44444444444446</v>
      </c>
      <c r="K48">
        <v>216.44444444444446</v>
      </c>
      <c r="L48">
        <v>225.33333333333334</v>
      </c>
      <c r="M48" s="9">
        <f t="shared" si="2"/>
        <v>182.35555555555555</v>
      </c>
      <c r="N48" s="8">
        <v>1.8518770149999999</v>
      </c>
      <c r="O48" s="8">
        <v>1.7882100000000001</v>
      </c>
      <c r="P48" s="8">
        <v>1.7488600000000001</v>
      </c>
      <c r="Q48" s="8">
        <v>1.7435609999999999</v>
      </c>
      <c r="R48" s="10">
        <v>1.6445537627446769</v>
      </c>
      <c r="S48" s="10">
        <f t="shared" si="3"/>
        <v>1.7554123555489352</v>
      </c>
    </row>
    <row r="49" spans="1:19" x14ac:dyDescent="0.2">
      <c r="A49" s="2" t="s">
        <v>617</v>
      </c>
      <c r="B49" s="11">
        <v>4.88516069009752E+16</v>
      </c>
      <c r="C49" s="12">
        <v>5238021613650210</v>
      </c>
      <c r="D49" s="13" t="s">
        <v>47</v>
      </c>
      <c r="E49" s="7">
        <v>4</v>
      </c>
      <c r="F49" s="7">
        <v>2016</v>
      </c>
      <c r="G49" s="7">
        <v>70.599999999999994</v>
      </c>
      <c r="H49">
        <v>73.222222222222229</v>
      </c>
      <c r="I49">
        <v>101.77777777777777</v>
      </c>
      <c r="J49">
        <v>117.44444444444444</v>
      </c>
      <c r="K49">
        <v>128.22222222222223</v>
      </c>
      <c r="L49">
        <v>136</v>
      </c>
      <c r="M49" s="9">
        <f t="shared" si="2"/>
        <v>111.33333333333334</v>
      </c>
      <c r="N49" s="8">
        <v>1.9481842599999999</v>
      </c>
      <c r="O49" s="8">
        <v>1.8556760000000001</v>
      </c>
      <c r="P49" s="8">
        <v>1.787285</v>
      </c>
      <c r="Q49" s="8">
        <v>1.7869269999999999</v>
      </c>
      <c r="R49" s="10">
        <v>1.664468908335736</v>
      </c>
      <c r="S49" s="10">
        <f t="shared" si="3"/>
        <v>1.8085082336671472</v>
      </c>
    </row>
    <row r="50" spans="1:19" x14ac:dyDescent="0.2">
      <c r="A50" s="2" t="s">
        <v>618</v>
      </c>
      <c r="B50" s="11">
        <v>4.9245235650052304E+16</v>
      </c>
      <c r="C50" s="12">
        <v>5236196667161600</v>
      </c>
      <c r="D50" s="13" t="s">
        <v>48</v>
      </c>
      <c r="E50" s="7">
        <v>89</v>
      </c>
      <c r="F50" s="7">
        <v>2016</v>
      </c>
      <c r="G50" s="7">
        <v>8.8000000000000007</v>
      </c>
      <c r="H50">
        <v>58.666666666666664</v>
      </c>
      <c r="I50">
        <v>62.666666666666664</v>
      </c>
      <c r="J50">
        <v>66.333333333333329</v>
      </c>
      <c r="K50">
        <v>68.444444444444443</v>
      </c>
      <c r="L50">
        <v>63.888888888888886</v>
      </c>
      <c r="M50" s="9">
        <f t="shared" si="2"/>
        <v>64</v>
      </c>
      <c r="N50" s="8">
        <v>2.3268870179999999</v>
      </c>
      <c r="O50" s="8">
        <v>2.373348</v>
      </c>
      <c r="P50" s="8">
        <v>2.3988529999999999</v>
      </c>
      <c r="Q50" s="8">
        <v>2.42822</v>
      </c>
      <c r="R50" s="10">
        <v>2.2243621594067728</v>
      </c>
      <c r="S50" s="10">
        <f t="shared" si="3"/>
        <v>2.3503340354813544</v>
      </c>
    </row>
    <row r="51" spans="1:19" x14ac:dyDescent="0.2">
      <c r="A51" s="2" t="s">
        <v>619</v>
      </c>
      <c r="B51" s="11">
        <v>4.91229770691662E+16</v>
      </c>
      <c r="C51" s="12">
        <v>5236073584395740</v>
      </c>
      <c r="D51" s="13" t="s">
        <v>49</v>
      </c>
      <c r="E51" s="7">
        <v>23</v>
      </c>
      <c r="F51" s="7">
        <v>2016</v>
      </c>
      <c r="G51" s="7">
        <v>7.2</v>
      </c>
      <c r="H51">
        <v>55.888888888888886</v>
      </c>
      <c r="I51">
        <v>60</v>
      </c>
      <c r="J51">
        <v>67.444444444444443</v>
      </c>
      <c r="K51">
        <v>76.111111111111114</v>
      </c>
      <c r="L51">
        <v>70.666666666666671</v>
      </c>
      <c r="M51" s="9">
        <f t="shared" si="2"/>
        <v>66.022222222222226</v>
      </c>
      <c r="N51" s="8">
        <v>2.310334906</v>
      </c>
      <c r="O51" s="8">
        <v>2.3421430000000001</v>
      </c>
      <c r="P51" s="8">
        <v>2.2811940000000002</v>
      </c>
      <c r="Q51" s="8">
        <v>2.298578</v>
      </c>
      <c r="R51" s="10">
        <v>2.0800187395661558</v>
      </c>
      <c r="S51" s="10">
        <f t="shared" si="3"/>
        <v>2.2624537291132314</v>
      </c>
    </row>
    <row r="52" spans="1:19" x14ac:dyDescent="0.2">
      <c r="A52" s="2" t="s">
        <v>620</v>
      </c>
      <c r="B52" s="14">
        <v>49073734</v>
      </c>
      <c r="C52" s="12">
        <v>5240084610000000</v>
      </c>
      <c r="D52" s="13" t="s">
        <v>50</v>
      </c>
      <c r="E52" s="7">
        <v>3</v>
      </c>
      <c r="F52" s="7">
        <v>2016</v>
      </c>
      <c r="G52" s="7">
        <v>0</v>
      </c>
      <c r="H52">
        <v>6.4444444444444446</v>
      </c>
      <c r="I52">
        <v>6.4444444444444446</v>
      </c>
      <c r="J52">
        <v>7.4444444444444446</v>
      </c>
      <c r="K52">
        <v>8.3333333333333339</v>
      </c>
      <c r="L52">
        <v>8.2222222222222214</v>
      </c>
      <c r="M52" s="9">
        <f t="shared" si="2"/>
        <v>7.3777777777777782</v>
      </c>
      <c r="N52" s="8">
        <v>2.4051088890000001</v>
      </c>
      <c r="O52" s="8">
        <v>2.356681</v>
      </c>
      <c r="P52" s="8">
        <v>2.4945930000000001</v>
      </c>
      <c r="Q52" s="8">
        <v>2.5097689999999999</v>
      </c>
      <c r="R52" s="10">
        <v>2.4974935954237418</v>
      </c>
      <c r="S52" s="10">
        <f t="shared" si="3"/>
        <v>2.4527290968847479</v>
      </c>
    </row>
    <row r="53" spans="1:19" x14ac:dyDescent="0.2">
      <c r="A53" s="2" t="s">
        <v>621</v>
      </c>
      <c r="B53" s="12">
        <v>487848031378828</v>
      </c>
      <c r="C53" s="12">
        <v>5236193296414620</v>
      </c>
      <c r="D53" s="13" t="s">
        <v>51</v>
      </c>
      <c r="E53" s="7">
        <v>3</v>
      </c>
      <c r="F53" s="7">
        <v>2016</v>
      </c>
      <c r="G53" s="7">
        <v>45</v>
      </c>
      <c r="H53">
        <v>94.888888888888886</v>
      </c>
      <c r="I53">
        <v>109.22222222222223</v>
      </c>
      <c r="J53">
        <v>136.44444444444446</v>
      </c>
      <c r="K53">
        <v>148.22222222222223</v>
      </c>
      <c r="L53">
        <v>146.11111111111111</v>
      </c>
      <c r="M53" s="9">
        <f t="shared" si="2"/>
        <v>126.97777777777779</v>
      </c>
      <c r="N53" s="8">
        <v>2.0128524049999998</v>
      </c>
      <c r="O53" s="8">
        <v>2.0681940000000001</v>
      </c>
      <c r="P53" s="8">
        <v>2.0031349999999999</v>
      </c>
      <c r="Q53" s="8">
        <v>1.9742820000000001</v>
      </c>
      <c r="R53" s="10">
        <v>1.8068723003906471</v>
      </c>
      <c r="S53" s="10">
        <f t="shared" si="3"/>
        <v>1.9730671410781297</v>
      </c>
    </row>
    <row r="54" spans="1:19" x14ac:dyDescent="0.2">
      <c r="A54" s="2" t="s">
        <v>622</v>
      </c>
      <c r="B54" s="15">
        <v>48782240175853</v>
      </c>
      <c r="C54" s="12">
        <v>5236235057774690</v>
      </c>
      <c r="D54" s="13" t="s">
        <v>52</v>
      </c>
      <c r="E54" s="7">
        <v>8</v>
      </c>
      <c r="F54" s="7">
        <v>2016</v>
      </c>
      <c r="G54" s="7">
        <v>45.4</v>
      </c>
      <c r="H54">
        <v>97.111111111111114</v>
      </c>
      <c r="I54">
        <v>111.88888888888889</v>
      </c>
      <c r="J54">
        <v>140.55555555555554</v>
      </c>
      <c r="K54">
        <v>152.33333333333334</v>
      </c>
      <c r="L54">
        <v>150.11111111111111</v>
      </c>
      <c r="M54" s="9">
        <f t="shared" si="2"/>
        <v>130.4</v>
      </c>
      <c r="N54" s="8">
        <v>2.025734151</v>
      </c>
      <c r="O54" s="8">
        <v>2.0691639999999998</v>
      </c>
      <c r="P54" s="8">
        <v>2.0022669999999998</v>
      </c>
      <c r="Q54" s="8">
        <v>1.975085</v>
      </c>
      <c r="R54" s="10">
        <v>1.8144011976183489</v>
      </c>
      <c r="S54" s="10">
        <f t="shared" si="3"/>
        <v>1.9773302697236694</v>
      </c>
    </row>
    <row r="55" spans="1:19" x14ac:dyDescent="0.2">
      <c r="A55" s="2" t="s">
        <v>623</v>
      </c>
      <c r="B55" s="16">
        <v>4907742006454880</v>
      </c>
      <c r="C55" s="12">
        <v>5235765304627300</v>
      </c>
      <c r="D55" s="13" t="s">
        <v>53</v>
      </c>
      <c r="E55" s="7">
        <v>10</v>
      </c>
      <c r="F55" s="7">
        <v>2016</v>
      </c>
      <c r="G55" s="7">
        <v>13</v>
      </c>
      <c r="H55">
        <v>59</v>
      </c>
      <c r="I55">
        <v>64.666666666666671</v>
      </c>
      <c r="J55">
        <v>72.666666666666671</v>
      </c>
      <c r="K55">
        <v>83.222222222222229</v>
      </c>
      <c r="L55">
        <v>77</v>
      </c>
      <c r="M55" s="9">
        <f t="shared" si="2"/>
        <v>71.311111111111103</v>
      </c>
      <c r="N55" s="8">
        <v>2.2430804960000001</v>
      </c>
      <c r="O55" s="8">
        <v>2.2619699999999998</v>
      </c>
      <c r="P55" s="8">
        <v>2.204097</v>
      </c>
      <c r="Q55" s="8">
        <v>2.2213020000000001</v>
      </c>
      <c r="R55" s="10">
        <v>1.995987639104251</v>
      </c>
      <c r="S55" s="10">
        <f t="shared" si="3"/>
        <v>2.1852874270208504</v>
      </c>
    </row>
    <row r="56" spans="1:19" x14ac:dyDescent="0.2">
      <c r="A56" s="2" t="s">
        <v>624</v>
      </c>
      <c r="B56" s="16">
        <v>4944656308472030</v>
      </c>
      <c r="C56" s="12">
        <v>5234398732381990</v>
      </c>
      <c r="D56" s="13" t="s">
        <v>54</v>
      </c>
      <c r="E56" s="7">
        <v>7</v>
      </c>
      <c r="F56" s="7">
        <v>2016</v>
      </c>
      <c r="G56" s="7">
        <v>1</v>
      </c>
      <c r="H56">
        <v>2.1111111111111112</v>
      </c>
      <c r="I56">
        <v>3</v>
      </c>
      <c r="J56">
        <v>3.6666666666666665</v>
      </c>
      <c r="K56">
        <v>4.4444444444444446</v>
      </c>
      <c r="L56">
        <v>4.2222222222222223</v>
      </c>
      <c r="M56" s="9">
        <f t="shared" si="2"/>
        <v>3.4888888888888885</v>
      </c>
      <c r="N56" s="8">
        <v>2.2470847539999999</v>
      </c>
      <c r="O56" s="8">
        <v>2.5185710000000001</v>
      </c>
      <c r="P56" s="8">
        <v>2.249851</v>
      </c>
      <c r="Q56" s="8">
        <v>2.5180539999999998</v>
      </c>
      <c r="R56" s="10">
        <v>2.5811390839658341</v>
      </c>
      <c r="S56" s="10">
        <f t="shared" si="3"/>
        <v>2.4229399675931669</v>
      </c>
    </row>
    <row r="57" spans="1:19" x14ac:dyDescent="0.2">
      <c r="A57" s="2" t="s">
        <v>625</v>
      </c>
      <c r="B57" s="16">
        <v>4840460065628600</v>
      </c>
      <c r="C57" s="12">
        <v>5235006294181990</v>
      </c>
      <c r="D57" s="13" t="s">
        <v>55</v>
      </c>
      <c r="E57" s="7">
        <v>20</v>
      </c>
      <c r="F57" s="7">
        <v>2016</v>
      </c>
      <c r="G57" s="7">
        <v>0</v>
      </c>
      <c r="H57">
        <v>8.7777777777777786</v>
      </c>
      <c r="I57">
        <v>10.333333333333334</v>
      </c>
      <c r="J57">
        <v>11.666666666666666</v>
      </c>
      <c r="K57">
        <v>12.333333333333334</v>
      </c>
      <c r="L57">
        <v>11.777777777777779</v>
      </c>
      <c r="M57" s="9">
        <f t="shared" si="2"/>
        <v>10.977777777777778</v>
      </c>
      <c r="N57" s="8">
        <v>2.3949099469999999</v>
      </c>
      <c r="O57" s="8">
        <v>2.4566880000000002</v>
      </c>
      <c r="P57" s="8">
        <v>2.436382</v>
      </c>
      <c r="Q57" s="8">
        <v>2.39107</v>
      </c>
      <c r="R57" s="10">
        <v>2.3214062963123991</v>
      </c>
      <c r="S57" s="10">
        <f t="shared" si="3"/>
        <v>2.4000912486624797</v>
      </c>
    </row>
    <row r="58" spans="1:19" x14ac:dyDescent="0.2">
      <c r="A58" s="2" t="s">
        <v>626</v>
      </c>
      <c r="B58" s="16">
        <v>4808051002313670</v>
      </c>
      <c r="C58" s="12">
        <v>5238364827601550</v>
      </c>
      <c r="D58" s="13" t="s">
        <v>56</v>
      </c>
      <c r="E58" s="7">
        <v>66</v>
      </c>
      <c r="F58" s="7">
        <v>2016</v>
      </c>
      <c r="G58" s="7">
        <v>0</v>
      </c>
      <c r="H58">
        <v>1.5555555555555556</v>
      </c>
      <c r="I58">
        <v>2.2222222222222223</v>
      </c>
      <c r="J58">
        <v>3.5555555555555554</v>
      </c>
      <c r="K58">
        <v>10.666666666666666</v>
      </c>
      <c r="L58">
        <v>9.6666666666666661</v>
      </c>
      <c r="M58" s="9">
        <f t="shared" si="2"/>
        <v>5.5333333333333332</v>
      </c>
      <c r="N58" s="8">
        <v>2.3527457809999999</v>
      </c>
      <c r="O58" s="8">
        <v>2.608695</v>
      </c>
      <c r="P58" s="8">
        <v>2.4707590000000001</v>
      </c>
      <c r="Q58" s="8">
        <v>2.4532210000000001</v>
      </c>
      <c r="R58" s="10">
        <v>2.242506185740762</v>
      </c>
      <c r="S58" s="10">
        <f t="shared" si="3"/>
        <v>2.4255853933481526</v>
      </c>
    </row>
    <row r="59" spans="1:19" x14ac:dyDescent="0.2">
      <c r="A59" s="2" t="s">
        <v>627</v>
      </c>
      <c r="B59" s="16">
        <v>4812895587474680</v>
      </c>
      <c r="C59" s="12">
        <v>5237421912605510</v>
      </c>
      <c r="D59" s="13" t="s">
        <v>57</v>
      </c>
      <c r="E59" s="7">
        <v>17</v>
      </c>
      <c r="F59" s="7">
        <v>2016</v>
      </c>
      <c r="G59" s="7">
        <v>0.2</v>
      </c>
      <c r="H59">
        <v>2.4444444444444446</v>
      </c>
      <c r="I59">
        <v>2.8888888888888888</v>
      </c>
      <c r="J59">
        <v>4.2222222222222223</v>
      </c>
      <c r="K59">
        <v>10.111111111111111</v>
      </c>
      <c r="L59">
        <v>9.6666666666666661</v>
      </c>
      <c r="M59" s="9">
        <f t="shared" si="2"/>
        <v>5.8666666666666671</v>
      </c>
      <c r="N59" s="8">
        <v>2.2408572859999998</v>
      </c>
      <c r="O59" s="8">
        <v>2.2954659999999998</v>
      </c>
      <c r="P59" s="8">
        <v>2.296748</v>
      </c>
      <c r="Q59" s="8">
        <v>2.234019</v>
      </c>
      <c r="R59" s="10">
        <v>2.1298339274792588</v>
      </c>
      <c r="S59" s="10">
        <f t="shared" si="3"/>
        <v>2.2393848426958516</v>
      </c>
    </row>
    <row r="60" spans="1:19" x14ac:dyDescent="0.2">
      <c r="A60" s="2" t="s">
        <v>628</v>
      </c>
      <c r="B60" s="11">
        <v>4.8463756276148E+16</v>
      </c>
      <c r="C60" s="12">
        <v>5237613045615180</v>
      </c>
      <c r="D60" s="13" t="s">
        <v>58</v>
      </c>
      <c r="E60" s="7">
        <v>66</v>
      </c>
      <c r="F60" s="7">
        <v>2017</v>
      </c>
      <c r="G60" s="7">
        <v>3</v>
      </c>
      <c r="H60">
        <v>13.666666666666666</v>
      </c>
      <c r="I60">
        <v>16</v>
      </c>
      <c r="J60">
        <v>30.444444444444443</v>
      </c>
      <c r="K60">
        <v>29</v>
      </c>
      <c r="L60">
        <v>29.444444444444443</v>
      </c>
      <c r="M60" s="9">
        <f t="shared" si="2"/>
        <v>23.711111111111112</v>
      </c>
      <c r="N60" s="10">
        <v>2.5535684063767512</v>
      </c>
      <c r="O60" s="10">
        <v>2.4583058019007722</v>
      </c>
      <c r="P60" s="10">
        <v>2.4166167034166501</v>
      </c>
      <c r="Q60" s="10">
        <v>2.2826823012270352</v>
      </c>
      <c r="R60" s="10">
        <v>2.3277436813611811</v>
      </c>
      <c r="S60" s="10">
        <f t="shared" si="3"/>
        <v>2.407783378856478</v>
      </c>
    </row>
    <row r="61" spans="1:19" x14ac:dyDescent="0.2">
      <c r="A61" s="2" t="s">
        <v>629</v>
      </c>
      <c r="B61" s="14">
        <v>48445968</v>
      </c>
      <c r="C61" s="12">
        <v>5237653990000000</v>
      </c>
      <c r="D61" s="13" t="s">
        <v>59</v>
      </c>
      <c r="E61" s="7">
        <v>120</v>
      </c>
      <c r="F61" s="7">
        <v>2017</v>
      </c>
      <c r="G61" s="7">
        <v>3</v>
      </c>
      <c r="H61">
        <v>10.555555555555555</v>
      </c>
      <c r="I61">
        <v>13</v>
      </c>
      <c r="J61">
        <v>27</v>
      </c>
      <c r="K61">
        <v>25.333333333333332</v>
      </c>
      <c r="L61">
        <v>25.666666666666668</v>
      </c>
      <c r="M61" s="9">
        <f t="shared" si="2"/>
        <v>20.31111111111111</v>
      </c>
      <c r="N61" s="10">
        <v>2.5484620648733358</v>
      </c>
      <c r="O61" s="10">
        <v>2.4331933696418431</v>
      </c>
      <c r="P61" s="10">
        <v>2.3916878659890388</v>
      </c>
      <c r="Q61" s="10">
        <v>2.2453700469040472</v>
      </c>
      <c r="R61" s="10">
        <v>2.2887209815741119</v>
      </c>
      <c r="S61" s="10">
        <f t="shared" si="3"/>
        <v>2.3814868657964756</v>
      </c>
    </row>
    <row r="62" spans="1:19" x14ac:dyDescent="0.2">
      <c r="A62" s="2" t="s">
        <v>630</v>
      </c>
      <c r="B62" s="16">
        <v>4798472133709740</v>
      </c>
      <c r="C62" s="12">
        <v>5237932020959170</v>
      </c>
      <c r="D62" s="13" t="s">
        <v>60</v>
      </c>
      <c r="E62" s="7">
        <v>10</v>
      </c>
      <c r="F62" s="7">
        <v>2017</v>
      </c>
      <c r="G62" s="7">
        <v>0</v>
      </c>
      <c r="H62">
        <v>0.77777777777777779</v>
      </c>
      <c r="I62">
        <v>1.1111111111111112</v>
      </c>
      <c r="J62">
        <v>2.3333333333333335</v>
      </c>
      <c r="K62">
        <v>1.7777777777777777</v>
      </c>
      <c r="L62">
        <v>2.4444444444444446</v>
      </c>
      <c r="M62" s="9">
        <f t="shared" si="2"/>
        <v>1.6888888888888889</v>
      </c>
      <c r="N62" s="10">
        <v>2.5216406363433181</v>
      </c>
      <c r="O62" s="10">
        <v>2.446439344671016</v>
      </c>
      <c r="P62" s="10">
        <v>2.321653448713807</v>
      </c>
      <c r="Q62" s="10">
        <v>2.0078560636920488</v>
      </c>
      <c r="R62" s="10">
        <v>2.1283310497671031</v>
      </c>
      <c r="S62" s="10">
        <f t="shared" si="3"/>
        <v>2.2851841086374587</v>
      </c>
    </row>
    <row r="63" spans="1:19" x14ac:dyDescent="0.2">
      <c r="A63" s="2" t="s">
        <v>631</v>
      </c>
      <c r="B63" s="16">
        <v>4833026230731680</v>
      </c>
      <c r="C63" s="12">
        <v>5238654338133880</v>
      </c>
      <c r="D63" s="13" t="s">
        <v>61</v>
      </c>
      <c r="E63" s="7">
        <v>42</v>
      </c>
      <c r="F63" s="7">
        <v>2017</v>
      </c>
      <c r="G63" s="7">
        <v>0.4</v>
      </c>
      <c r="H63">
        <v>3.4444444444444446</v>
      </c>
      <c r="I63">
        <v>5</v>
      </c>
      <c r="J63">
        <v>12.111111111111111</v>
      </c>
      <c r="K63">
        <v>10.888888888888889</v>
      </c>
      <c r="L63">
        <v>11.666666666666666</v>
      </c>
      <c r="M63" s="9">
        <f t="shared" si="2"/>
        <v>8.6222222222222236</v>
      </c>
      <c r="N63" s="10">
        <v>2.4923121067900791</v>
      </c>
      <c r="O63" s="10">
        <v>2.5283705026893029</v>
      </c>
      <c r="P63" s="10">
        <v>2.2693772684607589</v>
      </c>
      <c r="Q63" s="10">
        <v>2.1305347240447632</v>
      </c>
      <c r="R63" s="10">
        <v>2.190188032991824</v>
      </c>
      <c r="S63" s="10">
        <f t="shared" si="3"/>
        <v>2.3221565269953457</v>
      </c>
    </row>
    <row r="64" spans="1:19" x14ac:dyDescent="0.2">
      <c r="A64" s="2" t="s">
        <v>632</v>
      </c>
      <c r="B64" s="16">
        <v>4833026230731680</v>
      </c>
      <c r="C64" s="12">
        <v>5238654338133880</v>
      </c>
      <c r="D64" s="13" t="s">
        <v>62</v>
      </c>
      <c r="E64" s="7">
        <v>132</v>
      </c>
      <c r="F64" s="7">
        <v>2017</v>
      </c>
      <c r="G64" s="7">
        <v>0.4</v>
      </c>
      <c r="H64">
        <v>3.4444444444444446</v>
      </c>
      <c r="I64">
        <v>5</v>
      </c>
      <c r="J64">
        <v>12.111111111111111</v>
      </c>
      <c r="K64">
        <v>10.888888888888889</v>
      </c>
      <c r="L64">
        <v>11.666666666666666</v>
      </c>
      <c r="M64" s="9">
        <f t="shared" si="2"/>
        <v>8.6222222222222236</v>
      </c>
      <c r="N64" s="10">
        <v>2.4923121067900791</v>
      </c>
      <c r="O64" s="10">
        <v>2.5283705026893029</v>
      </c>
      <c r="P64" s="10">
        <v>2.2693772684607589</v>
      </c>
      <c r="Q64" s="10">
        <v>2.1305347240447632</v>
      </c>
      <c r="R64" s="10">
        <v>2.190188032991824</v>
      </c>
      <c r="S64" s="10">
        <f t="shared" si="3"/>
        <v>2.3221565269953457</v>
      </c>
    </row>
    <row r="65" spans="1:19" x14ac:dyDescent="0.2">
      <c r="A65" s="2" t="s">
        <v>633</v>
      </c>
      <c r="B65" s="16">
        <v>4896526467909600</v>
      </c>
      <c r="C65" s="12">
        <v>5237450746642170</v>
      </c>
      <c r="D65" s="13" t="s">
        <v>63</v>
      </c>
      <c r="E65" s="7">
        <v>18</v>
      </c>
      <c r="F65" s="7">
        <v>2017</v>
      </c>
      <c r="G65" s="7">
        <v>134.19999999999999</v>
      </c>
      <c r="H65">
        <v>162.33333333333334</v>
      </c>
      <c r="I65">
        <v>192.44444444444446</v>
      </c>
      <c r="J65">
        <v>220.88888888888889</v>
      </c>
      <c r="K65">
        <v>228.44444444444446</v>
      </c>
      <c r="L65">
        <v>232.88888888888889</v>
      </c>
      <c r="M65" s="9">
        <f t="shared" si="2"/>
        <v>207.4</v>
      </c>
      <c r="N65" s="10">
        <v>1.789178896450857</v>
      </c>
      <c r="O65" s="10">
        <v>1.7595561564470521</v>
      </c>
      <c r="P65" s="10">
        <v>1.760574210850999</v>
      </c>
      <c r="Q65" s="10">
        <v>1.63929890267306</v>
      </c>
      <c r="R65" s="10">
        <v>1.721790103726103</v>
      </c>
      <c r="S65" s="10">
        <f t="shared" si="3"/>
        <v>1.7340796540296144</v>
      </c>
    </row>
    <row r="66" spans="1:19" x14ac:dyDescent="0.2">
      <c r="A66" s="2" t="s">
        <v>634</v>
      </c>
      <c r="B66" s="16">
        <v>4951816207771290</v>
      </c>
      <c r="C66" s="12">
        <v>5231577288161320</v>
      </c>
      <c r="D66" s="13" t="s">
        <v>64</v>
      </c>
      <c r="E66" s="7">
        <v>595</v>
      </c>
      <c r="F66" s="7">
        <v>2017</v>
      </c>
      <c r="G66" s="7">
        <v>0</v>
      </c>
      <c r="H66">
        <v>16.222222222222221</v>
      </c>
      <c r="I66">
        <v>16.777777777777779</v>
      </c>
      <c r="J66">
        <v>16.888888888888889</v>
      </c>
      <c r="K66">
        <v>15.777777777777779</v>
      </c>
      <c r="L66">
        <v>17.111111111111111</v>
      </c>
      <c r="M66" s="9">
        <f t="shared" si="2"/>
        <v>16.555555555555554</v>
      </c>
      <c r="N66" s="10">
        <v>2.3734502786780829</v>
      </c>
      <c r="O66" s="10">
        <v>2.334479200149584</v>
      </c>
      <c r="P66" s="10">
        <v>2.3883779245818579</v>
      </c>
      <c r="Q66" s="10">
        <v>2.31633226526449</v>
      </c>
      <c r="R66" s="10">
        <v>2.4575418096794599</v>
      </c>
      <c r="S66" s="10">
        <f t="shared" ref="S66:S97" si="4">AVERAGE(N66:R66)</f>
        <v>2.3740362956706953</v>
      </c>
    </row>
    <row r="67" spans="1:19" x14ac:dyDescent="0.2">
      <c r="A67" s="2" t="s">
        <v>635</v>
      </c>
      <c r="B67" s="16">
        <v>4922851806883700</v>
      </c>
      <c r="C67" s="12">
        <v>5236651742840130</v>
      </c>
      <c r="D67" s="13" t="s">
        <v>65</v>
      </c>
      <c r="E67" s="7">
        <v>5</v>
      </c>
      <c r="F67" s="7">
        <v>2017</v>
      </c>
      <c r="G67" s="7">
        <v>9.1999999999999993</v>
      </c>
      <c r="H67">
        <v>45.666666666666664</v>
      </c>
      <c r="I67">
        <v>49.555555555555557</v>
      </c>
      <c r="J67">
        <v>51.222222222222221</v>
      </c>
      <c r="K67">
        <v>46.666666666666664</v>
      </c>
      <c r="L67">
        <v>51.111111111111114</v>
      </c>
      <c r="M67" s="9">
        <f t="shared" si="2"/>
        <v>48.844444444444449</v>
      </c>
      <c r="N67" s="10">
        <v>2.447192279804733</v>
      </c>
      <c r="O67" s="10">
        <v>2.4260225724818039</v>
      </c>
      <c r="P67" s="10">
        <v>2.4696433561831141</v>
      </c>
      <c r="Q67" s="10">
        <v>2.2604346109221298</v>
      </c>
      <c r="R67" s="10">
        <v>2.4000528528599552</v>
      </c>
      <c r="S67" s="10">
        <f t="shared" si="4"/>
        <v>2.4006691344503475</v>
      </c>
    </row>
    <row r="68" spans="1:19" x14ac:dyDescent="0.2">
      <c r="A68" s="2" t="s">
        <v>636</v>
      </c>
      <c r="B68" s="11">
        <v>4.9209934014819296E+16</v>
      </c>
      <c r="C68" s="12">
        <v>5234920233077350</v>
      </c>
      <c r="D68" s="13" t="s">
        <v>66</v>
      </c>
      <c r="E68" s="7">
        <v>207</v>
      </c>
      <c r="F68" s="7">
        <v>2017</v>
      </c>
      <c r="G68" s="7">
        <v>1.8</v>
      </c>
      <c r="H68">
        <v>34.555555555555557</v>
      </c>
      <c r="I68">
        <v>38.555555555555557</v>
      </c>
      <c r="J68">
        <v>40.777777777777779</v>
      </c>
      <c r="K68">
        <v>38</v>
      </c>
      <c r="L68">
        <v>41.111111111111114</v>
      </c>
      <c r="M68" s="9">
        <f t="shared" si="2"/>
        <v>38.6</v>
      </c>
      <c r="N68" s="10">
        <v>2.5122070579436282</v>
      </c>
      <c r="O68" s="10">
        <v>2.4702992185998029</v>
      </c>
      <c r="P68" s="10">
        <v>2.5107359230467119</v>
      </c>
      <c r="Q68" s="10">
        <v>2.3421179492940492</v>
      </c>
      <c r="R68" s="10">
        <v>2.4379739127170712</v>
      </c>
      <c r="S68" s="10">
        <f t="shared" si="4"/>
        <v>2.4546668123202524</v>
      </c>
    </row>
    <row r="69" spans="1:19" x14ac:dyDescent="0.2">
      <c r="A69" s="2" t="s">
        <v>637</v>
      </c>
      <c r="B69" s="16">
        <v>4927620432646960</v>
      </c>
      <c r="C69" s="12">
        <v>5233638096603750</v>
      </c>
      <c r="D69" s="13" t="s">
        <v>67</v>
      </c>
      <c r="E69" s="7">
        <v>33</v>
      </c>
      <c r="F69" s="7">
        <v>2017</v>
      </c>
      <c r="G69" s="7">
        <v>0.2</v>
      </c>
      <c r="H69">
        <v>3.4444444444444446</v>
      </c>
      <c r="I69">
        <v>4.2222222222222223</v>
      </c>
      <c r="J69">
        <v>4.666666666666667</v>
      </c>
      <c r="K69">
        <v>3.6666666666666665</v>
      </c>
      <c r="L69">
        <v>3.6666666666666665</v>
      </c>
      <c r="M69" s="9">
        <f t="shared" si="2"/>
        <v>3.9333333333333336</v>
      </c>
      <c r="N69" s="10">
        <v>2.3276421812719752</v>
      </c>
      <c r="O69" s="10">
        <v>2.5500457793640749</v>
      </c>
      <c r="P69" s="10">
        <v>2.5422581776179309</v>
      </c>
      <c r="Q69" s="10">
        <v>2.4137049098695629</v>
      </c>
      <c r="R69" s="10">
        <v>2.5769419385941941</v>
      </c>
      <c r="S69" s="10">
        <f t="shared" si="4"/>
        <v>2.4821185973435478</v>
      </c>
    </row>
    <row r="70" spans="1:19" x14ac:dyDescent="0.2">
      <c r="A70" s="2" t="s">
        <v>638</v>
      </c>
      <c r="B70" s="16">
        <v>4887257025629760</v>
      </c>
      <c r="C70" s="12">
        <v>5236711157122740</v>
      </c>
      <c r="D70" s="13" t="s">
        <v>68</v>
      </c>
      <c r="E70" s="7">
        <v>28</v>
      </c>
      <c r="F70" s="7">
        <v>2017</v>
      </c>
      <c r="G70" s="7">
        <v>124.8</v>
      </c>
      <c r="H70">
        <v>175.55555555555554</v>
      </c>
      <c r="I70">
        <v>211.66666666666666</v>
      </c>
      <c r="J70">
        <v>242.22222222222223</v>
      </c>
      <c r="K70">
        <v>244.44444444444446</v>
      </c>
      <c r="L70">
        <v>249.66666666666666</v>
      </c>
      <c r="M70" s="9">
        <f t="shared" si="2"/>
        <v>224.71111111111108</v>
      </c>
      <c r="N70" s="10">
        <v>1.8741677738183971</v>
      </c>
      <c r="O70" s="10">
        <v>1.8327923526794461</v>
      </c>
      <c r="P70" s="10">
        <v>1.825881331377506</v>
      </c>
      <c r="Q70" s="10">
        <v>1.689631218422851</v>
      </c>
      <c r="R70" s="10">
        <v>1.761324533444095</v>
      </c>
      <c r="S70" s="10">
        <f t="shared" si="4"/>
        <v>1.7967594419484587</v>
      </c>
    </row>
    <row r="71" spans="1:19" x14ac:dyDescent="0.2">
      <c r="A71" s="2" t="s">
        <v>639</v>
      </c>
      <c r="B71" s="16">
        <v>4963866684380780</v>
      </c>
      <c r="C71" s="12">
        <v>5239116113380680</v>
      </c>
      <c r="D71" s="13" t="s">
        <v>69</v>
      </c>
      <c r="E71" s="7">
        <v>75</v>
      </c>
      <c r="F71" s="7">
        <v>2017</v>
      </c>
      <c r="G71" s="7">
        <v>1</v>
      </c>
      <c r="H71">
        <v>4</v>
      </c>
      <c r="I71">
        <v>4.333333333333333</v>
      </c>
      <c r="J71">
        <v>4.333333333333333</v>
      </c>
      <c r="K71">
        <v>4.2222222222222223</v>
      </c>
      <c r="L71">
        <v>4.333333333333333</v>
      </c>
      <c r="M71" s="9">
        <f t="shared" si="2"/>
        <v>4.2444444444444436</v>
      </c>
      <c r="N71" s="10">
        <v>2.41305841241673</v>
      </c>
      <c r="O71" s="10">
        <v>2.2256359325839452</v>
      </c>
      <c r="P71" s="10">
        <v>2.2256359325839452</v>
      </c>
      <c r="Q71" s="10">
        <v>2.1494661764290139</v>
      </c>
      <c r="R71" s="10">
        <v>2.3483694436422109</v>
      </c>
      <c r="S71" s="10">
        <f t="shared" si="4"/>
        <v>2.272433179531169</v>
      </c>
    </row>
    <row r="72" spans="1:19" x14ac:dyDescent="0.2">
      <c r="A72" s="2" t="s">
        <v>640</v>
      </c>
      <c r="B72" s="16">
        <v>4945149684812190</v>
      </c>
      <c r="C72" s="12">
        <v>5230435156283390</v>
      </c>
      <c r="D72" s="13" t="s">
        <v>70</v>
      </c>
      <c r="E72" s="7">
        <v>1</v>
      </c>
      <c r="F72" s="7">
        <v>2017</v>
      </c>
      <c r="G72" s="7">
        <v>0</v>
      </c>
      <c r="H72">
        <v>7.1111111111111107</v>
      </c>
      <c r="I72">
        <v>7.333333333333333</v>
      </c>
      <c r="J72">
        <v>7.7777777777777777</v>
      </c>
      <c r="K72">
        <v>7.4444444444444446</v>
      </c>
      <c r="L72">
        <v>8.1111111111111107</v>
      </c>
      <c r="M72" s="9">
        <f t="shared" si="2"/>
        <v>7.5555555555555545</v>
      </c>
      <c r="N72" s="10">
        <v>2.024296480381401</v>
      </c>
      <c r="O72" s="10">
        <v>1.9375465767665161</v>
      </c>
      <c r="P72" s="10">
        <v>1.941703211570261</v>
      </c>
      <c r="Q72" s="10">
        <v>1.880132244283977</v>
      </c>
      <c r="R72" s="10">
        <v>1.975571661072419</v>
      </c>
      <c r="S72" s="10">
        <f t="shared" si="4"/>
        <v>1.9518500348149146</v>
      </c>
    </row>
    <row r="73" spans="1:19" x14ac:dyDescent="0.2">
      <c r="A73" s="2" t="s">
        <v>641</v>
      </c>
      <c r="B73" s="16">
        <v>4896320819280740</v>
      </c>
      <c r="C73" s="12">
        <v>5235894040049990</v>
      </c>
      <c r="D73" s="13" t="s">
        <v>71</v>
      </c>
      <c r="E73" s="7">
        <v>7</v>
      </c>
      <c r="F73" s="7">
        <v>2017</v>
      </c>
      <c r="G73" s="7">
        <v>52.6</v>
      </c>
      <c r="H73">
        <v>139.55555555555554</v>
      </c>
      <c r="I73">
        <v>161.44444444444446</v>
      </c>
      <c r="J73">
        <v>179.77777777777777</v>
      </c>
      <c r="K73">
        <v>171.55555555555554</v>
      </c>
      <c r="L73">
        <v>179.66666666666666</v>
      </c>
      <c r="M73" s="9">
        <f t="shared" si="2"/>
        <v>166.39999999999998</v>
      </c>
      <c r="N73" s="10">
        <v>1.9665181923965049</v>
      </c>
      <c r="O73" s="10">
        <v>1.9341810994793209</v>
      </c>
      <c r="P73" s="10">
        <v>1.946464694510835</v>
      </c>
      <c r="Q73" s="10">
        <v>1.783139437004098</v>
      </c>
      <c r="R73" s="10">
        <v>1.859839397969651</v>
      </c>
      <c r="S73" s="10">
        <f t="shared" si="4"/>
        <v>1.8980285642720822</v>
      </c>
    </row>
    <row r="74" spans="1:19" x14ac:dyDescent="0.2">
      <c r="A74" s="2" t="s">
        <v>642</v>
      </c>
      <c r="B74" s="16">
        <v>4938010559289140</v>
      </c>
      <c r="C74" s="12">
        <v>5236585742039120</v>
      </c>
      <c r="D74" s="13" t="s">
        <v>72</v>
      </c>
      <c r="E74" s="7">
        <v>26</v>
      </c>
      <c r="F74" s="7">
        <v>2017</v>
      </c>
      <c r="G74" s="7">
        <v>5.8</v>
      </c>
      <c r="H74">
        <v>34.333333333333336</v>
      </c>
      <c r="I74">
        <v>37.222222222222221</v>
      </c>
      <c r="J74">
        <v>37.666666666666664</v>
      </c>
      <c r="K74">
        <v>35.444444444444443</v>
      </c>
      <c r="L74">
        <v>39.555555555555557</v>
      </c>
      <c r="M74" s="9">
        <f t="shared" si="2"/>
        <v>36.844444444444449</v>
      </c>
      <c r="N74" s="10">
        <v>2.4016324704114349</v>
      </c>
      <c r="O74" s="10">
        <v>2.4511214947945241</v>
      </c>
      <c r="P74" s="10">
        <v>2.4920839663735288</v>
      </c>
      <c r="Q74" s="10">
        <v>2.2927561676061798</v>
      </c>
      <c r="R74" s="10">
        <v>2.4512270953706139</v>
      </c>
      <c r="S74" s="10">
        <f t="shared" si="4"/>
        <v>2.4177642389112561</v>
      </c>
    </row>
    <row r="75" spans="1:19" x14ac:dyDescent="0.2">
      <c r="A75" s="2" t="s">
        <v>643</v>
      </c>
      <c r="B75" s="16">
        <v>4912822457361550</v>
      </c>
      <c r="C75" s="12">
        <v>5233661210423030</v>
      </c>
      <c r="D75" s="13" t="s">
        <v>73</v>
      </c>
      <c r="E75" s="7">
        <v>191</v>
      </c>
      <c r="F75" s="7">
        <v>2017</v>
      </c>
      <c r="G75" s="7">
        <v>0</v>
      </c>
      <c r="H75">
        <v>8.4444444444444446</v>
      </c>
      <c r="I75">
        <v>13.111111111111111</v>
      </c>
      <c r="J75">
        <v>14</v>
      </c>
      <c r="K75">
        <v>11.777777777777779</v>
      </c>
      <c r="L75">
        <v>13.111111111111111</v>
      </c>
      <c r="M75" s="9">
        <f t="shared" si="2"/>
        <v>12.088888888888889</v>
      </c>
      <c r="N75" s="10">
        <v>2.773110696339435</v>
      </c>
      <c r="O75" s="10">
        <v>2.7500267009178732</v>
      </c>
      <c r="P75" s="10">
        <v>2.76805630277887</v>
      </c>
      <c r="Q75" s="10">
        <v>2.5445956627535908</v>
      </c>
      <c r="R75" s="10">
        <v>2.6354581424730141</v>
      </c>
      <c r="S75" s="10">
        <f t="shared" si="4"/>
        <v>2.6942495010525565</v>
      </c>
    </row>
    <row r="76" spans="1:19" x14ac:dyDescent="0.2">
      <c r="A76" s="2" t="s">
        <v>644</v>
      </c>
      <c r="B76" s="16">
        <v>4785456010099690</v>
      </c>
      <c r="C76" s="12">
        <v>5236184731276560</v>
      </c>
      <c r="D76" s="13" t="s">
        <v>74</v>
      </c>
      <c r="E76" s="7">
        <v>41</v>
      </c>
      <c r="F76" s="7">
        <v>2017</v>
      </c>
      <c r="G76" s="7">
        <v>0.4</v>
      </c>
      <c r="H76">
        <v>4.7777777777777777</v>
      </c>
      <c r="I76">
        <v>5</v>
      </c>
      <c r="J76">
        <v>5.8888888888888893</v>
      </c>
      <c r="K76">
        <v>5.333333333333333</v>
      </c>
      <c r="L76">
        <v>5.8888888888888893</v>
      </c>
      <c r="M76" s="9">
        <f t="shared" si="2"/>
        <v>5.3777777777777782</v>
      </c>
      <c r="N76" s="10">
        <v>2.7682978067361028</v>
      </c>
      <c r="O76" s="10">
        <v>2.7817364968140881</v>
      </c>
      <c r="P76" s="10">
        <v>2.7399653803222921</v>
      </c>
      <c r="Q76" s="10">
        <v>2.656601044992243</v>
      </c>
      <c r="R76" s="10">
        <v>2.685442986433376</v>
      </c>
      <c r="S76" s="10">
        <f t="shared" si="4"/>
        <v>2.7264087430596207</v>
      </c>
    </row>
    <row r="77" spans="1:19" x14ac:dyDescent="0.2">
      <c r="A77" s="2" t="s">
        <v>645</v>
      </c>
      <c r="B77" s="16">
        <v>4868642578641840</v>
      </c>
      <c r="C77" s="12">
        <v>5235192224321460</v>
      </c>
      <c r="D77" s="13" t="s">
        <v>75</v>
      </c>
      <c r="E77" s="7">
        <v>4</v>
      </c>
      <c r="F77" s="7">
        <v>2017</v>
      </c>
      <c r="G77" s="7">
        <v>2.6</v>
      </c>
      <c r="H77">
        <v>27.777777777777779</v>
      </c>
      <c r="I77">
        <v>42.777777777777779</v>
      </c>
      <c r="J77">
        <v>44.666666666666664</v>
      </c>
      <c r="K77">
        <v>38.666666666666664</v>
      </c>
      <c r="L77">
        <v>41.222222222222221</v>
      </c>
      <c r="M77" s="9">
        <f t="shared" si="2"/>
        <v>39.022222222222226</v>
      </c>
      <c r="N77" s="10">
        <v>2.3995135085843939</v>
      </c>
      <c r="O77" s="10">
        <v>2.3436776810259579</v>
      </c>
      <c r="P77" s="10">
        <v>2.331870944154026</v>
      </c>
      <c r="Q77" s="10">
        <v>2.1075360289003529</v>
      </c>
      <c r="R77" s="10">
        <v>2.2602178560244792</v>
      </c>
      <c r="S77" s="10">
        <f t="shared" si="4"/>
        <v>2.2885632037378421</v>
      </c>
    </row>
    <row r="78" spans="1:19" x14ac:dyDescent="0.2">
      <c r="A78" s="2" t="s">
        <v>646</v>
      </c>
      <c r="B78" s="16">
        <v>4868340068050890</v>
      </c>
      <c r="C78" s="12">
        <v>5235184079365860</v>
      </c>
      <c r="D78" s="13" t="s">
        <v>76</v>
      </c>
      <c r="E78" s="7">
        <v>1</v>
      </c>
      <c r="F78" s="7">
        <v>2017</v>
      </c>
      <c r="G78" s="7">
        <v>2.6</v>
      </c>
      <c r="H78">
        <v>27.111111111111111</v>
      </c>
      <c r="I78">
        <v>42</v>
      </c>
      <c r="J78">
        <v>43.888888888888886</v>
      </c>
      <c r="K78">
        <v>38.222222222222221</v>
      </c>
      <c r="L78">
        <v>40.777777777777779</v>
      </c>
      <c r="M78" s="9">
        <f t="shared" si="2"/>
        <v>38.4</v>
      </c>
      <c r="N78" s="10">
        <v>2.3963605351499351</v>
      </c>
      <c r="O78" s="10">
        <v>2.3311572309991369</v>
      </c>
      <c r="P78" s="10">
        <v>2.3189174132240091</v>
      </c>
      <c r="Q78" s="10">
        <v>2.1006012606617648</v>
      </c>
      <c r="R78" s="10">
        <v>2.2554999658709902</v>
      </c>
      <c r="S78" s="10">
        <f t="shared" si="4"/>
        <v>2.2805072811811673</v>
      </c>
    </row>
    <row r="79" spans="1:19" x14ac:dyDescent="0.2">
      <c r="A79" s="2" t="s">
        <v>647</v>
      </c>
      <c r="B79" s="11">
        <v>4.8916935818872304E+16</v>
      </c>
      <c r="C79" s="12">
        <v>5237212602166080</v>
      </c>
      <c r="D79" s="13" t="s">
        <v>77</v>
      </c>
      <c r="E79" s="7">
        <v>2</v>
      </c>
      <c r="F79" s="7">
        <v>2017</v>
      </c>
      <c r="G79" s="7">
        <v>142.4</v>
      </c>
      <c r="H79">
        <v>188.66666666666666</v>
      </c>
      <c r="I79">
        <v>221.44444444444446</v>
      </c>
      <c r="J79">
        <v>252.11111111111111</v>
      </c>
      <c r="K79">
        <v>258.77777777777777</v>
      </c>
      <c r="L79">
        <v>265.22222222222223</v>
      </c>
      <c r="M79" s="9">
        <f t="shared" si="2"/>
        <v>237.24444444444444</v>
      </c>
      <c r="N79" s="10">
        <v>1.7550821313469911</v>
      </c>
      <c r="O79" s="10">
        <v>1.7272505727337419</v>
      </c>
      <c r="P79" s="10">
        <v>1.7293738757723811</v>
      </c>
      <c r="Q79" s="10">
        <v>1.618860168927613</v>
      </c>
      <c r="R79" s="10">
        <v>1.706334269614157</v>
      </c>
      <c r="S79" s="10">
        <f t="shared" si="4"/>
        <v>1.7073802036789769</v>
      </c>
    </row>
    <row r="80" spans="1:19" x14ac:dyDescent="0.2">
      <c r="A80" s="2" t="s">
        <v>648</v>
      </c>
      <c r="B80" s="16">
        <v>4891754895939370</v>
      </c>
      <c r="C80" s="12">
        <v>5237213500749990</v>
      </c>
      <c r="D80" s="13" t="s">
        <v>78</v>
      </c>
      <c r="E80" s="7">
        <v>6</v>
      </c>
      <c r="F80" s="7">
        <v>2017</v>
      </c>
      <c r="G80" s="7">
        <v>141.4</v>
      </c>
      <c r="H80">
        <v>186.66666666666666</v>
      </c>
      <c r="I80">
        <v>219.33333333333334</v>
      </c>
      <c r="J80">
        <v>248.77777777777777</v>
      </c>
      <c r="K80">
        <v>255.66666666666666</v>
      </c>
      <c r="L80">
        <v>262.11111111111109</v>
      </c>
      <c r="M80" s="9">
        <f t="shared" si="2"/>
        <v>234.51111111111112</v>
      </c>
      <c r="N80" s="10">
        <v>1.7531822651582309</v>
      </c>
      <c r="O80" s="10">
        <v>1.7236747399076979</v>
      </c>
      <c r="P80" s="10">
        <v>1.7263679761867341</v>
      </c>
      <c r="Q80" s="10">
        <v>1.6173714114740241</v>
      </c>
      <c r="R80" s="10">
        <v>1.70633345889564</v>
      </c>
      <c r="S80" s="10">
        <f t="shared" si="4"/>
        <v>1.7053859703244654</v>
      </c>
    </row>
    <row r="81" spans="1:19" x14ac:dyDescent="0.2">
      <c r="A81" s="2" t="s">
        <v>649</v>
      </c>
      <c r="B81" s="16">
        <v>4899535976426630</v>
      </c>
      <c r="C81" s="12">
        <v>5237155406107160</v>
      </c>
      <c r="D81" s="13" t="s">
        <v>79</v>
      </c>
      <c r="E81" s="7">
        <v>12</v>
      </c>
      <c r="F81" s="7">
        <v>2017</v>
      </c>
      <c r="G81" s="7">
        <v>138.80000000000001</v>
      </c>
      <c r="H81">
        <v>167.66666666666666</v>
      </c>
      <c r="I81">
        <v>198.55555555555554</v>
      </c>
      <c r="J81">
        <v>230.88888888888889</v>
      </c>
      <c r="K81">
        <v>237.11111111111111</v>
      </c>
      <c r="L81">
        <v>242.22222222222223</v>
      </c>
      <c r="M81" s="9">
        <f t="shared" si="2"/>
        <v>215.28888888888886</v>
      </c>
      <c r="N81" s="10">
        <v>1.8118830460396811</v>
      </c>
      <c r="O81" s="10">
        <v>1.7908013738067521</v>
      </c>
      <c r="P81" s="10">
        <v>1.792743458986553</v>
      </c>
      <c r="Q81" s="10">
        <v>1.671055806124236</v>
      </c>
      <c r="R81" s="10">
        <v>1.7518084929140629</v>
      </c>
      <c r="S81" s="10">
        <f t="shared" si="4"/>
        <v>1.7636584355742571</v>
      </c>
    </row>
    <row r="82" spans="1:19" x14ac:dyDescent="0.2">
      <c r="A82" s="2" t="s">
        <v>650</v>
      </c>
      <c r="B82" s="16">
        <v>4879359344198510</v>
      </c>
      <c r="C82" s="12">
        <v>5237603122418610</v>
      </c>
      <c r="D82" s="13" t="s">
        <v>80</v>
      </c>
      <c r="E82" s="7">
        <v>5</v>
      </c>
      <c r="F82" s="7">
        <v>2017</v>
      </c>
      <c r="G82" s="7">
        <v>65.2</v>
      </c>
      <c r="H82">
        <v>98</v>
      </c>
      <c r="I82">
        <v>110.11111111111111</v>
      </c>
      <c r="J82">
        <v>122.77777777777777</v>
      </c>
      <c r="K82">
        <v>130.77777777777777</v>
      </c>
      <c r="L82">
        <v>135.77777777777777</v>
      </c>
      <c r="M82" s="9">
        <f t="shared" si="2"/>
        <v>119.48888888888889</v>
      </c>
      <c r="N82" s="10">
        <v>1.9055082114407811</v>
      </c>
      <c r="O82" s="10">
        <v>1.85757758076204</v>
      </c>
      <c r="P82" s="10">
        <v>1.851705505044531</v>
      </c>
      <c r="Q82" s="10">
        <v>1.6854827251701321</v>
      </c>
      <c r="R82" s="10">
        <v>1.7909925807024021</v>
      </c>
      <c r="S82" s="10">
        <f t="shared" si="4"/>
        <v>1.8182533206239775</v>
      </c>
    </row>
    <row r="83" spans="1:19" x14ac:dyDescent="0.2">
      <c r="A83" s="2" t="s">
        <v>651</v>
      </c>
      <c r="B83" s="16">
        <v>4898271060918390</v>
      </c>
      <c r="C83" s="12">
        <v>5236905773510120</v>
      </c>
      <c r="D83" s="13" t="s">
        <v>81</v>
      </c>
      <c r="E83" s="7">
        <v>11</v>
      </c>
      <c r="F83" s="7">
        <v>2017</v>
      </c>
      <c r="G83" s="7">
        <v>131.80000000000001</v>
      </c>
      <c r="H83">
        <v>177.55555555555554</v>
      </c>
      <c r="I83">
        <v>209.22222222222223</v>
      </c>
      <c r="J83">
        <v>241.11111111111111</v>
      </c>
      <c r="K83">
        <v>244.88888888888889</v>
      </c>
      <c r="L83">
        <v>250.66666666666666</v>
      </c>
      <c r="M83" s="9">
        <f t="shared" si="2"/>
        <v>224.68888888888893</v>
      </c>
      <c r="N83" s="10">
        <v>1.7982156723023219</v>
      </c>
      <c r="O83" s="10">
        <v>1.77969886016843</v>
      </c>
      <c r="P83" s="10">
        <v>1.7815977013573261</v>
      </c>
      <c r="Q83" s="10">
        <v>1.663868574157664</v>
      </c>
      <c r="R83" s="10">
        <v>1.741648184561547</v>
      </c>
      <c r="S83" s="10">
        <f t="shared" si="4"/>
        <v>1.753005798509458</v>
      </c>
    </row>
    <row r="84" spans="1:19" x14ac:dyDescent="0.2">
      <c r="A84" s="2" t="s">
        <v>652</v>
      </c>
      <c r="B84" s="16">
        <v>4861099740499780</v>
      </c>
      <c r="C84" s="12">
        <v>5235480321927410</v>
      </c>
      <c r="D84" s="13" t="s">
        <v>82</v>
      </c>
      <c r="E84" s="7">
        <v>5</v>
      </c>
      <c r="F84" s="7">
        <v>2017</v>
      </c>
      <c r="G84" s="7">
        <v>1.2</v>
      </c>
      <c r="H84">
        <v>30.111111111111111</v>
      </c>
      <c r="I84">
        <v>40.666666666666664</v>
      </c>
      <c r="J84">
        <v>42.333333333333336</v>
      </c>
      <c r="K84">
        <v>37.666666666666664</v>
      </c>
      <c r="L84">
        <v>40.777777777777779</v>
      </c>
      <c r="M84" s="9">
        <f t="shared" si="2"/>
        <v>38.31111111111111</v>
      </c>
      <c r="N84" s="10">
        <v>2.4795347724395072</v>
      </c>
      <c r="O84" s="10">
        <v>2.3786820413246361</v>
      </c>
      <c r="P84" s="10">
        <v>2.361981648582014</v>
      </c>
      <c r="Q84" s="10">
        <v>2.162556653752894</v>
      </c>
      <c r="R84" s="10">
        <v>2.3001351126414789</v>
      </c>
      <c r="S84" s="10">
        <f t="shared" si="4"/>
        <v>2.336578045748106</v>
      </c>
    </row>
    <row r="85" spans="1:19" x14ac:dyDescent="0.2">
      <c r="A85" s="2" t="s">
        <v>653</v>
      </c>
      <c r="B85" s="16">
        <v>4884352256342480</v>
      </c>
      <c r="C85" s="12">
        <v>5236412646092160</v>
      </c>
      <c r="D85" s="13" t="s">
        <v>83</v>
      </c>
      <c r="E85" s="7">
        <v>13</v>
      </c>
      <c r="F85" s="7">
        <v>2017</v>
      </c>
      <c r="G85" s="7">
        <v>76.2</v>
      </c>
      <c r="H85">
        <v>152.88888888888889</v>
      </c>
      <c r="I85">
        <v>177.33333333333334</v>
      </c>
      <c r="J85">
        <v>197</v>
      </c>
      <c r="K85">
        <v>199.66666666666666</v>
      </c>
      <c r="L85">
        <v>205.22222222222223</v>
      </c>
      <c r="M85" s="9">
        <f t="shared" si="2"/>
        <v>186.42222222222222</v>
      </c>
      <c r="N85" s="10">
        <v>1.942665588520109</v>
      </c>
      <c r="O85" s="10">
        <v>1.9011563197638399</v>
      </c>
      <c r="P85" s="10">
        <v>1.8867621123606699</v>
      </c>
      <c r="Q85" s="10">
        <v>1.7329786065350361</v>
      </c>
      <c r="R85" s="10">
        <v>1.821105366513456</v>
      </c>
      <c r="S85" s="10">
        <f t="shared" si="4"/>
        <v>1.8569335987386222</v>
      </c>
    </row>
    <row r="86" spans="1:19" x14ac:dyDescent="0.2">
      <c r="A86" s="2" t="s">
        <v>654</v>
      </c>
      <c r="B86" s="11">
        <v>4.8833431246306E+16</v>
      </c>
      <c r="C86" s="12">
        <v>5236448906775260</v>
      </c>
      <c r="D86" s="13" t="s">
        <v>84</v>
      </c>
      <c r="E86" s="7">
        <v>5</v>
      </c>
      <c r="F86" s="7">
        <v>2017</v>
      </c>
      <c r="G86" s="7">
        <v>83.2</v>
      </c>
      <c r="H86">
        <v>158.77777777777777</v>
      </c>
      <c r="I86">
        <v>185.77777777777777</v>
      </c>
      <c r="J86">
        <v>206.33333333333334</v>
      </c>
      <c r="K86">
        <v>208.77777777777777</v>
      </c>
      <c r="L86">
        <v>214.55555555555554</v>
      </c>
      <c r="M86" s="9">
        <f t="shared" si="2"/>
        <v>194.84444444444446</v>
      </c>
      <c r="N86" s="10">
        <v>1.926205392888791</v>
      </c>
      <c r="O86" s="10">
        <v>1.889643463533548</v>
      </c>
      <c r="P86" s="10">
        <v>1.8760917394021279</v>
      </c>
      <c r="Q86" s="10">
        <v>1.72426183648557</v>
      </c>
      <c r="R86" s="10">
        <v>1.807583414092772</v>
      </c>
      <c r="S86" s="10">
        <f t="shared" si="4"/>
        <v>1.8447571692805618</v>
      </c>
    </row>
    <row r="87" spans="1:19" x14ac:dyDescent="0.2">
      <c r="A87" s="2" t="s">
        <v>655</v>
      </c>
      <c r="B87" s="14">
        <v>48355064</v>
      </c>
      <c r="C87" s="12">
        <v>5234970490000000</v>
      </c>
      <c r="D87" s="13" t="s">
        <v>85</v>
      </c>
      <c r="E87" s="7">
        <v>24</v>
      </c>
      <c r="F87" s="7">
        <v>2017</v>
      </c>
      <c r="G87" s="7">
        <v>0</v>
      </c>
      <c r="H87">
        <v>10.555555555555555</v>
      </c>
      <c r="I87">
        <v>11.666666666666666</v>
      </c>
      <c r="J87">
        <v>12.333333333333334</v>
      </c>
      <c r="K87">
        <v>11.666666666666666</v>
      </c>
      <c r="L87">
        <v>12.555555555555555</v>
      </c>
      <c r="M87" s="9">
        <f t="shared" ref="M87:M100" si="5">AVERAGE(H87:L87)</f>
        <v>11.755555555555556</v>
      </c>
      <c r="N87" s="10">
        <v>2.4808097879694939</v>
      </c>
      <c r="O87" s="10">
        <v>2.4592371147449099</v>
      </c>
      <c r="P87" s="10">
        <v>2.418541057503611</v>
      </c>
      <c r="Q87" s="10">
        <v>2.364664348009728</v>
      </c>
      <c r="R87" s="10">
        <v>2.4602447639572391</v>
      </c>
      <c r="S87" s="10">
        <f t="shared" si="4"/>
        <v>2.4366994144369962</v>
      </c>
    </row>
    <row r="88" spans="1:19" x14ac:dyDescent="0.2">
      <c r="A88" s="2" t="s">
        <v>656</v>
      </c>
      <c r="B88" s="14">
        <v>48355146</v>
      </c>
      <c r="C88" s="12">
        <v>5234881320000000</v>
      </c>
      <c r="D88" s="13" t="s">
        <v>86</v>
      </c>
      <c r="E88" s="7">
        <v>24</v>
      </c>
      <c r="F88" s="7">
        <v>2017</v>
      </c>
      <c r="G88" s="7">
        <v>0</v>
      </c>
      <c r="H88">
        <v>9</v>
      </c>
      <c r="I88">
        <v>10.111111111111111</v>
      </c>
      <c r="J88">
        <v>10.777777777777779</v>
      </c>
      <c r="K88">
        <v>10.222222222222221</v>
      </c>
      <c r="L88">
        <v>10.888888888888889</v>
      </c>
      <c r="M88" s="9">
        <f t="shared" si="5"/>
        <v>10.199999999999999</v>
      </c>
      <c r="N88" s="10">
        <v>2.39091664460424</v>
      </c>
      <c r="O88" s="10">
        <v>2.380647769382692</v>
      </c>
      <c r="P88" s="10">
        <v>2.3299747500051629</v>
      </c>
      <c r="Q88" s="10">
        <v>2.2868679529453728</v>
      </c>
      <c r="R88" s="10">
        <v>2.3914127817930528</v>
      </c>
      <c r="S88" s="10">
        <f t="shared" si="4"/>
        <v>2.3559639797461038</v>
      </c>
    </row>
    <row r="89" spans="1:19" x14ac:dyDescent="0.2">
      <c r="A89" s="2" t="s">
        <v>657</v>
      </c>
      <c r="B89" s="11">
        <v>4.86801277649074E+16</v>
      </c>
      <c r="C89" s="12">
        <v>5237548568738870</v>
      </c>
      <c r="D89" s="13" t="s">
        <v>87</v>
      </c>
      <c r="E89" s="7">
        <v>49</v>
      </c>
      <c r="F89" s="7">
        <v>2017</v>
      </c>
      <c r="G89" s="7">
        <v>12</v>
      </c>
      <c r="H89">
        <v>37</v>
      </c>
      <c r="I89">
        <v>44.666666666666664</v>
      </c>
      <c r="J89">
        <v>51.333333333333336</v>
      </c>
      <c r="K89">
        <v>53</v>
      </c>
      <c r="L89">
        <v>57.333333333333336</v>
      </c>
      <c r="M89" s="9">
        <f t="shared" si="5"/>
        <v>48.666666666666671</v>
      </c>
      <c r="N89" s="10">
        <v>2.2120240505311961</v>
      </c>
      <c r="O89" s="10">
        <v>2.1415811744135151</v>
      </c>
      <c r="P89" s="10">
        <v>2.2204118227007559</v>
      </c>
      <c r="Q89" s="10">
        <v>2.0456434835183952</v>
      </c>
      <c r="R89" s="10">
        <v>2.1462991764490269</v>
      </c>
      <c r="S89" s="10">
        <f t="shared" si="4"/>
        <v>2.1531919415225778</v>
      </c>
    </row>
    <row r="90" spans="1:19" x14ac:dyDescent="0.2">
      <c r="A90" s="2" t="s">
        <v>658</v>
      </c>
      <c r="B90" s="16">
        <v>4833826313036280</v>
      </c>
      <c r="C90" s="12">
        <v>5238720289416890</v>
      </c>
      <c r="D90" s="13" t="s">
        <v>88</v>
      </c>
      <c r="E90" s="7">
        <v>73</v>
      </c>
      <c r="F90" s="7">
        <v>2017</v>
      </c>
      <c r="G90" s="7">
        <v>0.4</v>
      </c>
      <c r="H90">
        <v>3.3333333333333335</v>
      </c>
      <c r="I90">
        <v>4.5555555555555554</v>
      </c>
      <c r="J90">
        <v>11.333333333333334</v>
      </c>
      <c r="K90">
        <v>10.111111111111111</v>
      </c>
      <c r="L90">
        <v>10.888888888888889</v>
      </c>
      <c r="M90" s="9">
        <f t="shared" si="5"/>
        <v>8.0444444444444443</v>
      </c>
      <c r="N90" s="10">
        <v>2.4929480695548341</v>
      </c>
      <c r="O90" s="10">
        <v>2.5537848494178479</v>
      </c>
      <c r="P90" s="10">
        <v>2.327755645390412</v>
      </c>
      <c r="Q90" s="10">
        <v>2.182431982198251</v>
      </c>
      <c r="R90" s="10">
        <v>2.236611666672526</v>
      </c>
      <c r="S90" s="10">
        <f t="shared" si="4"/>
        <v>2.3587064426467741</v>
      </c>
    </row>
    <row r="91" spans="1:19" x14ac:dyDescent="0.2">
      <c r="A91" s="2" t="s">
        <v>659</v>
      </c>
      <c r="B91" s="16">
        <v>4866105462882580</v>
      </c>
      <c r="C91" s="12">
        <v>5236763939791700</v>
      </c>
      <c r="D91" s="13" t="s">
        <v>89</v>
      </c>
      <c r="E91" s="7">
        <v>8</v>
      </c>
      <c r="F91" s="7">
        <v>2017</v>
      </c>
      <c r="G91" s="7">
        <v>6.2</v>
      </c>
      <c r="H91">
        <v>45.777777777777779</v>
      </c>
      <c r="I91">
        <v>62.888888888888886</v>
      </c>
      <c r="J91">
        <v>67.777777777777771</v>
      </c>
      <c r="K91">
        <v>65.888888888888886</v>
      </c>
      <c r="L91">
        <v>70</v>
      </c>
      <c r="M91" s="9">
        <f t="shared" si="5"/>
        <v>62.466666666666661</v>
      </c>
      <c r="N91" s="10">
        <v>2.340548735071331</v>
      </c>
      <c r="O91" s="10">
        <v>2.2562924168900871</v>
      </c>
      <c r="P91" s="10">
        <v>2.2654943156571541</v>
      </c>
      <c r="Q91" s="10">
        <v>2.157124722706917</v>
      </c>
      <c r="R91" s="10">
        <v>2.2549594972913658</v>
      </c>
      <c r="S91" s="10">
        <f t="shared" si="4"/>
        <v>2.2548839375233714</v>
      </c>
    </row>
    <row r="92" spans="1:19" x14ac:dyDescent="0.2">
      <c r="A92" s="2" t="s">
        <v>660</v>
      </c>
      <c r="B92" s="16">
        <v>4905295133061000</v>
      </c>
      <c r="C92" s="12">
        <v>5236134883630460</v>
      </c>
      <c r="D92" s="13" t="s">
        <v>90</v>
      </c>
      <c r="E92" s="7">
        <v>10</v>
      </c>
      <c r="F92" s="7">
        <v>2017</v>
      </c>
      <c r="G92" s="7">
        <v>24.2</v>
      </c>
      <c r="H92">
        <v>79.555555555555557</v>
      </c>
      <c r="I92">
        <v>92.222222222222229</v>
      </c>
      <c r="J92">
        <v>104.66666666666667</v>
      </c>
      <c r="K92">
        <v>99</v>
      </c>
      <c r="L92">
        <v>106</v>
      </c>
      <c r="M92" s="9">
        <f t="shared" si="5"/>
        <v>96.288888888888891</v>
      </c>
      <c r="N92" s="10">
        <v>2.1165444764614518</v>
      </c>
      <c r="O92" s="10">
        <v>2.0997915458283929</v>
      </c>
      <c r="P92" s="10">
        <v>2.1204856325247681</v>
      </c>
      <c r="Q92" s="10">
        <v>1.9452728809318161</v>
      </c>
      <c r="R92" s="10">
        <v>2.0451146602282648</v>
      </c>
      <c r="S92" s="10">
        <f t="shared" si="4"/>
        <v>2.0654418391949387</v>
      </c>
    </row>
    <row r="93" spans="1:19" x14ac:dyDescent="0.2">
      <c r="A93" s="2" t="s">
        <v>661</v>
      </c>
      <c r="B93" s="16">
        <v>4898347486912000</v>
      </c>
      <c r="C93" s="12">
        <v>5237547143403740</v>
      </c>
      <c r="D93" s="13" t="s">
        <v>91</v>
      </c>
      <c r="E93" s="7">
        <v>25</v>
      </c>
      <c r="F93" s="7">
        <v>2017</v>
      </c>
      <c r="G93" s="7">
        <v>127.8</v>
      </c>
      <c r="H93">
        <v>157.77777777777777</v>
      </c>
      <c r="I93">
        <v>186.66666666666666</v>
      </c>
      <c r="J93">
        <v>214.11111111111111</v>
      </c>
      <c r="K93">
        <v>222.66666666666666</v>
      </c>
      <c r="L93">
        <v>227</v>
      </c>
      <c r="M93" s="9">
        <f t="shared" si="5"/>
        <v>201.64444444444445</v>
      </c>
      <c r="N93" s="10">
        <v>1.7889073773202391</v>
      </c>
      <c r="O93" s="10">
        <v>1.75919266599541</v>
      </c>
      <c r="P93" s="10">
        <v>1.7603159159060899</v>
      </c>
      <c r="Q93" s="10">
        <v>1.653218488963444</v>
      </c>
      <c r="R93" s="10">
        <v>1.735660946810847</v>
      </c>
      <c r="S93" s="10">
        <f t="shared" si="4"/>
        <v>1.7394590789992059</v>
      </c>
    </row>
    <row r="94" spans="1:19" x14ac:dyDescent="0.2">
      <c r="A94" s="2" t="s">
        <v>662</v>
      </c>
      <c r="B94" s="16">
        <v>4891961784214770</v>
      </c>
      <c r="C94" s="12">
        <v>5237531644567130</v>
      </c>
      <c r="D94" s="13" t="s">
        <v>92</v>
      </c>
      <c r="E94" s="7">
        <v>12</v>
      </c>
      <c r="F94" s="7">
        <v>2017</v>
      </c>
      <c r="G94" s="7">
        <v>133.19999999999999</v>
      </c>
      <c r="H94">
        <v>168.11111111111111</v>
      </c>
      <c r="I94">
        <v>197</v>
      </c>
      <c r="J94">
        <v>224.33333333333334</v>
      </c>
      <c r="K94">
        <v>233.11111111111111</v>
      </c>
      <c r="L94">
        <v>237.88888888888889</v>
      </c>
      <c r="M94" s="9">
        <f t="shared" si="5"/>
        <v>212.08888888888887</v>
      </c>
      <c r="N94" s="10">
        <v>1.7788519859224941</v>
      </c>
      <c r="O94" s="10">
        <v>1.7462703532488211</v>
      </c>
      <c r="P94" s="10">
        <v>1.732761920070143</v>
      </c>
      <c r="Q94" s="10">
        <v>1.6339163524313109</v>
      </c>
      <c r="R94" s="10">
        <v>1.7260797005867929</v>
      </c>
      <c r="S94" s="10">
        <f t="shared" si="4"/>
        <v>1.7235760624519123</v>
      </c>
    </row>
    <row r="95" spans="1:19" x14ac:dyDescent="0.2">
      <c r="A95" s="2" t="s">
        <v>663</v>
      </c>
      <c r="B95" s="16">
        <v>4841877822005580</v>
      </c>
      <c r="C95" s="12">
        <v>5235349787568390</v>
      </c>
      <c r="D95" s="13" t="s">
        <v>93</v>
      </c>
      <c r="E95" s="7">
        <v>294</v>
      </c>
      <c r="F95" s="7">
        <v>2017</v>
      </c>
      <c r="G95" s="7">
        <v>0</v>
      </c>
      <c r="H95">
        <v>12.222222222222221</v>
      </c>
      <c r="I95">
        <v>13.555555555555555</v>
      </c>
      <c r="J95">
        <v>14.111111111111111</v>
      </c>
      <c r="K95">
        <v>13.444444444444445</v>
      </c>
      <c r="L95">
        <v>14.666666666666666</v>
      </c>
      <c r="M95" s="9">
        <f t="shared" si="5"/>
        <v>13.6</v>
      </c>
      <c r="N95" s="10">
        <v>2.4817077589393182</v>
      </c>
      <c r="O95" s="10">
        <v>2.4538826031445389</v>
      </c>
      <c r="P95" s="10">
        <v>2.424182039067559</v>
      </c>
      <c r="Q95" s="10">
        <v>2.304656546666608</v>
      </c>
      <c r="R95" s="10">
        <v>2.4209414155850562</v>
      </c>
      <c r="S95" s="10">
        <f t="shared" si="4"/>
        <v>2.4170740726806157</v>
      </c>
    </row>
    <row r="96" spans="1:19" x14ac:dyDescent="0.2">
      <c r="A96" s="2" t="s">
        <v>664</v>
      </c>
      <c r="B96" s="16">
        <v>4908317572927370</v>
      </c>
      <c r="C96" s="12">
        <v>5236929180348990</v>
      </c>
      <c r="D96" s="13" t="s">
        <v>94</v>
      </c>
      <c r="E96" s="7">
        <v>28</v>
      </c>
      <c r="F96" s="7">
        <v>2017</v>
      </c>
      <c r="G96" s="7">
        <v>70.8</v>
      </c>
      <c r="H96">
        <v>99.888888888888886</v>
      </c>
      <c r="I96">
        <v>122.88888888888889</v>
      </c>
      <c r="J96">
        <v>142.11111111111111</v>
      </c>
      <c r="K96">
        <v>136.88888888888889</v>
      </c>
      <c r="L96">
        <v>140.44444444444446</v>
      </c>
      <c r="M96" s="9">
        <f t="shared" si="5"/>
        <v>128.44444444444446</v>
      </c>
      <c r="N96" s="10">
        <v>1.9216341651355331</v>
      </c>
      <c r="O96" s="10">
        <v>1.879786996264482</v>
      </c>
      <c r="P96" s="10">
        <v>1.8950627941296181</v>
      </c>
      <c r="Q96" s="10">
        <v>1.7382597685524781</v>
      </c>
      <c r="R96" s="10">
        <v>1.853833217044921</v>
      </c>
      <c r="S96" s="10">
        <f t="shared" si="4"/>
        <v>1.8577153882254063</v>
      </c>
    </row>
    <row r="97" spans="1:19" x14ac:dyDescent="0.2">
      <c r="A97" s="2" t="s">
        <v>665</v>
      </c>
      <c r="B97" s="16">
        <v>4843059458802860</v>
      </c>
      <c r="C97" s="12">
        <v>5235037598037850</v>
      </c>
      <c r="D97" s="13" t="s">
        <v>95</v>
      </c>
      <c r="E97" s="7">
        <v>44</v>
      </c>
      <c r="F97" s="7">
        <v>2017</v>
      </c>
      <c r="G97" s="7">
        <v>0</v>
      </c>
      <c r="H97">
        <v>11.555555555555555</v>
      </c>
      <c r="I97">
        <v>12.333333333333334</v>
      </c>
      <c r="J97">
        <v>13.222222222222221</v>
      </c>
      <c r="K97">
        <v>12.666666666666666</v>
      </c>
      <c r="L97">
        <v>13.777777777777779</v>
      </c>
      <c r="M97" s="9">
        <f t="shared" si="5"/>
        <v>12.711111111111112</v>
      </c>
      <c r="N97" s="10">
        <v>2.360620619709215</v>
      </c>
      <c r="O97" s="10">
        <v>2.3819996993800041</v>
      </c>
      <c r="P97" s="10">
        <v>2.3186896646259698</v>
      </c>
      <c r="Q97" s="10">
        <v>2.2261692497109502</v>
      </c>
      <c r="R97" s="10">
        <v>2.3736272723406988</v>
      </c>
      <c r="S97" s="10">
        <f t="shared" si="4"/>
        <v>2.3322213011533677</v>
      </c>
    </row>
    <row r="98" spans="1:19" x14ac:dyDescent="0.2">
      <c r="A98" s="2" t="s">
        <v>666</v>
      </c>
      <c r="B98" s="16">
        <v>4894456592654930</v>
      </c>
      <c r="C98" s="12">
        <v>5237692334597130</v>
      </c>
      <c r="D98" s="13" t="s">
        <v>96</v>
      </c>
      <c r="E98" s="7">
        <v>8</v>
      </c>
      <c r="F98" s="7">
        <v>2017</v>
      </c>
      <c r="G98" s="7">
        <v>129</v>
      </c>
      <c r="H98">
        <v>149.55555555555554</v>
      </c>
      <c r="I98">
        <v>176.55555555555554</v>
      </c>
      <c r="J98">
        <v>202.77777777777777</v>
      </c>
      <c r="K98">
        <v>212.11111111111111</v>
      </c>
      <c r="L98">
        <v>216.22222222222223</v>
      </c>
      <c r="M98" s="9">
        <f t="shared" si="5"/>
        <v>191.44444444444443</v>
      </c>
      <c r="N98" s="10">
        <v>1.7938239264385669</v>
      </c>
      <c r="O98" s="10">
        <v>1.762200195711692</v>
      </c>
      <c r="P98" s="10">
        <v>1.7480515009938651</v>
      </c>
      <c r="Q98" s="10">
        <v>1.642624714319515</v>
      </c>
      <c r="R98" s="10">
        <v>1.73202466173098</v>
      </c>
      <c r="S98" s="10">
        <f t="shared" ref="S98:S129" si="6">AVERAGE(N98:R98)</f>
        <v>1.7357449998389238</v>
      </c>
    </row>
    <row r="99" spans="1:19" x14ac:dyDescent="0.2">
      <c r="A99" s="2" t="s">
        <v>667</v>
      </c>
      <c r="B99" s="16">
        <v>4894855053638490</v>
      </c>
      <c r="C99" s="12">
        <v>5240412458886070</v>
      </c>
      <c r="D99" s="13" t="s">
        <v>97</v>
      </c>
      <c r="E99" s="7">
        <v>30</v>
      </c>
      <c r="F99" s="7">
        <v>2017</v>
      </c>
      <c r="G99" s="7">
        <v>0.4</v>
      </c>
      <c r="H99">
        <v>3.4444444444444446</v>
      </c>
      <c r="I99">
        <v>4</v>
      </c>
      <c r="J99">
        <v>4.666666666666667</v>
      </c>
      <c r="K99">
        <v>4.8888888888888893</v>
      </c>
      <c r="L99">
        <v>5.333333333333333</v>
      </c>
      <c r="M99" s="9">
        <f t="shared" si="5"/>
        <v>4.4666666666666668</v>
      </c>
      <c r="N99" s="10">
        <v>2.4358169479348182</v>
      </c>
      <c r="O99" s="10">
        <v>2.5234519805010929</v>
      </c>
      <c r="P99" s="10">
        <v>2.5198779239350571</v>
      </c>
      <c r="Q99" s="10">
        <v>2.5128693347340119</v>
      </c>
      <c r="R99" s="10">
        <v>2.5295451760330359</v>
      </c>
      <c r="S99" s="10">
        <f t="shared" si="6"/>
        <v>2.5043122726276033</v>
      </c>
    </row>
    <row r="100" spans="1:19" x14ac:dyDescent="0.2">
      <c r="A100" s="2" t="s">
        <v>668</v>
      </c>
      <c r="B100" s="16">
        <v>4894066720735460</v>
      </c>
      <c r="C100" s="12">
        <v>5240477379207820</v>
      </c>
      <c r="D100" s="13" t="s">
        <v>98</v>
      </c>
      <c r="E100" s="7">
        <v>15</v>
      </c>
      <c r="F100" s="7">
        <v>2017</v>
      </c>
      <c r="G100" s="7">
        <v>0.4</v>
      </c>
      <c r="H100">
        <v>3.2222222222222223</v>
      </c>
      <c r="I100">
        <v>3.8888888888888888</v>
      </c>
      <c r="J100">
        <v>4.5555555555555554</v>
      </c>
      <c r="K100">
        <v>4.666666666666667</v>
      </c>
      <c r="L100">
        <v>5</v>
      </c>
      <c r="M100" s="9">
        <f t="shared" si="5"/>
        <v>4.2666666666666666</v>
      </c>
      <c r="N100" s="10">
        <v>2.413365374797189</v>
      </c>
      <c r="O100" s="10">
        <v>2.526609190379228</v>
      </c>
      <c r="P100" s="10">
        <v>2.5409746931490389</v>
      </c>
      <c r="Q100" s="10">
        <v>2.543049824084203</v>
      </c>
      <c r="R100" s="10">
        <v>2.5622465647344019</v>
      </c>
      <c r="S100" s="10">
        <f t="shared" si="6"/>
        <v>2.5172491294288122</v>
      </c>
    </row>
    <row r="101" spans="1:19" x14ac:dyDescent="0.2">
      <c r="A101" s="2" t="s">
        <v>669</v>
      </c>
      <c r="B101" s="12">
        <v>482794425647013</v>
      </c>
      <c r="C101" s="12">
        <v>5237339610532530</v>
      </c>
      <c r="D101" s="13" t="s">
        <v>127</v>
      </c>
      <c r="E101" s="7">
        <v>21</v>
      </c>
      <c r="F101" s="7">
        <v>2018</v>
      </c>
      <c r="G101" s="7">
        <v>1.8</v>
      </c>
      <c r="H101">
        <v>6</v>
      </c>
      <c r="I101">
        <v>15.777777777777779</v>
      </c>
      <c r="J101">
        <v>14.666666666666666</v>
      </c>
      <c r="K101">
        <v>15.333333333333334</v>
      </c>
      <c r="L101">
        <v>19.111111111111111</v>
      </c>
      <c r="M101" s="9">
        <f>AVERAGE(H101:L101)</f>
        <v>14.177777777777777</v>
      </c>
      <c r="N101" s="10">
        <v>2.366638129127189</v>
      </c>
      <c r="O101" s="10">
        <v>2.2441969341948429</v>
      </c>
      <c r="P101" s="10">
        <v>2.1600288857888228</v>
      </c>
      <c r="Q101" s="10">
        <v>2.2318314378136641</v>
      </c>
      <c r="R101" s="10">
        <v>2.353656460888216</v>
      </c>
      <c r="S101" s="10">
        <f t="shared" si="6"/>
        <v>2.2712703695625467</v>
      </c>
    </row>
    <row r="102" spans="1:19" x14ac:dyDescent="0.2">
      <c r="A102" s="2" t="s">
        <v>670</v>
      </c>
      <c r="B102" s="11">
        <v>4.8303445204643696E+16</v>
      </c>
      <c r="C102" s="12">
        <v>5237166333901080</v>
      </c>
      <c r="D102" s="13" t="s">
        <v>128</v>
      </c>
      <c r="E102" s="7">
        <v>21</v>
      </c>
      <c r="F102" s="7">
        <v>2018</v>
      </c>
      <c r="G102" s="7">
        <v>1.8</v>
      </c>
      <c r="H102">
        <v>6.4444444444444446</v>
      </c>
      <c r="I102">
        <v>14</v>
      </c>
      <c r="J102">
        <v>12.888888888888889</v>
      </c>
      <c r="K102">
        <v>13.555555555555555</v>
      </c>
      <c r="L102">
        <v>15.888888888888889</v>
      </c>
      <c r="M102" s="9">
        <f t="shared" ref="M102:M138" si="7">AVERAGE(H102:L102)</f>
        <v>12.555555555555554</v>
      </c>
      <c r="N102" s="10">
        <v>2.6007542941156072</v>
      </c>
      <c r="O102" s="10">
        <v>2.3938307866936159</v>
      </c>
      <c r="P102" s="10">
        <v>2.2827518714551598</v>
      </c>
      <c r="Q102" s="10">
        <v>2.3418132573381141</v>
      </c>
      <c r="R102" s="10">
        <v>2.4352222561716039</v>
      </c>
      <c r="S102" s="10">
        <f t="shared" si="6"/>
        <v>2.4108744931548203</v>
      </c>
    </row>
    <row r="103" spans="1:19" x14ac:dyDescent="0.2">
      <c r="A103" s="2" t="s">
        <v>671</v>
      </c>
      <c r="B103" s="16">
        <v>4829148882574850</v>
      </c>
      <c r="C103" s="12">
        <v>5237252872835360</v>
      </c>
      <c r="D103" s="13" t="s">
        <v>129</v>
      </c>
      <c r="E103" s="7">
        <v>21</v>
      </c>
      <c r="F103" s="7">
        <v>2018</v>
      </c>
      <c r="G103" s="7">
        <v>1.8</v>
      </c>
      <c r="H103">
        <v>6</v>
      </c>
      <c r="I103">
        <v>14.888888888888889</v>
      </c>
      <c r="J103">
        <v>13.777777777777779</v>
      </c>
      <c r="K103">
        <v>14.444444444444445</v>
      </c>
      <c r="L103">
        <v>17.777777777777779</v>
      </c>
      <c r="M103" s="9">
        <f t="shared" si="7"/>
        <v>13.377777777777776</v>
      </c>
      <c r="N103" s="10">
        <v>2.364615975182633</v>
      </c>
      <c r="O103" s="10">
        <v>2.256064174456283</v>
      </c>
      <c r="P103" s="10">
        <v>2.172455691447762</v>
      </c>
      <c r="Q103" s="10">
        <v>2.2407553886117939</v>
      </c>
      <c r="R103" s="10">
        <v>2.3752657239629942</v>
      </c>
      <c r="S103" s="10">
        <f t="shared" si="6"/>
        <v>2.2818313907322931</v>
      </c>
    </row>
    <row r="104" spans="1:19" x14ac:dyDescent="0.2">
      <c r="A104" s="2" t="s">
        <v>672</v>
      </c>
      <c r="B104" s="16">
        <v>4861402858184690</v>
      </c>
      <c r="C104" s="12">
        <v>5236967911242010</v>
      </c>
      <c r="D104" s="13" t="s">
        <v>130</v>
      </c>
      <c r="E104" s="7">
        <v>4</v>
      </c>
      <c r="F104" s="7">
        <v>2018</v>
      </c>
      <c r="G104" s="7">
        <v>6.4</v>
      </c>
      <c r="H104">
        <v>50.333333333333336</v>
      </c>
      <c r="I104">
        <v>55.666666666666664</v>
      </c>
      <c r="J104">
        <v>54.444444444444443</v>
      </c>
      <c r="K104">
        <v>58.222222222222221</v>
      </c>
      <c r="L104">
        <v>95.888888888888886</v>
      </c>
      <c r="M104" s="9">
        <f t="shared" si="7"/>
        <v>62.911111111111111</v>
      </c>
      <c r="N104" s="10">
        <v>2.2567594834781932</v>
      </c>
      <c r="O104" s="10">
        <v>2.2953397605441932</v>
      </c>
      <c r="P104" s="10">
        <v>2.1771685661133771</v>
      </c>
      <c r="Q104" s="10">
        <v>2.2709717296683598</v>
      </c>
      <c r="R104" s="10">
        <v>2.338277440972699</v>
      </c>
      <c r="S104" s="10">
        <f t="shared" si="6"/>
        <v>2.2677033961553645</v>
      </c>
    </row>
    <row r="105" spans="1:19" x14ac:dyDescent="0.2">
      <c r="A105" s="2" t="s">
        <v>673</v>
      </c>
      <c r="B105" s="16">
        <v>4952664899648270</v>
      </c>
      <c r="C105" s="12">
        <v>5230813962715950</v>
      </c>
      <c r="D105" s="13" t="s">
        <v>131</v>
      </c>
      <c r="E105" s="7">
        <v>320</v>
      </c>
      <c r="F105" s="7">
        <v>2018</v>
      </c>
      <c r="G105" s="7">
        <v>0.2</v>
      </c>
      <c r="H105">
        <v>15</v>
      </c>
      <c r="I105">
        <v>15.222222222222221</v>
      </c>
      <c r="J105">
        <v>14.222222222222221</v>
      </c>
      <c r="K105">
        <v>15.444444444444445</v>
      </c>
      <c r="L105">
        <v>20.333333333333332</v>
      </c>
      <c r="M105" s="9">
        <f t="shared" si="7"/>
        <v>16.044444444444444</v>
      </c>
      <c r="N105" s="10">
        <v>2.2224515306543222</v>
      </c>
      <c r="O105" s="10">
        <v>2.2844992568329801</v>
      </c>
      <c r="P105" s="10">
        <v>2.206550058588038</v>
      </c>
      <c r="Q105" s="10">
        <v>2.4240863444923848</v>
      </c>
      <c r="R105" s="10">
        <v>2.4523877051050942</v>
      </c>
      <c r="S105" s="10">
        <f t="shared" si="6"/>
        <v>2.3179949791345638</v>
      </c>
    </row>
    <row r="106" spans="1:19" x14ac:dyDescent="0.2">
      <c r="A106" s="2" t="s">
        <v>674</v>
      </c>
      <c r="B106" s="14">
        <v>48269052</v>
      </c>
      <c r="C106" s="12">
        <v>5234179070000000</v>
      </c>
      <c r="D106" s="13" t="s">
        <v>132</v>
      </c>
      <c r="E106" s="7">
        <v>365</v>
      </c>
      <c r="F106" s="7">
        <v>2018</v>
      </c>
      <c r="G106" s="7">
        <v>0</v>
      </c>
      <c r="H106">
        <v>3.6666666666666665</v>
      </c>
      <c r="I106">
        <v>3.5555555555555554</v>
      </c>
      <c r="J106">
        <v>2.8888888888888888</v>
      </c>
      <c r="K106">
        <v>2.8888888888888888</v>
      </c>
      <c r="L106">
        <v>3.1111111111111112</v>
      </c>
      <c r="M106" s="9">
        <f t="shared" si="7"/>
        <v>3.2222222222222223</v>
      </c>
      <c r="N106" s="10">
        <v>2.6189668461067042</v>
      </c>
      <c r="O106" s="10">
        <v>2.6206573285181989</v>
      </c>
      <c r="P106" s="10">
        <v>2.6858035486178689</v>
      </c>
      <c r="Q106" s="10">
        <v>2.6858035486178689</v>
      </c>
      <c r="R106" s="10">
        <v>2.6494126225015249</v>
      </c>
      <c r="S106" s="10">
        <f t="shared" si="6"/>
        <v>2.652128778872433</v>
      </c>
    </row>
    <row r="107" spans="1:19" x14ac:dyDescent="0.2">
      <c r="A107" s="2" t="s">
        <v>675</v>
      </c>
      <c r="B107" s="16">
        <v>4896408548947720</v>
      </c>
      <c r="C107" s="12">
        <v>5235156755107090</v>
      </c>
      <c r="D107" s="13" t="s">
        <v>133</v>
      </c>
      <c r="E107" s="7">
        <v>53</v>
      </c>
      <c r="F107" s="7">
        <v>2018</v>
      </c>
      <c r="G107" s="7">
        <v>11.4</v>
      </c>
      <c r="H107">
        <v>78</v>
      </c>
      <c r="I107">
        <v>83.555555555555557</v>
      </c>
      <c r="J107">
        <v>76.888888888888886</v>
      </c>
      <c r="K107">
        <v>82</v>
      </c>
      <c r="L107">
        <v>122.11111111111111</v>
      </c>
      <c r="M107" s="9">
        <f t="shared" si="7"/>
        <v>88.511111111111106</v>
      </c>
      <c r="N107" s="10">
        <v>2.226122889102887</v>
      </c>
      <c r="O107" s="10">
        <v>2.2140486151594412</v>
      </c>
      <c r="P107" s="10">
        <v>1.944937481814452</v>
      </c>
      <c r="Q107" s="10">
        <v>2.008127115382885</v>
      </c>
      <c r="R107" s="10">
        <v>2.159028667409753</v>
      </c>
      <c r="S107" s="10">
        <f t="shared" si="6"/>
        <v>2.1104529537738839</v>
      </c>
    </row>
    <row r="108" spans="1:19" x14ac:dyDescent="0.2">
      <c r="A108" s="2" t="s">
        <v>676</v>
      </c>
      <c r="B108" s="16">
        <v>4840464719713930</v>
      </c>
      <c r="C108" s="12">
        <v>5234867882243550</v>
      </c>
      <c r="D108" s="13" t="s">
        <v>134</v>
      </c>
      <c r="E108" s="7">
        <v>12</v>
      </c>
      <c r="F108" s="7">
        <v>2018</v>
      </c>
      <c r="G108" s="7">
        <v>0</v>
      </c>
      <c r="H108">
        <v>9.5555555555555554</v>
      </c>
      <c r="I108">
        <v>10.222222222222221</v>
      </c>
      <c r="J108">
        <v>9.4444444444444446</v>
      </c>
      <c r="K108">
        <v>10.555555555555555</v>
      </c>
      <c r="L108">
        <v>14.222222222222221</v>
      </c>
      <c r="M108" s="9">
        <f t="shared" si="7"/>
        <v>10.8</v>
      </c>
      <c r="N108" s="10">
        <v>2.5271286907661241</v>
      </c>
      <c r="O108" s="10">
        <v>2.4657671920597681</v>
      </c>
      <c r="P108" s="10">
        <v>2.4051450282355251</v>
      </c>
      <c r="Q108" s="10">
        <v>2.5393068608603202</v>
      </c>
      <c r="R108" s="10">
        <v>2.5486359576096271</v>
      </c>
      <c r="S108" s="10">
        <f t="shared" si="6"/>
        <v>2.4971967459062734</v>
      </c>
    </row>
    <row r="109" spans="1:19" x14ac:dyDescent="0.2">
      <c r="A109" s="2" t="s">
        <v>677</v>
      </c>
      <c r="B109" s="16">
        <v>4854148090405880</v>
      </c>
      <c r="C109" s="12">
        <v>5235275563941300</v>
      </c>
      <c r="D109" s="13" t="s">
        <v>135</v>
      </c>
      <c r="E109" s="7">
        <v>14</v>
      </c>
      <c r="F109" s="7">
        <v>2018</v>
      </c>
      <c r="G109" s="7">
        <v>0</v>
      </c>
      <c r="H109">
        <v>31.111111111111111</v>
      </c>
      <c r="I109">
        <v>32.111111111111114</v>
      </c>
      <c r="J109">
        <v>29.333333333333332</v>
      </c>
      <c r="K109">
        <v>32.333333333333336</v>
      </c>
      <c r="L109">
        <v>44.888888888888886</v>
      </c>
      <c r="M109" s="9">
        <f t="shared" si="7"/>
        <v>33.955555555555556</v>
      </c>
      <c r="N109" s="10">
        <v>2.4057422268677979</v>
      </c>
      <c r="O109" s="10">
        <v>2.392440470855226</v>
      </c>
      <c r="P109" s="10">
        <v>2.229108010210699</v>
      </c>
      <c r="Q109" s="10">
        <v>2.3854950301118212</v>
      </c>
      <c r="R109" s="10">
        <v>2.4235872573608672</v>
      </c>
      <c r="S109" s="10">
        <f t="shared" si="6"/>
        <v>2.367274599081282</v>
      </c>
    </row>
    <row r="110" spans="1:19" x14ac:dyDescent="0.2">
      <c r="A110" s="2" t="s">
        <v>678</v>
      </c>
      <c r="B110" s="16">
        <v>4874604969330830</v>
      </c>
      <c r="C110" s="12">
        <v>5236350431467000</v>
      </c>
      <c r="D110" s="13" t="s">
        <v>136</v>
      </c>
      <c r="E110" s="7">
        <v>6</v>
      </c>
      <c r="F110" s="7">
        <v>2018</v>
      </c>
      <c r="G110" s="7">
        <v>37.200000000000003</v>
      </c>
      <c r="H110">
        <v>105.77777777777777</v>
      </c>
      <c r="I110">
        <v>112.44444444444444</v>
      </c>
      <c r="J110">
        <v>110.22222222222223</v>
      </c>
      <c r="K110">
        <v>116.44444444444444</v>
      </c>
      <c r="L110">
        <v>180.33333333333334</v>
      </c>
      <c r="M110" s="9">
        <f t="shared" si="7"/>
        <v>125.04444444444445</v>
      </c>
      <c r="N110" s="10">
        <v>2.0966043641196701</v>
      </c>
      <c r="O110" s="10">
        <v>2.0835260282729409</v>
      </c>
      <c r="P110" s="10">
        <v>1.9244283389146699</v>
      </c>
      <c r="Q110" s="10">
        <v>2.0217247312759561</v>
      </c>
      <c r="R110" s="10">
        <v>2.1967100249304941</v>
      </c>
      <c r="S110" s="10">
        <f t="shared" si="6"/>
        <v>2.0645986975027464</v>
      </c>
    </row>
    <row r="111" spans="1:19" x14ac:dyDescent="0.2">
      <c r="A111" s="2" t="s">
        <v>679</v>
      </c>
      <c r="B111" s="16">
        <v>4905478818178240</v>
      </c>
      <c r="C111" s="12">
        <v>5235312706732440</v>
      </c>
      <c r="D111" s="13" t="s">
        <v>137</v>
      </c>
      <c r="E111" s="7">
        <v>12</v>
      </c>
      <c r="F111" s="7">
        <v>2018</v>
      </c>
      <c r="G111" s="7">
        <v>8.8000000000000007</v>
      </c>
      <c r="H111">
        <v>70.333333333333329</v>
      </c>
      <c r="I111">
        <v>79.444444444444443</v>
      </c>
      <c r="J111">
        <v>76.222222222222229</v>
      </c>
      <c r="K111">
        <v>81.444444444444443</v>
      </c>
      <c r="L111">
        <v>118.77777777777777</v>
      </c>
      <c r="M111" s="9">
        <f t="shared" si="7"/>
        <v>85.24444444444444</v>
      </c>
      <c r="N111" s="10">
        <v>2.221232383688756</v>
      </c>
      <c r="O111" s="10">
        <v>2.2339973362868069</v>
      </c>
      <c r="P111" s="10">
        <v>2.0383339823099238</v>
      </c>
      <c r="Q111" s="10">
        <v>2.10745093244911</v>
      </c>
      <c r="R111" s="10">
        <v>2.2349289497649178</v>
      </c>
      <c r="S111" s="10">
        <f t="shared" si="6"/>
        <v>2.1671887168999029</v>
      </c>
    </row>
    <row r="112" spans="1:19" x14ac:dyDescent="0.2">
      <c r="A112" s="2" t="s">
        <v>680</v>
      </c>
      <c r="B112" s="16">
        <v>4851798935130680</v>
      </c>
      <c r="C112" s="12">
        <v>5235667854301660</v>
      </c>
      <c r="D112" s="13" t="s">
        <v>99</v>
      </c>
      <c r="E112" s="7">
        <v>10</v>
      </c>
      <c r="F112" s="7">
        <v>2018</v>
      </c>
      <c r="G112" s="7">
        <v>0.8</v>
      </c>
      <c r="H112">
        <v>35.888888888888886</v>
      </c>
      <c r="I112">
        <v>37.444444444444443</v>
      </c>
      <c r="J112">
        <v>35.666666666666664</v>
      </c>
      <c r="K112">
        <v>38.222222222222221</v>
      </c>
      <c r="L112">
        <v>54.777777777777779</v>
      </c>
      <c r="M112" s="9">
        <f t="shared" si="7"/>
        <v>40.4</v>
      </c>
      <c r="N112" s="10">
        <v>2.3181257578972279</v>
      </c>
      <c r="O112" s="10">
        <v>2.3082604201639101</v>
      </c>
      <c r="P112" s="10">
        <v>2.147760303195807</v>
      </c>
      <c r="Q112" s="10">
        <v>2.2704632760140502</v>
      </c>
      <c r="R112" s="10">
        <v>2.3593911630817401</v>
      </c>
      <c r="S112" s="10">
        <f t="shared" si="6"/>
        <v>2.280800184070547</v>
      </c>
    </row>
    <row r="113" spans="1:19" x14ac:dyDescent="0.2">
      <c r="A113" s="2" t="s">
        <v>681</v>
      </c>
      <c r="B113" s="16">
        <v>4877232199517050</v>
      </c>
      <c r="C113" s="12">
        <v>5237380612637600</v>
      </c>
      <c r="D113" s="13" t="s">
        <v>100</v>
      </c>
      <c r="E113" s="7">
        <v>13</v>
      </c>
      <c r="F113" s="7">
        <v>2018</v>
      </c>
      <c r="G113" s="7">
        <v>55.4</v>
      </c>
      <c r="H113">
        <v>113.88888888888889</v>
      </c>
      <c r="I113">
        <v>126</v>
      </c>
      <c r="J113">
        <v>132.77777777777777</v>
      </c>
      <c r="K113">
        <v>139.44444444444446</v>
      </c>
      <c r="L113">
        <v>218.55555555555554</v>
      </c>
      <c r="M113" s="9">
        <f t="shared" si="7"/>
        <v>146.13333333333333</v>
      </c>
      <c r="N113" s="10">
        <v>1.922289842529679</v>
      </c>
      <c r="O113" s="10">
        <v>1.919753418078374</v>
      </c>
      <c r="P113" s="10">
        <v>1.766015250116733</v>
      </c>
      <c r="Q113" s="10">
        <v>1.878865335974149</v>
      </c>
      <c r="R113" s="10">
        <v>2.1267284155084338</v>
      </c>
      <c r="S113" s="10">
        <f t="shared" si="6"/>
        <v>1.9227304524414737</v>
      </c>
    </row>
    <row r="114" spans="1:19" x14ac:dyDescent="0.2">
      <c r="A114" s="2" t="s">
        <v>682</v>
      </c>
      <c r="B114" s="16">
        <v>4800182091572750</v>
      </c>
      <c r="C114" s="12">
        <v>5236249390390470</v>
      </c>
      <c r="D114" s="13" t="s">
        <v>101</v>
      </c>
      <c r="E114" s="7">
        <v>23</v>
      </c>
      <c r="F114" s="7">
        <v>2018</v>
      </c>
      <c r="G114" s="7">
        <v>0.2</v>
      </c>
      <c r="H114">
        <v>10.666666666666666</v>
      </c>
      <c r="I114">
        <v>11.555555555555555</v>
      </c>
      <c r="J114">
        <v>10.888888888888889</v>
      </c>
      <c r="K114">
        <v>11.888888888888889</v>
      </c>
      <c r="L114">
        <v>13.222222222222221</v>
      </c>
      <c r="M114" s="9">
        <f t="shared" si="7"/>
        <v>11.644444444444444</v>
      </c>
      <c r="N114" s="10">
        <v>2.6753029500185792</v>
      </c>
      <c r="O114" s="10">
        <v>2.6925383845223898</v>
      </c>
      <c r="P114" s="10">
        <v>2.6298253383981298</v>
      </c>
      <c r="Q114" s="10">
        <v>2.6969480288058292</v>
      </c>
      <c r="R114" s="10">
        <v>2.7418135752964208</v>
      </c>
      <c r="S114" s="10">
        <f t="shared" si="6"/>
        <v>2.68728565540827</v>
      </c>
    </row>
    <row r="115" spans="1:19" x14ac:dyDescent="0.2">
      <c r="A115" s="2" t="s">
        <v>683</v>
      </c>
      <c r="B115" s="14">
        <v>49506417</v>
      </c>
      <c r="C115" s="12">
        <v>5234497290000000</v>
      </c>
      <c r="D115" s="13" t="s">
        <v>102</v>
      </c>
      <c r="E115" s="7">
        <v>8</v>
      </c>
      <c r="F115" s="7">
        <v>2018</v>
      </c>
      <c r="G115" s="7">
        <v>1</v>
      </c>
      <c r="H115">
        <v>3.8888888888888888</v>
      </c>
      <c r="I115">
        <v>4.8888888888888893</v>
      </c>
      <c r="J115">
        <v>5</v>
      </c>
      <c r="K115">
        <v>8.8888888888888893</v>
      </c>
      <c r="L115">
        <v>10.444444444444445</v>
      </c>
      <c r="M115" s="9">
        <f t="shared" si="7"/>
        <v>6.6222222222222227</v>
      </c>
      <c r="N115" s="10">
        <v>2.6699058730988088</v>
      </c>
      <c r="O115" s="10">
        <v>2.927611381904168</v>
      </c>
      <c r="P115" s="10">
        <v>2.9668995642678611</v>
      </c>
      <c r="Q115" s="10">
        <v>2.6107549325175992</v>
      </c>
      <c r="R115" s="10">
        <v>2.7100773837494021</v>
      </c>
      <c r="S115" s="10">
        <f t="shared" si="6"/>
        <v>2.7770498271075676</v>
      </c>
    </row>
    <row r="116" spans="1:19" x14ac:dyDescent="0.2">
      <c r="A116" s="2" t="s">
        <v>684</v>
      </c>
      <c r="B116" s="14">
        <v>48896220</v>
      </c>
      <c r="C116" s="12">
        <v>5238305260000000</v>
      </c>
      <c r="D116" s="13" t="s">
        <v>103</v>
      </c>
      <c r="E116" s="7">
        <v>8</v>
      </c>
      <c r="F116" s="7">
        <v>2018</v>
      </c>
      <c r="G116" s="7">
        <v>71.2</v>
      </c>
      <c r="H116">
        <v>91.222222222222229</v>
      </c>
      <c r="I116">
        <v>99.444444444444443</v>
      </c>
      <c r="J116">
        <v>102.66666666666667</v>
      </c>
      <c r="K116">
        <v>105.66666666666667</v>
      </c>
      <c r="L116">
        <v>167.66666666666666</v>
      </c>
      <c r="M116" s="9">
        <f t="shared" si="7"/>
        <v>113.33333333333334</v>
      </c>
      <c r="N116" s="10">
        <v>1.7141136615964501</v>
      </c>
      <c r="O116" s="10">
        <v>1.713301851244825</v>
      </c>
      <c r="P116" s="10">
        <v>1.601800291086426</v>
      </c>
      <c r="Q116" s="10">
        <v>1.685401866173508</v>
      </c>
      <c r="R116" s="10">
        <v>2.012801441393151</v>
      </c>
      <c r="S116" s="10">
        <f t="shared" si="6"/>
        <v>1.745483822298872</v>
      </c>
    </row>
    <row r="117" spans="1:19" x14ac:dyDescent="0.2">
      <c r="A117" s="2" t="s">
        <v>685</v>
      </c>
      <c r="B117" s="11">
        <v>4.9155712196306896E+16</v>
      </c>
      <c r="C117" s="12">
        <v>5238515540883570</v>
      </c>
      <c r="D117" s="13" t="s">
        <v>104</v>
      </c>
      <c r="E117" s="7">
        <v>34</v>
      </c>
      <c r="F117" s="7">
        <v>2018</v>
      </c>
      <c r="G117" s="7">
        <v>0.4</v>
      </c>
      <c r="H117">
        <v>10.666666666666666</v>
      </c>
      <c r="I117">
        <v>13.222222222222221</v>
      </c>
      <c r="J117">
        <v>12.333333333333334</v>
      </c>
      <c r="K117">
        <v>14.222222222222221</v>
      </c>
      <c r="L117">
        <v>20.222222222222221</v>
      </c>
      <c r="M117" s="9">
        <f t="shared" si="7"/>
        <v>14.133333333333331</v>
      </c>
      <c r="N117" s="10">
        <v>2.5435659988453971</v>
      </c>
      <c r="O117" s="10">
        <v>2.523685082957317</v>
      </c>
      <c r="P117" s="10">
        <v>2.404975330087888</v>
      </c>
      <c r="Q117" s="10">
        <v>2.4721535430862809</v>
      </c>
      <c r="R117" s="10">
        <v>2.3820512615399481</v>
      </c>
      <c r="S117" s="10">
        <f t="shared" si="6"/>
        <v>2.4652862433033662</v>
      </c>
    </row>
    <row r="118" spans="1:19" x14ac:dyDescent="0.2">
      <c r="A118" s="2" t="s">
        <v>686</v>
      </c>
      <c r="B118" s="16">
        <v>4897358403949470</v>
      </c>
      <c r="C118" s="12">
        <v>5235246851037790</v>
      </c>
      <c r="D118" s="13" t="s">
        <v>105</v>
      </c>
      <c r="E118" s="7">
        <v>12</v>
      </c>
      <c r="F118" s="7">
        <v>2018</v>
      </c>
      <c r="G118" s="7">
        <v>11.4</v>
      </c>
      <c r="H118">
        <v>83.111111111111114</v>
      </c>
      <c r="I118">
        <v>91.111111111111114</v>
      </c>
      <c r="J118">
        <v>84.666666666666671</v>
      </c>
      <c r="K118">
        <v>90.222222222222229</v>
      </c>
      <c r="L118">
        <v>134.77777777777777</v>
      </c>
      <c r="M118" s="9">
        <f t="shared" si="7"/>
        <v>96.777777777777786</v>
      </c>
      <c r="N118" s="10">
        <v>2.219769032982355</v>
      </c>
      <c r="O118" s="10">
        <v>2.208710591504873</v>
      </c>
      <c r="P118" s="10">
        <v>1.9479637343645291</v>
      </c>
      <c r="Q118" s="10">
        <v>2.008462070231873</v>
      </c>
      <c r="R118" s="10">
        <v>2.158189679756636</v>
      </c>
      <c r="S118" s="10">
        <f t="shared" si="6"/>
        <v>2.1086190217680532</v>
      </c>
    </row>
    <row r="119" spans="1:19" x14ac:dyDescent="0.2">
      <c r="A119" s="2" t="s">
        <v>687</v>
      </c>
      <c r="B119" s="16">
        <v>4896839892928570</v>
      </c>
      <c r="C119" s="12">
        <v>5236933954867770</v>
      </c>
      <c r="D119" s="13" t="s">
        <v>106</v>
      </c>
      <c r="E119" s="7">
        <v>80</v>
      </c>
      <c r="F119" s="7">
        <v>2018</v>
      </c>
      <c r="G119" s="7">
        <v>150</v>
      </c>
      <c r="H119">
        <v>219.11111111111111</v>
      </c>
      <c r="I119">
        <v>251.77777777777777</v>
      </c>
      <c r="J119">
        <v>255.22222222222223</v>
      </c>
      <c r="K119">
        <v>261.88888888888891</v>
      </c>
      <c r="L119">
        <v>400.33333333333331</v>
      </c>
      <c r="M119" s="9">
        <f t="shared" si="7"/>
        <v>277.66666666666663</v>
      </c>
      <c r="N119" s="10">
        <v>1.8001952949371629</v>
      </c>
      <c r="O119" s="10">
        <v>1.8012598306143299</v>
      </c>
      <c r="P119" s="10">
        <v>1.673106029988775</v>
      </c>
      <c r="Q119" s="10">
        <v>1.760255069744576</v>
      </c>
      <c r="R119" s="10">
        <v>2.03001244393307</v>
      </c>
      <c r="S119" s="10">
        <f t="shared" si="6"/>
        <v>1.8129657338435827</v>
      </c>
    </row>
    <row r="120" spans="1:19" x14ac:dyDescent="0.2">
      <c r="A120" s="2" t="s">
        <v>688</v>
      </c>
      <c r="B120" s="16">
        <v>4954686272041930</v>
      </c>
      <c r="C120" s="12">
        <v>5229852815216380</v>
      </c>
      <c r="D120" s="13" t="s">
        <v>107</v>
      </c>
      <c r="E120" s="7">
        <v>35</v>
      </c>
      <c r="F120" s="7">
        <v>2018</v>
      </c>
      <c r="G120" s="7">
        <v>2.2000000000000002</v>
      </c>
      <c r="H120">
        <v>4.2222222222222223</v>
      </c>
      <c r="I120">
        <v>4.666666666666667</v>
      </c>
      <c r="J120">
        <v>4.2222222222222223</v>
      </c>
      <c r="K120">
        <v>4.666666666666667</v>
      </c>
      <c r="L120">
        <v>7.2222222222222223</v>
      </c>
      <c r="M120" s="9">
        <f t="shared" si="7"/>
        <v>5</v>
      </c>
      <c r="N120" s="10">
        <v>2.4131176604727562</v>
      </c>
      <c r="O120" s="10">
        <v>2.4788762804787541</v>
      </c>
      <c r="P120" s="10">
        <v>2.323732369265592</v>
      </c>
      <c r="Q120" s="10">
        <v>2.4249557446099339</v>
      </c>
      <c r="R120" s="10">
        <v>2.2665041487063822</v>
      </c>
      <c r="S120" s="10">
        <f t="shared" si="6"/>
        <v>2.3814372407066835</v>
      </c>
    </row>
    <row r="121" spans="1:19" x14ac:dyDescent="0.2">
      <c r="A121" s="2" t="s">
        <v>689</v>
      </c>
      <c r="B121" s="16">
        <v>4880780139690620</v>
      </c>
      <c r="C121" s="12">
        <v>5236607866075090</v>
      </c>
      <c r="D121" s="13" t="s">
        <v>108</v>
      </c>
      <c r="E121" s="7">
        <v>12</v>
      </c>
      <c r="F121" s="7">
        <v>2018</v>
      </c>
      <c r="G121" s="7">
        <v>89.8</v>
      </c>
      <c r="H121">
        <v>161.66666666666666</v>
      </c>
      <c r="I121">
        <v>178.77777777777777</v>
      </c>
      <c r="J121">
        <v>181.44444444444446</v>
      </c>
      <c r="K121">
        <v>187.22222222222223</v>
      </c>
      <c r="L121">
        <v>285.55555555555554</v>
      </c>
      <c r="M121" s="9">
        <f t="shared" si="7"/>
        <v>198.93333333333334</v>
      </c>
      <c r="N121" s="10">
        <v>1.943383548747041</v>
      </c>
      <c r="O121" s="10">
        <v>1.9181299391674</v>
      </c>
      <c r="P121" s="10">
        <v>1.7515925397001371</v>
      </c>
      <c r="Q121" s="10">
        <v>1.8411821154955059</v>
      </c>
      <c r="R121" s="10">
        <v>2.09362897180422</v>
      </c>
      <c r="S121" s="10">
        <f t="shared" si="6"/>
        <v>1.9095834229828608</v>
      </c>
    </row>
    <row r="122" spans="1:19" x14ac:dyDescent="0.2">
      <c r="A122" s="2" t="s">
        <v>690</v>
      </c>
      <c r="B122" s="16">
        <v>4816280980027850</v>
      </c>
      <c r="C122" s="12">
        <v>5234685847173320</v>
      </c>
      <c r="D122" s="13" t="s">
        <v>109</v>
      </c>
      <c r="E122" s="7">
        <v>10</v>
      </c>
      <c r="F122" s="7">
        <v>2018</v>
      </c>
      <c r="G122" s="7">
        <v>0</v>
      </c>
      <c r="H122">
        <v>6.7777777777777777</v>
      </c>
      <c r="I122">
        <v>6.7777777777777777</v>
      </c>
      <c r="J122">
        <v>5.8888888888888893</v>
      </c>
      <c r="K122">
        <v>6.2222222222222223</v>
      </c>
      <c r="L122">
        <v>6.5555555555555554</v>
      </c>
      <c r="M122" s="9">
        <f t="shared" si="7"/>
        <v>6.4444444444444446</v>
      </c>
      <c r="N122" s="10">
        <v>2.900847691352729</v>
      </c>
      <c r="O122" s="10">
        <v>2.900847691352729</v>
      </c>
      <c r="P122" s="10">
        <v>2.8674678607906339</v>
      </c>
      <c r="Q122" s="10">
        <v>2.841386842314408</v>
      </c>
      <c r="R122" s="10">
        <v>2.821889872051806</v>
      </c>
      <c r="S122" s="10">
        <f t="shared" si="6"/>
        <v>2.8664879915724613</v>
      </c>
    </row>
    <row r="123" spans="1:19" x14ac:dyDescent="0.2">
      <c r="A123" s="2" t="s">
        <v>691</v>
      </c>
      <c r="B123" s="11">
        <v>4.9372520965190096E+16</v>
      </c>
      <c r="C123" s="12">
        <v>5234916048636440</v>
      </c>
      <c r="D123" s="13" t="s">
        <v>110</v>
      </c>
      <c r="E123" s="7">
        <v>4</v>
      </c>
      <c r="F123" s="7">
        <v>2018</v>
      </c>
      <c r="G123" s="7">
        <v>3.2</v>
      </c>
      <c r="H123">
        <v>18.222222222222221</v>
      </c>
      <c r="I123">
        <v>18.888888888888889</v>
      </c>
      <c r="J123">
        <v>18</v>
      </c>
      <c r="K123">
        <v>20.111111111111111</v>
      </c>
      <c r="L123">
        <v>24.555555555555557</v>
      </c>
      <c r="M123" s="9">
        <f t="shared" si="7"/>
        <v>19.955555555555556</v>
      </c>
      <c r="N123" s="10">
        <v>2.4072358159882561</v>
      </c>
      <c r="O123" s="10">
        <v>2.476492037599519</v>
      </c>
      <c r="P123" s="10">
        <v>2.3210144761409408</v>
      </c>
      <c r="Q123" s="10">
        <v>2.4865195902814681</v>
      </c>
      <c r="R123" s="10">
        <v>2.5682182274152989</v>
      </c>
      <c r="S123" s="10">
        <f t="shared" si="6"/>
        <v>2.4518960294850967</v>
      </c>
    </row>
    <row r="124" spans="1:19" x14ac:dyDescent="0.2">
      <c r="A124" s="2" t="s">
        <v>692</v>
      </c>
      <c r="B124" s="11">
        <v>4.8932425991777E+16</v>
      </c>
      <c r="C124" s="12">
        <v>5236730890246360</v>
      </c>
      <c r="D124" s="13" t="s">
        <v>111</v>
      </c>
      <c r="E124" s="7">
        <v>16</v>
      </c>
      <c r="F124" s="7">
        <v>2018</v>
      </c>
      <c r="G124" s="7">
        <v>156.80000000000001</v>
      </c>
      <c r="H124">
        <v>229.55555555555554</v>
      </c>
      <c r="I124">
        <v>263.44444444444446</v>
      </c>
      <c r="J124">
        <v>265.88888888888891</v>
      </c>
      <c r="K124">
        <v>271.22222222222223</v>
      </c>
      <c r="L124">
        <v>413.33333333333331</v>
      </c>
      <c r="M124" s="9">
        <f t="shared" si="7"/>
        <v>288.68888888888887</v>
      </c>
      <c r="N124" s="10">
        <v>1.784173362487393</v>
      </c>
      <c r="O124" s="10">
        <v>1.787201655058571</v>
      </c>
      <c r="P124" s="10">
        <v>1.655579900864518</v>
      </c>
      <c r="Q124" s="10">
        <v>1.7335424850767629</v>
      </c>
      <c r="R124" s="10">
        <v>2.016606753093467</v>
      </c>
      <c r="S124" s="10">
        <f t="shared" si="6"/>
        <v>1.7954208313161424</v>
      </c>
    </row>
    <row r="125" spans="1:19" x14ac:dyDescent="0.2">
      <c r="A125" s="2" t="s">
        <v>693</v>
      </c>
      <c r="B125" s="11">
        <v>4.8880959036345696E+16</v>
      </c>
      <c r="C125" s="12">
        <v>5235169025999670</v>
      </c>
      <c r="D125" s="13" t="s">
        <v>112</v>
      </c>
      <c r="E125" s="7">
        <v>5</v>
      </c>
      <c r="F125" s="7">
        <v>2018</v>
      </c>
      <c r="G125" s="7">
        <v>27.2</v>
      </c>
      <c r="H125">
        <v>92.111111111111114</v>
      </c>
      <c r="I125">
        <v>97</v>
      </c>
      <c r="J125">
        <v>88.444444444444443</v>
      </c>
      <c r="K125">
        <v>93.333333333333329</v>
      </c>
      <c r="L125">
        <v>137.11111111111111</v>
      </c>
      <c r="M125" s="9">
        <f t="shared" si="7"/>
        <v>101.6</v>
      </c>
      <c r="N125" s="10">
        <v>2.1672637466165421</v>
      </c>
      <c r="O125" s="10">
        <v>2.1624318561077951</v>
      </c>
      <c r="P125" s="10">
        <v>1.90019525417865</v>
      </c>
      <c r="Q125" s="10">
        <v>1.9608160991222381</v>
      </c>
      <c r="R125" s="10">
        <v>2.1402570293493</v>
      </c>
      <c r="S125" s="10">
        <f t="shared" si="6"/>
        <v>2.0661927970749052</v>
      </c>
    </row>
    <row r="126" spans="1:19" x14ac:dyDescent="0.2">
      <c r="A126" s="2" t="s">
        <v>694</v>
      </c>
      <c r="B126" s="11">
        <v>4.84187791039988E+16</v>
      </c>
      <c r="C126" s="12">
        <v>5235349492131740</v>
      </c>
      <c r="D126" s="13" t="s">
        <v>113</v>
      </c>
      <c r="E126" s="7">
        <v>28</v>
      </c>
      <c r="F126" s="7">
        <v>2018</v>
      </c>
      <c r="G126" s="7">
        <v>0</v>
      </c>
      <c r="H126">
        <v>13.555555555555555</v>
      </c>
      <c r="I126">
        <v>14.111111111111111</v>
      </c>
      <c r="J126">
        <v>13.444444444444445</v>
      </c>
      <c r="K126">
        <v>14.666666666666666</v>
      </c>
      <c r="L126">
        <v>19.888888888888889</v>
      </c>
      <c r="M126" s="9">
        <f t="shared" si="7"/>
        <v>15.133333333333331</v>
      </c>
      <c r="N126" s="10">
        <v>2.4538826031445389</v>
      </c>
      <c r="O126" s="10">
        <v>2.424182039067559</v>
      </c>
      <c r="P126" s="10">
        <v>2.304656546666608</v>
      </c>
      <c r="Q126" s="10">
        <v>2.4209414155850562</v>
      </c>
      <c r="R126" s="10">
        <v>2.482863220691506</v>
      </c>
      <c r="S126" s="10">
        <f t="shared" si="6"/>
        <v>2.4173051650310535</v>
      </c>
    </row>
    <row r="127" spans="1:19" x14ac:dyDescent="0.2">
      <c r="A127" s="2" t="s">
        <v>695</v>
      </c>
      <c r="B127" s="11">
        <v>4.8730054E+16</v>
      </c>
      <c r="C127" s="12">
        <v>5236400120000000</v>
      </c>
      <c r="D127" s="13" t="s">
        <v>114</v>
      </c>
      <c r="E127" s="7">
        <v>90</v>
      </c>
      <c r="F127" s="7">
        <v>2018</v>
      </c>
      <c r="G127" s="7">
        <v>34.200000000000003</v>
      </c>
      <c r="H127">
        <v>95.555555555555557</v>
      </c>
      <c r="I127">
        <v>102</v>
      </c>
      <c r="J127">
        <v>98.777777777777771</v>
      </c>
      <c r="K127">
        <v>104.55555555555556</v>
      </c>
      <c r="L127">
        <v>166</v>
      </c>
      <c r="M127" s="9">
        <f t="shared" si="7"/>
        <v>113.37777777777778</v>
      </c>
      <c r="N127" s="10">
        <v>2.0720281462091319</v>
      </c>
      <c r="O127" s="10">
        <v>2.0599764719116829</v>
      </c>
      <c r="P127" s="10">
        <v>1.8949924519925589</v>
      </c>
      <c r="Q127" s="10">
        <v>1.99269088321647</v>
      </c>
      <c r="R127" s="10">
        <v>2.1788769497650762</v>
      </c>
      <c r="S127" s="10">
        <f t="shared" si="6"/>
        <v>2.039712980618984</v>
      </c>
    </row>
    <row r="128" spans="1:19" x14ac:dyDescent="0.2">
      <c r="A128" s="2" t="s">
        <v>696</v>
      </c>
      <c r="B128" s="11">
        <v>4.8922460749516E+16</v>
      </c>
      <c r="C128" s="12">
        <v>5237748658543990</v>
      </c>
      <c r="D128" s="13" t="s">
        <v>115</v>
      </c>
      <c r="E128" s="7">
        <v>9</v>
      </c>
      <c r="F128" s="7">
        <v>2018</v>
      </c>
      <c r="G128" s="7">
        <v>135</v>
      </c>
      <c r="H128">
        <v>171.22222222222223</v>
      </c>
      <c r="I128">
        <v>196.11111111111111</v>
      </c>
      <c r="J128">
        <v>205.55555555555554</v>
      </c>
      <c r="K128">
        <v>209.44444444444446</v>
      </c>
      <c r="L128">
        <v>317.55555555555554</v>
      </c>
      <c r="M128" s="9">
        <f t="shared" si="7"/>
        <v>219.97777777777779</v>
      </c>
      <c r="N128" s="10">
        <v>1.750751510243707</v>
      </c>
      <c r="O128" s="10">
        <v>1.742274664785888</v>
      </c>
      <c r="P128" s="10">
        <v>1.6360482721066349</v>
      </c>
      <c r="Q128" s="10">
        <v>1.7223112857831611</v>
      </c>
      <c r="R128" s="10">
        <v>2.0329757677650702</v>
      </c>
      <c r="S128" s="10">
        <f t="shared" si="6"/>
        <v>1.7768723001368922</v>
      </c>
    </row>
    <row r="129" spans="1:19" x14ac:dyDescent="0.2">
      <c r="A129" s="2" t="s">
        <v>697</v>
      </c>
      <c r="B129" s="16">
        <v>4864341956529330</v>
      </c>
      <c r="C129" s="12">
        <v>5236077797361910</v>
      </c>
      <c r="D129" s="13" t="s">
        <v>116</v>
      </c>
      <c r="E129" s="7">
        <v>24</v>
      </c>
      <c r="F129" s="7">
        <v>2019</v>
      </c>
      <c r="G129" s="6" t="s">
        <v>138</v>
      </c>
      <c r="H129">
        <v>65.333333333333329</v>
      </c>
      <c r="I129">
        <v>62.666666666666664</v>
      </c>
      <c r="J129">
        <v>66.555555555555557</v>
      </c>
      <c r="K129">
        <v>73.888888888888886</v>
      </c>
      <c r="L129">
        <v>74.888888888888886</v>
      </c>
      <c r="M129" s="9">
        <f t="shared" si="7"/>
        <v>68.666666666666671</v>
      </c>
      <c r="N129" s="10">
        <v>2.2681634632871108</v>
      </c>
      <c r="O129" s="10">
        <v>2.1279568321886431</v>
      </c>
      <c r="P129" s="10">
        <v>2.2141333316777581</v>
      </c>
      <c r="Q129" s="10">
        <v>2.162137787732</v>
      </c>
      <c r="R129" s="10">
        <v>2.4695328199010542</v>
      </c>
      <c r="S129" s="10">
        <f t="shared" si="6"/>
        <v>2.2483848469573133</v>
      </c>
    </row>
    <row r="130" spans="1:19" x14ac:dyDescent="0.2">
      <c r="A130" s="2" t="s">
        <v>698</v>
      </c>
      <c r="B130" s="16">
        <v>4849995047716280</v>
      </c>
      <c r="C130" s="12">
        <v>5238325962750890</v>
      </c>
      <c r="D130" s="13" t="s">
        <v>117</v>
      </c>
      <c r="E130" s="7">
        <v>36</v>
      </c>
      <c r="F130" s="7">
        <v>2019</v>
      </c>
      <c r="G130" s="6">
        <v>1</v>
      </c>
      <c r="H130">
        <v>23.555555555555557</v>
      </c>
      <c r="I130">
        <v>22.111111111111111</v>
      </c>
      <c r="J130">
        <v>23</v>
      </c>
      <c r="K130">
        <v>23.888888888888889</v>
      </c>
      <c r="L130">
        <v>23.444444444444443</v>
      </c>
      <c r="M130" s="9">
        <f t="shared" si="7"/>
        <v>23.2</v>
      </c>
      <c r="N130" s="10">
        <v>2.5068437640284791</v>
      </c>
      <c r="O130" s="10">
        <v>2.366535802282375</v>
      </c>
      <c r="P130" s="10">
        <v>2.43949031663468</v>
      </c>
      <c r="Q130" s="10">
        <v>2.490987545906707</v>
      </c>
      <c r="R130" s="10">
        <v>2.7230964990902899</v>
      </c>
      <c r="S130" s="10">
        <f t="shared" ref="S130:S138" si="8">AVERAGE(N130:R130)</f>
        <v>2.5053907855885065</v>
      </c>
    </row>
    <row r="131" spans="1:19" x14ac:dyDescent="0.2">
      <c r="A131" s="2" t="s">
        <v>699</v>
      </c>
      <c r="B131" s="16">
        <v>4927981977198640</v>
      </c>
      <c r="C131" s="12">
        <v>5236271144458880</v>
      </c>
      <c r="D131" s="13" t="s">
        <v>118</v>
      </c>
      <c r="E131" s="7">
        <v>12</v>
      </c>
      <c r="F131" s="7">
        <v>2019</v>
      </c>
      <c r="G131" s="6">
        <v>10.6</v>
      </c>
      <c r="H131">
        <v>62.444444444444443</v>
      </c>
      <c r="I131">
        <v>58.555555555555557</v>
      </c>
      <c r="J131">
        <v>64.666666666666671</v>
      </c>
      <c r="K131">
        <v>64.444444444444443</v>
      </c>
      <c r="L131">
        <v>60.222222222222221</v>
      </c>
      <c r="M131" s="9">
        <f t="shared" si="7"/>
        <v>62.066666666666677</v>
      </c>
      <c r="N131" s="10">
        <v>2.4720994851896898</v>
      </c>
      <c r="O131" s="10">
        <v>2.2980590166577608</v>
      </c>
      <c r="P131" s="10">
        <v>2.4425376709303261</v>
      </c>
      <c r="Q131" s="10">
        <v>2.4423724503979551</v>
      </c>
      <c r="R131" s="10">
        <v>2.6193912370225392</v>
      </c>
      <c r="S131" s="10">
        <f t="shared" si="8"/>
        <v>2.4548919720396545</v>
      </c>
    </row>
    <row r="132" spans="1:19" x14ac:dyDescent="0.2">
      <c r="A132" s="2" t="s">
        <v>700</v>
      </c>
      <c r="B132" s="16">
        <v>4888223317161570</v>
      </c>
      <c r="C132" s="12">
        <v>5236702384173650</v>
      </c>
      <c r="D132" s="13" t="s">
        <v>119</v>
      </c>
      <c r="E132" s="7">
        <v>6</v>
      </c>
      <c r="F132" s="7">
        <v>2019</v>
      </c>
      <c r="G132" s="6">
        <v>150.6</v>
      </c>
      <c r="H132">
        <v>252.22222222222223</v>
      </c>
      <c r="I132">
        <v>254.22222222222223</v>
      </c>
      <c r="J132">
        <v>259.88888888888891</v>
      </c>
      <c r="K132">
        <v>259.33333333333331</v>
      </c>
      <c r="L132">
        <v>261.22222222222223</v>
      </c>
      <c r="M132" s="9">
        <f t="shared" si="7"/>
        <v>257.37777777777779</v>
      </c>
      <c r="N132" s="10">
        <v>1.8237446392212351</v>
      </c>
      <c r="O132" s="10">
        <v>1.6849622529703421</v>
      </c>
      <c r="P132" s="10">
        <v>1.757963960727271</v>
      </c>
      <c r="Q132" s="10">
        <v>1.756518289301944</v>
      </c>
      <c r="R132" s="10">
        <v>2.2222068307540641</v>
      </c>
      <c r="S132" s="10">
        <f t="shared" si="8"/>
        <v>1.8490791945949714</v>
      </c>
    </row>
    <row r="133" spans="1:19" x14ac:dyDescent="0.2">
      <c r="A133" s="2" t="s">
        <v>701</v>
      </c>
      <c r="B133" s="16">
        <v>4897807000000000</v>
      </c>
      <c r="C133" s="12">
        <v>5237469780000000</v>
      </c>
      <c r="D133" s="13" t="s">
        <v>120</v>
      </c>
      <c r="E133" s="7">
        <v>3</v>
      </c>
      <c r="F133" s="7">
        <v>2019</v>
      </c>
      <c r="G133" s="6">
        <v>146.19999999999999</v>
      </c>
      <c r="H133">
        <v>215.33333333333334</v>
      </c>
      <c r="I133">
        <v>223.33333333333334</v>
      </c>
      <c r="J133">
        <v>227.88888888888889</v>
      </c>
      <c r="K133">
        <v>228.44444444444446</v>
      </c>
      <c r="L133">
        <v>220</v>
      </c>
      <c r="M133" s="9">
        <f t="shared" si="7"/>
        <v>223</v>
      </c>
      <c r="N133" s="10">
        <v>1.754668301028548</v>
      </c>
      <c r="O133" s="10">
        <v>1.6423300422255389</v>
      </c>
      <c r="P133" s="10">
        <v>1.7259869157075931</v>
      </c>
      <c r="Q133" s="10">
        <v>1.7403778278141031</v>
      </c>
      <c r="R133" s="10">
        <v>2.221960114341432</v>
      </c>
      <c r="S133" s="10">
        <f t="shared" si="8"/>
        <v>1.8170646402234432</v>
      </c>
    </row>
    <row r="134" spans="1:19" x14ac:dyDescent="0.2">
      <c r="A134" s="2" t="s">
        <v>702</v>
      </c>
      <c r="B134" s="16">
        <v>4840072891905580</v>
      </c>
      <c r="C134" s="12">
        <v>5234910581298410</v>
      </c>
      <c r="D134" s="13" t="s">
        <v>121</v>
      </c>
      <c r="E134" s="7">
        <v>21</v>
      </c>
      <c r="F134" s="7">
        <v>2019</v>
      </c>
      <c r="G134" s="6">
        <v>0</v>
      </c>
      <c r="H134">
        <v>10.888888888888889</v>
      </c>
      <c r="I134">
        <v>10.333333333333334</v>
      </c>
      <c r="J134">
        <v>11.444444444444445</v>
      </c>
      <c r="K134">
        <v>11.333333333333334</v>
      </c>
      <c r="L134">
        <v>11</v>
      </c>
      <c r="M134" s="9">
        <f t="shared" si="7"/>
        <v>11</v>
      </c>
      <c r="N134" s="10">
        <v>2.395827543266726</v>
      </c>
      <c r="O134" s="10">
        <v>2.3212592471724758</v>
      </c>
      <c r="P134" s="10">
        <v>2.465084136076118</v>
      </c>
      <c r="Q134" s="10">
        <v>2.4847806014703919</v>
      </c>
      <c r="R134" s="10">
        <v>2.7593866105582192</v>
      </c>
      <c r="S134" s="10">
        <f t="shared" si="8"/>
        <v>2.4852676277087866</v>
      </c>
    </row>
    <row r="135" spans="1:19" x14ac:dyDescent="0.2">
      <c r="A135" s="2" t="s">
        <v>703</v>
      </c>
      <c r="B135" s="16">
        <v>4912133658806250</v>
      </c>
      <c r="C135" s="12">
        <v>5239282202123120</v>
      </c>
      <c r="D135" s="13" t="s">
        <v>122</v>
      </c>
      <c r="E135" s="7">
        <v>16</v>
      </c>
      <c r="F135" s="7">
        <v>2019</v>
      </c>
      <c r="G135" s="6">
        <v>0.6</v>
      </c>
      <c r="H135">
        <v>14.777777777777779</v>
      </c>
      <c r="I135">
        <v>13.666666666666666</v>
      </c>
      <c r="J135">
        <v>15.666666666666666</v>
      </c>
      <c r="K135">
        <v>17</v>
      </c>
      <c r="L135">
        <v>17.333333333333332</v>
      </c>
      <c r="M135" s="9">
        <f t="shared" si="7"/>
        <v>15.688888888888888</v>
      </c>
      <c r="N135" s="10">
        <v>2.5872937442821069</v>
      </c>
      <c r="O135" s="10">
        <v>2.4807959187529178</v>
      </c>
      <c r="P135" s="10">
        <v>2.5350206953545968</v>
      </c>
      <c r="Q135" s="10">
        <v>2.482539759612298</v>
      </c>
      <c r="R135" s="10">
        <v>2.6886090708324568</v>
      </c>
      <c r="S135" s="10">
        <f t="shared" si="8"/>
        <v>2.5548518377668747</v>
      </c>
    </row>
    <row r="136" spans="1:19" x14ac:dyDescent="0.2">
      <c r="A136" s="2" t="s">
        <v>704</v>
      </c>
      <c r="B136" s="11">
        <v>4.83654050012536E+16</v>
      </c>
      <c r="C136" s="12">
        <v>5235959403364530</v>
      </c>
      <c r="D136" s="13" t="s">
        <v>123</v>
      </c>
      <c r="E136" s="7">
        <v>66</v>
      </c>
      <c r="F136" s="7">
        <v>2019</v>
      </c>
      <c r="G136" s="6">
        <v>1</v>
      </c>
      <c r="H136">
        <v>11.333333333333334</v>
      </c>
      <c r="I136">
        <v>9.6666666666666661</v>
      </c>
      <c r="J136">
        <v>10.333333333333334</v>
      </c>
      <c r="K136">
        <v>10.333333333333334</v>
      </c>
      <c r="L136">
        <v>13.111111111111111</v>
      </c>
      <c r="M136" s="9">
        <f t="shared" si="7"/>
        <v>10.955555555555557</v>
      </c>
      <c r="N136" s="10">
        <v>2.5419990276127482</v>
      </c>
      <c r="O136" s="10">
        <v>2.3267821542703211</v>
      </c>
      <c r="P136" s="10">
        <v>2.4548777146229872</v>
      </c>
      <c r="Q136" s="10">
        <v>2.488844940597176</v>
      </c>
      <c r="R136" s="10">
        <v>2.7142445674551561</v>
      </c>
      <c r="S136" s="10">
        <f t="shared" si="8"/>
        <v>2.5053496809116775</v>
      </c>
    </row>
    <row r="137" spans="1:19" x14ac:dyDescent="0.2">
      <c r="A137" s="2" t="s">
        <v>705</v>
      </c>
      <c r="B137" s="16">
        <v>4889044116579780</v>
      </c>
      <c r="C137" s="12">
        <v>5236710861576680</v>
      </c>
      <c r="D137" s="13" t="s">
        <v>124</v>
      </c>
      <c r="E137" s="7">
        <v>13</v>
      </c>
      <c r="F137" s="7">
        <v>2019</v>
      </c>
      <c r="G137" s="6">
        <v>164.6</v>
      </c>
      <c r="H137">
        <v>262.44444444444446</v>
      </c>
      <c r="I137">
        <v>264.22222222222223</v>
      </c>
      <c r="J137">
        <v>269.55555555555554</v>
      </c>
      <c r="K137">
        <v>269.11111111111109</v>
      </c>
      <c r="L137">
        <v>269.66666666666669</v>
      </c>
      <c r="M137" s="9">
        <f t="shared" si="7"/>
        <v>267.00000000000006</v>
      </c>
      <c r="N137" s="10">
        <v>1.806389948037173</v>
      </c>
      <c r="O137" s="10">
        <v>1.6719616570487581</v>
      </c>
      <c r="P137" s="10">
        <v>1.7487202118457621</v>
      </c>
      <c r="Q137" s="10">
        <v>1.74930224496215</v>
      </c>
      <c r="R137" s="10">
        <v>2.2259766609615261</v>
      </c>
      <c r="S137" s="10">
        <f t="shared" si="8"/>
        <v>1.8404701445710738</v>
      </c>
    </row>
    <row r="138" spans="1:19" x14ac:dyDescent="0.2">
      <c r="A138" s="2" t="s">
        <v>706</v>
      </c>
      <c r="B138" s="11">
        <v>4.9066614492056304E+16</v>
      </c>
      <c r="C138" s="12">
        <v>5234401473708190</v>
      </c>
      <c r="D138" s="13" t="s">
        <v>125</v>
      </c>
      <c r="E138" s="7">
        <v>35</v>
      </c>
      <c r="F138" s="7">
        <v>2019</v>
      </c>
      <c r="G138" s="6">
        <v>2.8</v>
      </c>
      <c r="H138">
        <v>35</v>
      </c>
      <c r="I138">
        <v>31.444444444444443</v>
      </c>
      <c r="J138">
        <v>33.888888888888886</v>
      </c>
      <c r="K138">
        <v>34</v>
      </c>
      <c r="L138">
        <v>36.333333333333336</v>
      </c>
      <c r="M138" s="9">
        <f t="shared" si="7"/>
        <v>34.133333333333333</v>
      </c>
      <c r="N138" s="10">
        <v>2.5490371834879419</v>
      </c>
      <c r="O138" s="10">
        <v>2.354676488718856</v>
      </c>
      <c r="P138" s="10">
        <v>2.4322357813006872</v>
      </c>
      <c r="Q138" s="10">
        <v>2.460920326580013</v>
      </c>
      <c r="R138" s="10">
        <v>2.6877552651052938</v>
      </c>
      <c r="S138" s="10">
        <f t="shared" si="8"/>
        <v>2.4969250090385584</v>
      </c>
    </row>
    <row r="139" spans="1:19" x14ac:dyDescent="0.2">
      <c r="M139" s="20"/>
    </row>
    <row r="140" spans="1:19" x14ac:dyDescent="0.2">
      <c r="D140" s="19" t="s">
        <v>568</v>
      </c>
      <c r="E140" s="7">
        <f>SUM(E2:E139)</f>
        <v>5333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20"/>
  <sheetViews>
    <sheetView tabSelected="1" topLeftCell="A382" workbookViewId="0">
      <selection activeCell="A418" sqref="A418"/>
    </sheetView>
  </sheetViews>
  <sheetFormatPr baseColWidth="10" defaultRowHeight="16" x14ac:dyDescent="0.2"/>
  <cols>
    <col min="1" max="1" width="8" style="24" customWidth="1"/>
    <col min="2" max="2" width="21.1640625" style="25" customWidth="1"/>
    <col min="3" max="3" width="25.5" style="26" customWidth="1"/>
    <col min="4" max="4" width="33.6640625" style="24" customWidth="1"/>
    <col min="5" max="5" width="10.83203125" style="24"/>
    <col min="6" max="6" width="10" style="24" customWidth="1"/>
    <col min="7" max="7" width="13.5" style="24" customWidth="1"/>
    <col min="8" max="8" width="18.5" style="24" customWidth="1"/>
    <col min="9" max="9" width="13.6640625" style="28" customWidth="1"/>
    <col min="10" max="10" width="12.5" style="28" customWidth="1"/>
    <col min="11" max="11" width="16.33203125" style="28" customWidth="1"/>
    <col min="12" max="12" width="17.33203125" style="28" customWidth="1"/>
    <col min="13" max="13" width="17.6640625" style="31" customWidth="1"/>
    <col min="14" max="14" width="12.1640625" style="37" customWidth="1"/>
    <col min="15" max="18" width="10.83203125" style="33"/>
    <col min="19" max="19" width="12.33203125" style="33" customWidth="1"/>
    <col min="20" max="16384" width="10.83203125" style="33"/>
  </cols>
  <sheetData>
    <row r="1" spans="1:22" ht="124" customHeight="1" x14ac:dyDescent="0.2">
      <c r="A1" s="38" t="s">
        <v>707</v>
      </c>
      <c r="B1" s="39" t="s">
        <v>564</v>
      </c>
      <c r="C1" s="40" t="s">
        <v>565</v>
      </c>
      <c r="D1" s="41" t="s">
        <v>566</v>
      </c>
      <c r="E1" s="41" t="s">
        <v>139</v>
      </c>
      <c r="F1" s="41" t="s">
        <v>126</v>
      </c>
      <c r="G1" s="41" t="s">
        <v>567</v>
      </c>
      <c r="H1" s="47" t="s">
        <v>708</v>
      </c>
      <c r="I1" s="47" t="s">
        <v>709</v>
      </c>
      <c r="J1" s="48" t="s">
        <v>710</v>
      </c>
      <c r="K1" s="48" t="s">
        <v>711</v>
      </c>
      <c r="L1" s="48" t="s">
        <v>712</v>
      </c>
      <c r="M1" s="40" t="s">
        <v>140</v>
      </c>
      <c r="N1" s="40" t="s">
        <v>559</v>
      </c>
      <c r="O1" s="40" t="s">
        <v>560</v>
      </c>
      <c r="P1" s="40" t="s">
        <v>561</v>
      </c>
      <c r="Q1" s="40" t="s">
        <v>562</v>
      </c>
      <c r="R1" s="40" t="s">
        <v>563</v>
      </c>
      <c r="S1" s="40" t="s">
        <v>720</v>
      </c>
      <c r="T1" s="32"/>
      <c r="U1" s="32"/>
      <c r="V1" s="32"/>
    </row>
    <row r="2" spans="1:22" x14ac:dyDescent="0.2">
      <c r="A2" s="24" t="s">
        <v>570</v>
      </c>
      <c r="B2" s="25">
        <v>4907819572253970</v>
      </c>
      <c r="C2" s="26">
        <v>523849806067396</v>
      </c>
      <c r="D2" s="34" t="s">
        <v>141</v>
      </c>
      <c r="E2" s="34">
        <v>5</v>
      </c>
      <c r="F2" s="24">
        <v>2015</v>
      </c>
      <c r="G2" s="24">
        <v>0.2</v>
      </c>
      <c r="H2" s="35">
        <v>7.4444444399999998</v>
      </c>
      <c r="I2" s="35">
        <v>8.4444444399999998</v>
      </c>
      <c r="J2" s="35">
        <v>11.1111111</v>
      </c>
      <c r="K2" s="35">
        <v>14.222222199999999</v>
      </c>
      <c r="L2" s="35">
        <v>17</v>
      </c>
      <c r="M2" s="28">
        <f>AVERAGE(H2:L2)</f>
        <v>11.644444435999999</v>
      </c>
      <c r="N2" s="28">
        <v>2.2016345598761671</v>
      </c>
      <c r="O2" s="28">
        <v>2.1307561465087601</v>
      </c>
      <c r="P2" s="28">
        <v>2.1889336237877401</v>
      </c>
      <c r="Q2" s="28">
        <v>2.3166215748011489</v>
      </c>
      <c r="R2" s="28">
        <v>2.3182135916117321</v>
      </c>
      <c r="S2" s="29">
        <f>AVERAGE(N2:R2)</f>
        <v>2.2312318993171099</v>
      </c>
    </row>
    <row r="3" spans="1:22" x14ac:dyDescent="0.2">
      <c r="A3" s="24" t="s">
        <v>571</v>
      </c>
      <c r="B3" s="25">
        <v>4820213893157660</v>
      </c>
      <c r="C3" s="26">
        <v>523726657675509</v>
      </c>
      <c r="D3" s="34" t="s">
        <v>142</v>
      </c>
      <c r="E3" s="34">
        <v>52</v>
      </c>
      <c r="F3" s="24">
        <v>2015</v>
      </c>
      <c r="G3" s="24">
        <v>0.8</v>
      </c>
      <c r="H3" s="35">
        <v>2.6666666700000001</v>
      </c>
      <c r="I3" s="35">
        <v>2.6666666700000001</v>
      </c>
      <c r="J3" s="35">
        <v>2.88888889</v>
      </c>
      <c r="K3" s="35">
        <v>4.2222222199999999</v>
      </c>
      <c r="L3" s="35">
        <v>11.5555556</v>
      </c>
      <c r="M3" s="28">
        <f>AVERAGE(H3:L3)</f>
        <v>4.8000000099999998</v>
      </c>
      <c r="N3" s="28">
        <v>2.312907291846956</v>
      </c>
      <c r="O3" s="28">
        <v>2.2295739585136229</v>
      </c>
      <c r="P3" s="28">
        <v>2.3723887561033692</v>
      </c>
      <c r="Q3" s="28">
        <v>2.4268932959268739</v>
      </c>
      <c r="R3" s="28">
        <v>2.230652485791941</v>
      </c>
      <c r="S3" s="29">
        <f t="shared" ref="S3:S28" si="0">AVERAGE(N3:R3)</f>
        <v>2.3144831576365528</v>
      </c>
    </row>
    <row r="4" spans="1:22" x14ac:dyDescent="0.2">
      <c r="A4" s="24" t="s">
        <v>572</v>
      </c>
      <c r="B4" s="25">
        <v>4999892754572240</v>
      </c>
      <c r="C4" s="26">
        <v>523571265754191</v>
      </c>
      <c r="D4" s="34" t="s">
        <v>143</v>
      </c>
      <c r="E4" s="34">
        <v>42</v>
      </c>
      <c r="F4" s="24">
        <v>2015</v>
      </c>
      <c r="G4" s="24">
        <v>1</v>
      </c>
      <c r="H4" s="35">
        <v>7.3333333300000003</v>
      </c>
      <c r="I4" s="35">
        <v>7.5555555600000002</v>
      </c>
      <c r="J4" s="35">
        <v>7.4444444399999998</v>
      </c>
      <c r="K4" s="35">
        <v>7.1111111100000004</v>
      </c>
      <c r="L4" s="35">
        <v>7.2222222199999999</v>
      </c>
      <c r="M4" s="28">
        <f t="shared" ref="M4:M18" si="1">AVERAGE(H4:L4)</f>
        <v>7.3333333320000005</v>
      </c>
      <c r="N4" s="28">
        <v>2.578008900587951</v>
      </c>
      <c r="O4" s="28">
        <v>2.6027169268194501</v>
      </c>
      <c r="P4" s="28">
        <v>2.622724145293585</v>
      </c>
      <c r="Q4" s="28">
        <v>2.5231324734518599</v>
      </c>
      <c r="R4" s="28">
        <v>2.6542670897994629</v>
      </c>
      <c r="S4" s="29">
        <f t="shared" si="0"/>
        <v>2.596169907190462</v>
      </c>
    </row>
    <row r="5" spans="1:22" x14ac:dyDescent="0.2">
      <c r="A5" s="24" t="s">
        <v>573</v>
      </c>
      <c r="B5" s="25">
        <v>4952424150240660</v>
      </c>
      <c r="C5" s="26">
        <v>523693759796890</v>
      </c>
      <c r="D5" s="34" t="s">
        <v>144</v>
      </c>
      <c r="E5" s="34">
        <v>116</v>
      </c>
      <c r="F5" s="24">
        <v>2015</v>
      </c>
      <c r="G5" s="24">
        <v>0.6</v>
      </c>
      <c r="H5" s="35">
        <v>2.2222222199999999</v>
      </c>
      <c r="I5" s="35">
        <v>2.11111111</v>
      </c>
      <c r="J5" s="35">
        <v>2</v>
      </c>
      <c r="K5" s="35">
        <v>2.4444444399999998</v>
      </c>
      <c r="L5" s="35">
        <v>2.4444444399999998</v>
      </c>
      <c r="M5" s="28">
        <f t="shared" si="1"/>
        <v>2.2444444419999998</v>
      </c>
      <c r="N5" s="28">
        <v>2.1414460711655221</v>
      </c>
      <c r="O5" s="28">
        <v>2.1426643555488489</v>
      </c>
      <c r="P5" s="28">
        <v>2.1279868068776748</v>
      </c>
      <c r="Q5" s="28">
        <v>2.3111986673263871</v>
      </c>
      <c r="R5" s="28">
        <v>2.3111986673263871</v>
      </c>
      <c r="S5" s="29">
        <f t="shared" si="0"/>
        <v>2.2068989136489643</v>
      </c>
    </row>
    <row r="6" spans="1:22" x14ac:dyDescent="0.2">
      <c r="A6" s="24" t="s">
        <v>574</v>
      </c>
      <c r="B6" s="25">
        <v>4928474563651910</v>
      </c>
      <c r="C6" s="26">
        <v>523650935456418</v>
      </c>
      <c r="D6" s="34" t="s">
        <v>145</v>
      </c>
      <c r="E6" s="34">
        <v>143</v>
      </c>
      <c r="F6" s="24">
        <v>2015</v>
      </c>
      <c r="G6" s="24">
        <v>8.1999999999999993</v>
      </c>
      <c r="H6" s="35">
        <v>47.3333333</v>
      </c>
      <c r="I6" s="35">
        <v>47.6666667</v>
      </c>
      <c r="J6" s="35">
        <v>51.888888899999998</v>
      </c>
      <c r="K6" s="35">
        <v>55.555555599999998</v>
      </c>
      <c r="L6" s="35">
        <v>57</v>
      </c>
      <c r="M6" s="28">
        <f t="shared" si="1"/>
        <v>51.888888899999998</v>
      </c>
      <c r="N6" s="28">
        <v>2.3578846517271952</v>
      </c>
      <c r="O6" s="28">
        <v>2.3356146337680568</v>
      </c>
      <c r="P6" s="28">
        <v>2.4318335890419549</v>
      </c>
      <c r="Q6" s="28">
        <v>2.4465178941075858</v>
      </c>
      <c r="R6" s="28">
        <v>2.4850834396449391</v>
      </c>
      <c r="S6" s="29">
        <f t="shared" si="0"/>
        <v>2.4113868416579463</v>
      </c>
    </row>
    <row r="7" spans="1:22" x14ac:dyDescent="0.2">
      <c r="A7" s="24" t="s">
        <v>575</v>
      </c>
      <c r="B7" s="25">
        <v>4824718956383070</v>
      </c>
      <c r="C7" s="26">
        <v>523546947902902</v>
      </c>
      <c r="D7" s="34" t="s">
        <v>146</v>
      </c>
      <c r="E7" s="34">
        <v>12</v>
      </c>
      <c r="F7" s="24">
        <v>2015</v>
      </c>
      <c r="G7" s="24">
        <v>1</v>
      </c>
      <c r="H7" s="35">
        <v>7.3333333300000003</v>
      </c>
      <c r="I7" s="35">
        <v>8</v>
      </c>
      <c r="J7" s="35">
        <v>8.2222222200000008</v>
      </c>
      <c r="K7" s="35">
        <v>9.5555555600000002</v>
      </c>
      <c r="L7" s="35">
        <v>9.7777777799999992</v>
      </c>
      <c r="M7" s="28">
        <f t="shared" si="1"/>
        <v>8.5777777780000015</v>
      </c>
      <c r="N7" s="28">
        <v>2.737494144007834</v>
      </c>
      <c r="O7" s="28">
        <v>2.716073490533339</v>
      </c>
      <c r="P7" s="28">
        <v>2.7201267254116899</v>
      </c>
      <c r="Q7" s="28">
        <v>2.6480142470367611</v>
      </c>
      <c r="R7" s="28">
        <v>2.6106378902706382</v>
      </c>
      <c r="S7" s="29">
        <f t="shared" si="0"/>
        <v>2.6864692994520523</v>
      </c>
    </row>
    <row r="8" spans="1:22" x14ac:dyDescent="0.2">
      <c r="A8" s="24" t="s">
        <v>576</v>
      </c>
      <c r="B8" s="25">
        <v>4904628934768120</v>
      </c>
      <c r="C8" s="26">
        <v>524082691061061</v>
      </c>
      <c r="D8" s="34" t="s">
        <v>147</v>
      </c>
      <c r="E8" s="34">
        <v>23</v>
      </c>
      <c r="F8" s="24">
        <v>2015</v>
      </c>
      <c r="G8" s="24">
        <v>0</v>
      </c>
      <c r="H8" s="35">
        <v>1.7777777800000001</v>
      </c>
      <c r="I8" s="35">
        <v>3.5555555600000002</v>
      </c>
      <c r="J8" s="35">
        <v>3.6666666700000001</v>
      </c>
      <c r="K8" s="35">
        <v>4.4444444399999998</v>
      </c>
      <c r="L8" s="35">
        <v>4.6666666699999997</v>
      </c>
      <c r="M8" s="28">
        <f t="shared" si="1"/>
        <v>3.6222222240000002</v>
      </c>
      <c r="N8" s="28">
        <v>2.4834585933443498</v>
      </c>
      <c r="O8" s="28">
        <v>2.2729070064198629</v>
      </c>
      <c r="P8" s="28">
        <v>2.325929244650176</v>
      </c>
      <c r="Q8" s="28">
        <v>2.3945926236216799</v>
      </c>
      <c r="R8" s="28">
        <v>2.5194313431335771</v>
      </c>
      <c r="S8" s="29">
        <f t="shared" si="0"/>
        <v>2.3992637622339292</v>
      </c>
    </row>
    <row r="9" spans="1:22" x14ac:dyDescent="0.2">
      <c r="A9" s="24" t="s">
        <v>577</v>
      </c>
      <c r="B9" s="25">
        <v>4904599302323700</v>
      </c>
      <c r="C9" s="26">
        <v>524071415117009</v>
      </c>
      <c r="D9" s="34" t="s">
        <v>148</v>
      </c>
      <c r="E9" s="34">
        <v>26</v>
      </c>
      <c r="F9" s="24">
        <v>2015</v>
      </c>
      <c r="G9" s="24">
        <v>0</v>
      </c>
      <c r="H9" s="35">
        <v>2.11111111</v>
      </c>
      <c r="I9" s="35">
        <v>3.88888889</v>
      </c>
      <c r="J9" s="35">
        <v>4</v>
      </c>
      <c r="K9" s="35">
        <v>4.6666666699999997</v>
      </c>
      <c r="L9" s="35">
        <v>5.2222222199999999</v>
      </c>
      <c r="M9" s="28">
        <f t="shared" si="1"/>
        <v>3.9777777780000001</v>
      </c>
      <c r="N9" s="28">
        <v>2.439268146254097</v>
      </c>
      <c r="O9" s="28">
        <v>2.2915978358075391</v>
      </c>
      <c r="P9" s="28">
        <v>2.3539733662396798</v>
      </c>
      <c r="Q9" s="28">
        <v>2.3868647599319011</v>
      </c>
      <c r="R9" s="28">
        <v>2.4732133678866322</v>
      </c>
      <c r="S9" s="29">
        <f t="shared" si="0"/>
        <v>2.3889834952239699</v>
      </c>
    </row>
    <row r="10" spans="1:22" x14ac:dyDescent="0.2">
      <c r="A10" s="24" t="s">
        <v>578</v>
      </c>
      <c r="B10" s="25">
        <v>4823684705686750</v>
      </c>
      <c r="C10" s="26">
        <v>523547594191357</v>
      </c>
      <c r="D10" s="34" t="s">
        <v>149</v>
      </c>
      <c r="E10" s="34">
        <v>135</v>
      </c>
      <c r="F10" s="24">
        <v>2015</v>
      </c>
      <c r="G10" s="24">
        <v>1</v>
      </c>
      <c r="H10" s="35">
        <v>7.2222222199999999</v>
      </c>
      <c r="I10" s="35">
        <v>8.1111111099999995</v>
      </c>
      <c r="J10" s="35">
        <v>8.3333333300000003</v>
      </c>
      <c r="K10" s="35">
        <v>9.7777777799999992</v>
      </c>
      <c r="L10" s="35">
        <v>10</v>
      </c>
      <c r="M10" s="28">
        <f t="shared" si="1"/>
        <v>8.6888888879999993</v>
      </c>
      <c r="N10" s="28">
        <v>2.7367456216861759</v>
      </c>
      <c r="O10" s="28">
        <v>2.745731918604795</v>
      </c>
      <c r="P10" s="28">
        <v>2.74946368608625</v>
      </c>
      <c r="Q10" s="28">
        <v>2.6824167101922169</v>
      </c>
      <c r="R10" s="28">
        <v>2.6528261419171928</v>
      </c>
      <c r="S10" s="29">
        <f t="shared" si="0"/>
        <v>2.7134368156973259</v>
      </c>
    </row>
    <row r="11" spans="1:22" x14ac:dyDescent="0.2">
      <c r="A11" s="24" t="s">
        <v>579</v>
      </c>
      <c r="B11" s="25">
        <v>4823277889525140</v>
      </c>
      <c r="C11" s="26">
        <v>523560993298271</v>
      </c>
      <c r="D11" s="34" t="s">
        <v>150</v>
      </c>
      <c r="E11" s="34">
        <v>39</v>
      </c>
      <c r="F11" s="24">
        <v>2015</v>
      </c>
      <c r="G11" s="24">
        <v>1</v>
      </c>
      <c r="H11" s="35">
        <v>7</v>
      </c>
      <c r="I11" s="35">
        <v>7.8888888899999996</v>
      </c>
      <c r="J11" s="35">
        <v>8.2222222200000008</v>
      </c>
      <c r="K11" s="35">
        <v>9.8888888900000005</v>
      </c>
      <c r="L11" s="35">
        <v>10.1111111</v>
      </c>
      <c r="M11" s="28">
        <f t="shared" si="1"/>
        <v>8.6222222200000012</v>
      </c>
      <c r="N11" s="28">
        <v>2.7019440268590511</v>
      </c>
      <c r="O11" s="28">
        <v>2.717811727735977</v>
      </c>
      <c r="P11" s="28">
        <v>2.7159487600093839</v>
      </c>
      <c r="Q11" s="28">
        <v>2.6673721290235979</v>
      </c>
      <c r="R11" s="28">
        <v>2.6377516160743411</v>
      </c>
      <c r="S11" s="29">
        <f t="shared" si="0"/>
        <v>2.6881656519404702</v>
      </c>
    </row>
    <row r="12" spans="1:22" x14ac:dyDescent="0.2">
      <c r="A12" s="24" t="s">
        <v>580</v>
      </c>
      <c r="B12" s="25">
        <v>4837155900000000</v>
      </c>
      <c r="C12" s="26">
        <v>523723219000000</v>
      </c>
      <c r="D12" s="34" t="s">
        <v>151</v>
      </c>
      <c r="E12" s="34">
        <v>176</v>
      </c>
      <c r="F12" s="24">
        <v>2015</v>
      </c>
      <c r="G12" s="24">
        <v>2.4</v>
      </c>
      <c r="H12" s="35">
        <v>6.5555555600000002</v>
      </c>
      <c r="I12" s="35">
        <v>6.2222222199999999</v>
      </c>
      <c r="J12" s="35">
        <v>8.4444444399999998</v>
      </c>
      <c r="K12" s="35">
        <v>8.7777777799999992</v>
      </c>
      <c r="L12" s="35">
        <v>17</v>
      </c>
      <c r="M12" s="28">
        <f t="shared" si="1"/>
        <v>9.4</v>
      </c>
      <c r="N12" s="28">
        <v>2.834955972613959</v>
      </c>
      <c r="O12" s="28">
        <v>2.7221570503361741</v>
      </c>
      <c r="P12" s="28">
        <v>2.720500528507158</v>
      </c>
      <c r="Q12" s="28">
        <v>2.6538388287995711</v>
      </c>
      <c r="R12" s="28">
        <v>2.5602644298959678</v>
      </c>
      <c r="S12" s="29">
        <f t="shared" si="0"/>
        <v>2.6983433620305659</v>
      </c>
    </row>
    <row r="13" spans="1:22" x14ac:dyDescent="0.2">
      <c r="A13" s="24" t="s">
        <v>581</v>
      </c>
      <c r="B13" s="25">
        <v>4840868577134850</v>
      </c>
      <c r="C13" s="26">
        <v>523795144857222</v>
      </c>
      <c r="D13" s="34" t="s">
        <v>152</v>
      </c>
      <c r="E13" s="34">
        <v>73</v>
      </c>
      <c r="F13" s="24">
        <v>2015</v>
      </c>
      <c r="G13" s="24">
        <v>0.8</v>
      </c>
      <c r="H13" s="35">
        <v>5</v>
      </c>
      <c r="I13" s="35">
        <v>5.3333333300000003</v>
      </c>
      <c r="J13" s="35">
        <v>7.4444444399999998</v>
      </c>
      <c r="K13" s="35">
        <v>9</v>
      </c>
      <c r="L13" s="35">
        <v>23.555555600000002</v>
      </c>
      <c r="M13" s="28">
        <f t="shared" si="1"/>
        <v>10.066666674</v>
      </c>
      <c r="N13" s="28">
        <v>2.5953076009216369</v>
      </c>
      <c r="O13" s="28">
        <v>2.559317028214442</v>
      </c>
      <c r="P13" s="28">
        <v>2.6872117646306499</v>
      </c>
      <c r="Q13" s="28">
        <v>2.5654118594762392</v>
      </c>
      <c r="R13" s="28">
        <v>2.42218984644225</v>
      </c>
      <c r="S13" s="29">
        <f t="shared" si="0"/>
        <v>2.5658876199370431</v>
      </c>
    </row>
    <row r="14" spans="1:22" x14ac:dyDescent="0.2">
      <c r="A14" s="24" t="s">
        <v>582</v>
      </c>
      <c r="B14" s="25">
        <v>4919803585102590</v>
      </c>
      <c r="C14" s="26">
        <v>523404758640815</v>
      </c>
      <c r="D14" s="34" t="s">
        <v>153</v>
      </c>
      <c r="E14" s="34">
        <v>160</v>
      </c>
      <c r="F14" s="24">
        <v>2015</v>
      </c>
      <c r="G14" s="24">
        <v>0.2</v>
      </c>
      <c r="H14" s="35">
        <v>5</v>
      </c>
      <c r="I14" s="35">
        <v>5.6666666699999997</v>
      </c>
      <c r="J14" s="35">
        <v>8.4444444399999998</v>
      </c>
      <c r="K14" s="35">
        <v>10.6666667</v>
      </c>
      <c r="L14" s="35">
        <v>11.3333333</v>
      </c>
      <c r="M14" s="28">
        <f t="shared" si="1"/>
        <v>8.2222222219999992</v>
      </c>
      <c r="N14" s="28">
        <v>2.6429961150374028</v>
      </c>
      <c r="O14" s="28">
        <v>2.6501166910334319</v>
      </c>
      <c r="P14" s="28">
        <v>2.6972523528116459</v>
      </c>
      <c r="Q14" s="28">
        <v>2.5645721669814638</v>
      </c>
      <c r="R14" s="28">
        <v>2.643649252856815</v>
      </c>
      <c r="S14" s="29">
        <f t="shared" si="0"/>
        <v>2.6397173157441518</v>
      </c>
    </row>
    <row r="15" spans="1:22" x14ac:dyDescent="0.2">
      <c r="A15" s="24" t="s">
        <v>583</v>
      </c>
      <c r="B15" s="25">
        <v>4964582107223880</v>
      </c>
      <c r="C15" s="26">
        <v>523751335180303</v>
      </c>
      <c r="D15" s="34" t="s">
        <v>154</v>
      </c>
      <c r="E15" s="34">
        <v>35</v>
      </c>
      <c r="F15" s="24">
        <v>2015</v>
      </c>
      <c r="G15" s="24">
        <v>0</v>
      </c>
      <c r="H15" s="35">
        <v>0.66666667000000002</v>
      </c>
      <c r="I15" s="35">
        <v>0.88888889000000004</v>
      </c>
      <c r="J15" s="35">
        <v>1</v>
      </c>
      <c r="K15" s="35">
        <v>1.11111111</v>
      </c>
      <c r="L15" s="35">
        <v>1.7777777800000001</v>
      </c>
      <c r="M15" s="28">
        <f t="shared" si="1"/>
        <v>1.0888888900000002</v>
      </c>
      <c r="N15" s="28">
        <v>2.251629167387823</v>
      </c>
      <c r="O15" s="28">
        <v>2.5</v>
      </c>
      <c r="P15" s="28">
        <v>2.419381945646371</v>
      </c>
      <c r="Q15" s="28">
        <v>2.446439344671016</v>
      </c>
      <c r="R15" s="28">
        <v>2.2806390622295658</v>
      </c>
      <c r="S15" s="29">
        <f t="shared" si="0"/>
        <v>2.3796179039869552</v>
      </c>
    </row>
    <row r="16" spans="1:22" x14ac:dyDescent="0.2">
      <c r="A16" s="24" t="s">
        <v>584</v>
      </c>
      <c r="B16" s="25">
        <v>4799907706078540</v>
      </c>
      <c r="C16" s="26">
        <v>523436077897407</v>
      </c>
      <c r="D16" s="34" t="s">
        <v>155</v>
      </c>
      <c r="E16" s="34">
        <v>1</v>
      </c>
      <c r="F16" s="24">
        <v>2015</v>
      </c>
      <c r="G16" s="24">
        <v>1</v>
      </c>
      <c r="H16" s="35">
        <v>6.3333333300000003</v>
      </c>
      <c r="I16" s="35">
        <v>6.4444444399999998</v>
      </c>
      <c r="J16" s="35">
        <v>6.5555555600000002</v>
      </c>
      <c r="K16" s="35">
        <v>6.4444444399999998</v>
      </c>
      <c r="L16" s="35">
        <v>6.6666666699999997</v>
      </c>
      <c r="M16" s="28">
        <f t="shared" si="1"/>
        <v>6.488888888</v>
      </c>
      <c r="N16" s="28">
        <v>2.8388817442973902</v>
      </c>
      <c r="O16" s="28">
        <v>2.8225480218808259</v>
      </c>
      <c r="P16" s="28">
        <v>2.8374777455864502</v>
      </c>
      <c r="Q16" s="28">
        <v>2.8225480218808259</v>
      </c>
      <c r="R16" s="28">
        <v>2.8294705470402821</v>
      </c>
      <c r="S16" s="29">
        <f t="shared" si="0"/>
        <v>2.830185216137155</v>
      </c>
    </row>
    <row r="17" spans="1:34" x14ac:dyDescent="0.2">
      <c r="A17" s="24" t="s">
        <v>585</v>
      </c>
      <c r="B17" s="25">
        <v>4836863592809680</v>
      </c>
      <c r="C17" s="26">
        <v>523489426042178</v>
      </c>
      <c r="D17" s="34" t="s">
        <v>156</v>
      </c>
      <c r="E17" s="34">
        <v>118</v>
      </c>
      <c r="F17" s="24">
        <v>2015</v>
      </c>
      <c r="G17" s="24">
        <v>0</v>
      </c>
      <c r="H17" s="35">
        <v>8.4444444399999998</v>
      </c>
      <c r="I17" s="35">
        <v>9.1111111099999995</v>
      </c>
      <c r="J17" s="35">
        <v>10.6666667</v>
      </c>
      <c r="K17" s="35">
        <v>11.6666667</v>
      </c>
      <c r="L17" s="35">
        <v>12.3333333</v>
      </c>
      <c r="M17" s="28">
        <f t="shared" si="1"/>
        <v>10.444444450000001</v>
      </c>
      <c r="N17" s="28">
        <v>2.4774217130073271</v>
      </c>
      <c r="O17" s="28">
        <v>2.486400584586443</v>
      </c>
      <c r="P17" s="28">
        <v>2.5148761556590551</v>
      </c>
      <c r="Q17" s="28">
        <v>2.492065001841488</v>
      </c>
      <c r="R17" s="28">
        <v>2.448292564034213</v>
      </c>
      <c r="S17" s="29">
        <f t="shared" si="0"/>
        <v>2.4838112038257054</v>
      </c>
    </row>
    <row r="18" spans="1:34" x14ac:dyDescent="0.2">
      <c r="A18" s="24" t="s">
        <v>586</v>
      </c>
      <c r="B18" s="25">
        <v>4840371670548870</v>
      </c>
      <c r="C18" s="26">
        <v>523635973955404</v>
      </c>
      <c r="D18" s="34" t="s">
        <v>157</v>
      </c>
      <c r="E18" s="34">
        <v>496</v>
      </c>
      <c r="F18" s="24">
        <v>2015</v>
      </c>
      <c r="G18" s="24">
        <v>3</v>
      </c>
      <c r="H18" s="35">
        <v>6.5555555600000002</v>
      </c>
      <c r="I18" s="35">
        <v>6.4444444399999998</v>
      </c>
      <c r="J18" s="35">
        <v>9</v>
      </c>
      <c r="K18" s="35">
        <v>10.1111111</v>
      </c>
      <c r="L18" s="35">
        <v>11.4444444</v>
      </c>
      <c r="M18" s="28">
        <f t="shared" si="1"/>
        <v>8.7111111000000001</v>
      </c>
      <c r="N18" s="28">
        <v>2.8969654575241952</v>
      </c>
      <c r="O18" s="28">
        <v>2.7899767865038809</v>
      </c>
      <c r="P18" s="28">
        <v>2.6387038290352001</v>
      </c>
      <c r="Q18" s="28">
        <v>2.6282063619130498</v>
      </c>
      <c r="R18" s="28">
        <v>2.664713746875091</v>
      </c>
      <c r="S18" s="29">
        <f t="shared" si="0"/>
        <v>2.723713236370283</v>
      </c>
    </row>
    <row r="19" spans="1:34" x14ac:dyDescent="0.2">
      <c r="A19" s="24" t="s">
        <v>587</v>
      </c>
      <c r="B19" s="25">
        <v>4915187870598120</v>
      </c>
      <c r="C19" s="26">
        <v>523338297084239</v>
      </c>
      <c r="D19" s="34" t="s">
        <v>158</v>
      </c>
      <c r="E19" s="34">
        <v>519</v>
      </c>
      <c r="F19" s="24">
        <v>2015</v>
      </c>
      <c r="G19" s="24">
        <v>0</v>
      </c>
      <c r="H19" s="35">
        <v>0.55555555999999995</v>
      </c>
      <c r="I19" s="35">
        <v>0.55555555999999995</v>
      </c>
      <c r="J19" s="35">
        <v>1.11111111</v>
      </c>
      <c r="K19" s="35">
        <v>1.6666666699999999</v>
      </c>
      <c r="L19" s="35">
        <v>1.6666666699999999</v>
      </c>
      <c r="M19" s="28">
        <f>AVERAGE(H19:L19)</f>
        <v>1.1111111139999998</v>
      </c>
      <c r="N19" s="28">
        <v>1.921928094887362</v>
      </c>
      <c r="O19" s="28">
        <v>1.921928094887362</v>
      </c>
      <c r="P19" s="28">
        <v>2.3219280948873631</v>
      </c>
      <c r="Q19" s="28">
        <v>2.1464657985040718</v>
      </c>
      <c r="R19" s="28">
        <v>2.1464657985040718</v>
      </c>
      <c r="S19" s="29">
        <f t="shared" si="0"/>
        <v>2.0917431763340462</v>
      </c>
    </row>
    <row r="20" spans="1:34" x14ac:dyDescent="0.2">
      <c r="A20" s="24" t="s">
        <v>588</v>
      </c>
      <c r="B20" s="25">
        <v>4896222796265080</v>
      </c>
      <c r="C20" s="26">
        <v>523382963146464</v>
      </c>
      <c r="D20" s="34" t="s">
        <v>159</v>
      </c>
      <c r="E20" s="34">
        <v>18</v>
      </c>
      <c r="F20" s="24">
        <v>2015</v>
      </c>
      <c r="G20" s="24">
        <v>0</v>
      </c>
      <c r="H20" s="35">
        <v>7.5555555600000002</v>
      </c>
      <c r="I20" s="35">
        <v>7.6666666699999997</v>
      </c>
      <c r="J20" s="35">
        <v>11.777777800000001</v>
      </c>
      <c r="K20" s="35">
        <v>22</v>
      </c>
      <c r="L20" s="35">
        <v>24.111111099999999</v>
      </c>
      <c r="M20" s="28">
        <f t="shared" ref="M20:M84" si="2">AVERAGE(H20:L20)</f>
        <v>14.622222226</v>
      </c>
      <c r="N20" s="28">
        <v>2.8106394812120601</v>
      </c>
      <c r="O20" s="28">
        <v>2.7915240075956409</v>
      </c>
      <c r="P20" s="28">
        <v>2.767469220700836</v>
      </c>
      <c r="Q20" s="28">
        <v>2.647490303504652</v>
      </c>
      <c r="R20" s="28">
        <v>2.6476851471400962</v>
      </c>
      <c r="S20" s="29">
        <f t="shared" si="0"/>
        <v>2.7329616320306571</v>
      </c>
    </row>
    <row r="21" spans="1:34" x14ac:dyDescent="0.2">
      <c r="A21" s="24" t="s">
        <v>589</v>
      </c>
      <c r="B21" s="25">
        <v>4915516214580150</v>
      </c>
      <c r="C21" s="26">
        <v>523393897785782</v>
      </c>
      <c r="D21" s="34" t="s">
        <v>160</v>
      </c>
      <c r="E21" s="34">
        <v>44</v>
      </c>
      <c r="F21" s="24">
        <v>2015</v>
      </c>
      <c r="G21" s="24">
        <v>0.2</v>
      </c>
      <c r="H21" s="35">
        <v>4.6666666699999997</v>
      </c>
      <c r="I21" s="35">
        <v>5.2222222199999999</v>
      </c>
      <c r="J21" s="35">
        <v>9.5555555600000002</v>
      </c>
      <c r="K21" s="35">
        <v>14</v>
      </c>
      <c r="L21" s="35">
        <v>14.4444444</v>
      </c>
      <c r="M21" s="28">
        <f t="shared" si="2"/>
        <v>9.5777777700000009</v>
      </c>
      <c r="N21" s="28">
        <v>2.672960294003413</v>
      </c>
      <c r="O21" s="28">
        <v>2.657824963100607</v>
      </c>
      <c r="P21" s="28">
        <v>2.6847075615745659</v>
      </c>
      <c r="Q21" s="28">
        <v>2.660325108101238</v>
      </c>
      <c r="R21" s="28">
        <v>2.7266304919083639</v>
      </c>
      <c r="S21" s="29">
        <f t="shared" si="0"/>
        <v>2.6804896837376377</v>
      </c>
    </row>
    <row r="22" spans="1:34" x14ac:dyDescent="0.2">
      <c r="A22" s="24" t="s">
        <v>590</v>
      </c>
      <c r="B22" s="25">
        <v>4837173694960120</v>
      </c>
      <c r="C22" s="26">
        <v>523628899027614</v>
      </c>
      <c r="D22" s="34" t="s">
        <v>161</v>
      </c>
      <c r="E22" s="34">
        <v>108</v>
      </c>
      <c r="F22" s="24">
        <v>2015</v>
      </c>
      <c r="G22" s="24">
        <v>1</v>
      </c>
      <c r="H22" s="35">
        <v>6.3333333300000003</v>
      </c>
      <c r="I22" s="35">
        <v>6.3333333300000003</v>
      </c>
      <c r="J22" s="35">
        <v>7.7777777800000001</v>
      </c>
      <c r="K22" s="35">
        <v>9</v>
      </c>
      <c r="L22" s="35">
        <v>10</v>
      </c>
      <c r="M22" s="28">
        <f t="shared" si="2"/>
        <v>7.8888888879999994</v>
      </c>
      <c r="N22" s="28">
        <v>2.8755126503511801</v>
      </c>
      <c r="O22" s="28">
        <v>2.8010240783280329</v>
      </c>
      <c r="P22" s="28">
        <v>2.6250586596592069</v>
      </c>
      <c r="Q22" s="28">
        <v>2.605194425549564</v>
      </c>
      <c r="R22" s="28">
        <v>2.6615775766644552</v>
      </c>
      <c r="S22" s="29">
        <f t="shared" si="0"/>
        <v>2.7136734781104876</v>
      </c>
    </row>
    <row r="23" spans="1:34" x14ac:dyDescent="0.2">
      <c r="A23" s="24" t="s">
        <v>591</v>
      </c>
      <c r="B23" s="25">
        <v>4903691275007670</v>
      </c>
      <c r="C23" s="26">
        <v>523845624663827</v>
      </c>
      <c r="D23" s="34" t="s">
        <v>162</v>
      </c>
      <c r="E23" s="34">
        <v>147</v>
      </c>
      <c r="F23" s="24">
        <v>2015</v>
      </c>
      <c r="G23" s="24">
        <v>6.4</v>
      </c>
      <c r="H23" s="35">
        <v>7.6666666699999997</v>
      </c>
      <c r="I23" s="35">
        <v>10.6666667</v>
      </c>
      <c r="J23" s="35">
        <v>16.555555600000002</v>
      </c>
      <c r="K23" s="35">
        <v>19.111111099999999</v>
      </c>
      <c r="L23" s="35">
        <v>22</v>
      </c>
      <c r="M23" s="28">
        <f t="shared" si="2"/>
        <v>15.200000014</v>
      </c>
      <c r="N23" s="28">
        <v>2.110949719644919</v>
      </c>
      <c r="O23" s="28">
        <v>1.8946581681715899</v>
      </c>
      <c r="P23" s="28">
        <v>1.948029180477779</v>
      </c>
      <c r="Q23" s="28">
        <v>2.08681255029822</v>
      </c>
      <c r="R23" s="28">
        <v>2.0833962378089401</v>
      </c>
      <c r="S23" s="29">
        <f t="shared" si="0"/>
        <v>2.0247691712802895</v>
      </c>
    </row>
    <row r="24" spans="1:34" x14ac:dyDescent="0.2">
      <c r="A24" s="24" t="s">
        <v>592</v>
      </c>
      <c r="B24" s="25">
        <v>5009959845100220</v>
      </c>
      <c r="C24" s="26">
        <v>523516779276424</v>
      </c>
      <c r="D24" s="34" t="s">
        <v>163</v>
      </c>
      <c r="E24" s="34">
        <v>136</v>
      </c>
      <c r="F24" s="24">
        <v>2015</v>
      </c>
      <c r="G24" s="24">
        <v>0.6</v>
      </c>
      <c r="H24" s="35">
        <v>4.3333333300000003</v>
      </c>
      <c r="I24" s="35">
        <v>4.4444444399999998</v>
      </c>
      <c r="J24" s="35">
        <v>4.3333333300000003</v>
      </c>
      <c r="K24" s="35">
        <v>4.3333333300000003</v>
      </c>
      <c r="L24" s="35">
        <v>4.3333333300000003</v>
      </c>
      <c r="M24" s="28">
        <f t="shared" si="2"/>
        <v>4.3555555520000002</v>
      </c>
      <c r="N24" s="28">
        <v>2.5012208645547851</v>
      </c>
      <c r="O24" s="28">
        <v>2.5590814057226821</v>
      </c>
      <c r="P24" s="28">
        <v>2.630589622442395</v>
      </c>
      <c r="Q24" s="28">
        <v>2.6883711287303438</v>
      </c>
      <c r="R24" s="28">
        <v>2.8156993903622309</v>
      </c>
      <c r="S24" s="29">
        <f t="shared" si="0"/>
        <v>2.6389924823624873</v>
      </c>
    </row>
    <row r="25" spans="1:34" x14ac:dyDescent="0.2">
      <c r="A25" s="24" t="s">
        <v>593</v>
      </c>
      <c r="B25" s="25">
        <v>4880024662619770</v>
      </c>
      <c r="C25" s="26">
        <v>523738449981005</v>
      </c>
      <c r="D25" s="34" t="s">
        <v>164</v>
      </c>
      <c r="E25" s="34">
        <v>1</v>
      </c>
      <c r="F25" s="24">
        <v>2015</v>
      </c>
      <c r="G25" s="24">
        <v>54</v>
      </c>
      <c r="H25" s="35">
        <v>64.111111100000002</v>
      </c>
      <c r="I25" s="35">
        <v>97.888888899999998</v>
      </c>
      <c r="J25" s="35">
        <v>123.555556</v>
      </c>
      <c r="K25" s="35">
        <v>141.66666699999999</v>
      </c>
      <c r="L25" s="35">
        <v>158.66666699999999</v>
      </c>
      <c r="M25" s="28">
        <f t="shared" si="2"/>
        <v>117.17777799999999</v>
      </c>
      <c r="N25" s="28">
        <v>1.9540066463451899</v>
      </c>
      <c r="O25" s="28">
        <v>1.875689782247222</v>
      </c>
      <c r="P25" s="28">
        <v>1.833638543129978</v>
      </c>
      <c r="Q25" s="28">
        <v>1.795749699287674</v>
      </c>
      <c r="R25" s="28">
        <v>1.799768022288817</v>
      </c>
      <c r="S25" s="29">
        <f t="shared" si="0"/>
        <v>1.851770538659776</v>
      </c>
    </row>
    <row r="26" spans="1:34" x14ac:dyDescent="0.2">
      <c r="A26" s="24" t="s">
        <v>594</v>
      </c>
      <c r="B26" s="25">
        <v>4877779900000000</v>
      </c>
      <c r="C26" s="26">
        <v>523950686000000</v>
      </c>
      <c r="D26" s="34" t="s">
        <v>165</v>
      </c>
      <c r="E26" s="34">
        <v>19</v>
      </c>
      <c r="F26" s="24">
        <v>2015</v>
      </c>
      <c r="G26" s="24">
        <v>0</v>
      </c>
      <c r="H26" s="35">
        <v>2.5555555600000002</v>
      </c>
      <c r="I26" s="35">
        <v>2.7777777800000001</v>
      </c>
      <c r="J26" s="35">
        <v>3.4444444399999998</v>
      </c>
      <c r="K26" s="35">
        <v>3.7777777800000001</v>
      </c>
      <c r="L26" s="35">
        <v>4.4444444399999998</v>
      </c>
      <c r="M26" s="28">
        <f t="shared" si="2"/>
        <v>3.4</v>
      </c>
      <c r="N26" s="28">
        <v>2.107756616520613</v>
      </c>
      <c r="O26" s="28">
        <v>2.0192365361682789</v>
      </c>
      <c r="P26" s="28">
        <v>2.071672231796835</v>
      </c>
      <c r="Q26" s="28">
        <v>2.0293990632786598</v>
      </c>
      <c r="R26" s="28">
        <v>2.102818830876402</v>
      </c>
      <c r="S26" s="29">
        <f t="shared" si="0"/>
        <v>2.0661766557281576</v>
      </c>
    </row>
    <row r="27" spans="1:34" x14ac:dyDescent="0.2">
      <c r="A27" s="24" t="s">
        <v>595</v>
      </c>
      <c r="B27" s="25">
        <v>4943180489466120</v>
      </c>
      <c r="C27" s="26">
        <v>523660853366103</v>
      </c>
      <c r="D27" s="34" t="s">
        <v>166</v>
      </c>
      <c r="E27" s="34">
        <v>48</v>
      </c>
      <c r="F27" s="24">
        <v>2015</v>
      </c>
      <c r="G27" s="24">
        <v>3.6</v>
      </c>
      <c r="H27" s="35">
        <v>25.555555600000002</v>
      </c>
      <c r="I27" s="35">
        <v>25.555555600000002</v>
      </c>
      <c r="J27" s="35">
        <v>26.888888900000001</v>
      </c>
      <c r="K27" s="35">
        <v>29</v>
      </c>
      <c r="L27" s="35">
        <v>30</v>
      </c>
      <c r="M27" s="28">
        <f t="shared" si="2"/>
        <v>27.400000020000004</v>
      </c>
      <c r="N27" s="28">
        <v>2.3982270669302559</v>
      </c>
      <c r="O27" s="28">
        <v>2.4018926801743339</v>
      </c>
      <c r="P27" s="28">
        <v>2.377873767891673</v>
      </c>
      <c r="Q27" s="28">
        <v>2.4555172126747351</v>
      </c>
      <c r="R27" s="28">
        <v>2.5030460189749242</v>
      </c>
      <c r="S27" s="29">
        <f t="shared" si="0"/>
        <v>2.4273113493291847</v>
      </c>
    </row>
    <row r="28" spans="1:34" x14ac:dyDescent="0.2">
      <c r="A28" s="24" t="s">
        <v>596</v>
      </c>
      <c r="B28" s="25">
        <v>4904499350511250</v>
      </c>
      <c r="C28" s="26">
        <v>523989729965561</v>
      </c>
      <c r="D28" s="34" t="s">
        <v>167</v>
      </c>
      <c r="E28" s="34">
        <v>22</v>
      </c>
      <c r="F28" s="24">
        <v>2015</v>
      </c>
      <c r="G28" s="24">
        <v>0</v>
      </c>
      <c r="H28" s="35">
        <v>6.7777777800000001</v>
      </c>
      <c r="I28" s="35">
        <v>6.6666666699999997</v>
      </c>
      <c r="J28" s="35">
        <v>7</v>
      </c>
      <c r="K28" s="35">
        <v>8.2222222200000008</v>
      </c>
      <c r="L28" s="35">
        <v>9.6666666699999997</v>
      </c>
      <c r="M28" s="28">
        <f t="shared" si="2"/>
        <v>7.6666666679999995</v>
      </c>
      <c r="N28" s="28">
        <v>2.5812210257828019</v>
      </c>
      <c r="O28" s="28">
        <v>2.6419460322060462</v>
      </c>
      <c r="P28" s="28">
        <v>2.5122518540103558</v>
      </c>
      <c r="Q28" s="28">
        <v>2.5927208708897331</v>
      </c>
      <c r="R28" s="28">
        <v>2.5756250833085641</v>
      </c>
      <c r="S28" s="29">
        <f t="shared" si="0"/>
        <v>2.5807529732395</v>
      </c>
    </row>
    <row r="29" spans="1:34" x14ac:dyDescent="0.2">
      <c r="A29" s="24" t="s">
        <v>597</v>
      </c>
      <c r="B29" s="25">
        <v>4905798691745430</v>
      </c>
      <c r="C29" s="26">
        <v>523989039978260</v>
      </c>
      <c r="D29" s="34" t="s">
        <v>168</v>
      </c>
      <c r="E29" s="34">
        <v>10</v>
      </c>
      <c r="F29" s="24">
        <v>2015</v>
      </c>
      <c r="G29" s="24">
        <v>0</v>
      </c>
      <c r="H29" s="35">
        <v>7.2222222199999999</v>
      </c>
      <c r="I29" s="35">
        <v>7.6666666699999997</v>
      </c>
      <c r="J29" s="35">
        <v>8</v>
      </c>
      <c r="K29" s="35">
        <v>9.3333333300000003</v>
      </c>
      <c r="L29" s="35">
        <v>11.1111111</v>
      </c>
      <c r="M29" s="28">
        <f t="shared" si="2"/>
        <v>8.666666664000001</v>
      </c>
      <c r="N29" s="28">
        <v>2.5894238163386629</v>
      </c>
      <c r="O29" s="28">
        <v>2.628726274354785</v>
      </c>
      <c r="P29" s="28">
        <v>2.4999737347742088</v>
      </c>
      <c r="Q29" s="28">
        <v>2.5842964129258128</v>
      </c>
      <c r="R29" s="28">
        <v>2.572336502144116</v>
      </c>
      <c r="S29" s="29">
        <f>AVERAGE(N29:R29)</f>
        <v>2.5749513481075175</v>
      </c>
    </row>
    <row r="30" spans="1:34" x14ac:dyDescent="0.2">
      <c r="A30" s="24" t="s">
        <v>598</v>
      </c>
      <c r="B30" s="25">
        <v>4906844428146000</v>
      </c>
      <c r="C30" s="26">
        <v>523927867400830</v>
      </c>
      <c r="D30" s="34" t="s">
        <v>169</v>
      </c>
      <c r="E30" s="34">
        <v>46</v>
      </c>
      <c r="F30" s="24">
        <v>2015</v>
      </c>
      <c r="G30" s="24">
        <v>0.2</v>
      </c>
      <c r="H30" s="35">
        <v>6</v>
      </c>
      <c r="I30" s="35">
        <v>6.2222222199999999</v>
      </c>
      <c r="J30" s="35">
        <v>7.4444444399999998</v>
      </c>
      <c r="K30" s="35">
        <v>7.8888888899999996</v>
      </c>
      <c r="L30" s="35">
        <v>10</v>
      </c>
      <c r="M30" s="28">
        <f t="shared" si="2"/>
        <v>7.511111109999999</v>
      </c>
      <c r="N30" s="28">
        <v>2.3283538266634931</v>
      </c>
      <c r="O30" s="28">
        <v>2.2702759209660059</v>
      </c>
      <c r="P30" s="28">
        <v>2.2878969925450461</v>
      </c>
      <c r="Q30" s="28">
        <v>2.3552065625500278</v>
      </c>
      <c r="R30" s="28">
        <v>2.3678159859579759</v>
      </c>
      <c r="S30" s="29">
        <f t="shared" ref="S30:S93" si="3">AVERAGE(N30:R30)</f>
        <v>2.3219098577365096</v>
      </c>
    </row>
    <row r="31" spans="1:34" x14ac:dyDescent="0.2">
      <c r="A31" s="24" t="s">
        <v>599</v>
      </c>
      <c r="B31" s="25">
        <v>4904490234811290</v>
      </c>
      <c r="C31" s="26">
        <v>523956296573254</v>
      </c>
      <c r="D31" s="34" t="s">
        <v>170</v>
      </c>
      <c r="E31" s="34">
        <v>33</v>
      </c>
      <c r="F31" s="24">
        <v>2015</v>
      </c>
      <c r="G31" s="24">
        <v>0</v>
      </c>
      <c r="H31" s="35">
        <v>6.7777777800000001</v>
      </c>
      <c r="I31" s="35">
        <v>6.5555555600000002</v>
      </c>
      <c r="J31" s="35">
        <v>7</v>
      </c>
      <c r="K31" s="35">
        <v>7.7777777800000001</v>
      </c>
      <c r="L31" s="35">
        <v>9.5555555600000002</v>
      </c>
      <c r="M31" s="28">
        <f t="shared" si="2"/>
        <v>7.5333333360000001</v>
      </c>
      <c r="N31" s="28">
        <v>2.5125513649441609</v>
      </c>
      <c r="O31" s="28">
        <v>2.5695186955534561</v>
      </c>
      <c r="P31" s="28">
        <v>2.4387853030474562</v>
      </c>
      <c r="Q31" s="28">
        <v>2.5263232837321059</v>
      </c>
      <c r="R31" s="28">
        <v>2.4627271900912908</v>
      </c>
      <c r="S31" s="29">
        <f t="shared" si="3"/>
        <v>2.5019811674736943</v>
      </c>
    </row>
    <row r="32" spans="1:34" x14ac:dyDescent="0.2">
      <c r="A32" s="24" t="s">
        <v>600</v>
      </c>
      <c r="B32" s="25">
        <v>4904679409153120</v>
      </c>
      <c r="C32" s="26">
        <v>523962683228342</v>
      </c>
      <c r="D32" s="34" t="s">
        <v>171</v>
      </c>
      <c r="E32" s="34">
        <v>10</v>
      </c>
      <c r="F32" s="24">
        <v>2015</v>
      </c>
      <c r="G32" s="24">
        <v>0</v>
      </c>
      <c r="H32" s="35">
        <v>7.2222222199999999</v>
      </c>
      <c r="I32" s="35">
        <v>7.1111111100000004</v>
      </c>
      <c r="J32" s="35">
        <v>7.5555555600000002</v>
      </c>
      <c r="K32" s="35">
        <v>8.4444444399999998</v>
      </c>
      <c r="L32" s="35">
        <v>10.1111111</v>
      </c>
      <c r="M32" s="28">
        <f t="shared" si="2"/>
        <v>8.0888888860000012</v>
      </c>
      <c r="N32" s="28">
        <v>2.557161654829335</v>
      </c>
      <c r="O32" s="28">
        <v>2.616376431664186</v>
      </c>
      <c r="P32" s="28">
        <v>2.4847689797996262</v>
      </c>
      <c r="Q32" s="28">
        <v>2.5481652044922272</v>
      </c>
      <c r="R32" s="28">
        <v>2.487367295517533</v>
      </c>
      <c r="S32" s="29">
        <f t="shared" si="3"/>
        <v>2.5387679132605814</v>
      </c>
      <c r="AH32" s="33" t="s">
        <v>172</v>
      </c>
    </row>
    <row r="33" spans="1:19" x14ac:dyDescent="0.2">
      <c r="A33" s="24" t="s">
        <v>601</v>
      </c>
      <c r="B33" s="25">
        <v>4904798189579970</v>
      </c>
      <c r="C33" s="26">
        <v>523963836400019</v>
      </c>
      <c r="D33" s="34" t="s">
        <v>173</v>
      </c>
      <c r="E33" s="34">
        <v>15</v>
      </c>
      <c r="F33" s="24">
        <v>2015</v>
      </c>
      <c r="G33" s="24">
        <v>0</v>
      </c>
      <c r="H33" s="35">
        <v>7.2222222199999999</v>
      </c>
      <c r="I33" s="35">
        <v>7.1111111100000004</v>
      </c>
      <c r="J33" s="35">
        <v>7.5555555600000002</v>
      </c>
      <c r="K33" s="35">
        <v>8.4444444399999998</v>
      </c>
      <c r="L33" s="35">
        <v>10.1111111</v>
      </c>
      <c r="M33" s="28">
        <f t="shared" si="2"/>
        <v>8.0888888860000012</v>
      </c>
      <c r="N33" s="28">
        <v>2.557161654829335</v>
      </c>
      <c r="O33" s="28">
        <v>2.616376431664186</v>
      </c>
      <c r="P33" s="28">
        <v>2.4847689797996262</v>
      </c>
      <c r="Q33" s="28">
        <v>2.5481652044922272</v>
      </c>
      <c r="R33" s="28">
        <v>2.487367295517533</v>
      </c>
      <c r="S33" s="29">
        <f t="shared" si="3"/>
        <v>2.5387679132605814</v>
      </c>
    </row>
    <row r="34" spans="1:19" x14ac:dyDescent="0.2">
      <c r="A34" s="24" t="s">
        <v>602</v>
      </c>
      <c r="B34" s="25">
        <v>4904920317765480</v>
      </c>
      <c r="C34" s="26">
        <v>523965022073184</v>
      </c>
      <c r="D34" s="34" t="s">
        <v>174</v>
      </c>
      <c r="E34" s="34">
        <v>16</v>
      </c>
      <c r="F34" s="24">
        <v>2015</v>
      </c>
      <c r="G34" s="24">
        <v>0</v>
      </c>
      <c r="H34" s="35">
        <v>7.2222222199999999</v>
      </c>
      <c r="I34" s="35">
        <v>7.1111111100000004</v>
      </c>
      <c r="J34" s="35">
        <v>7.5555555600000002</v>
      </c>
      <c r="K34" s="35">
        <v>8.4444444399999998</v>
      </c>
      <c r="L34" s="35">
        <v>10.222222199999999</v>
      </c>
      <c r="M34" s="28">
        <f t="shared" si="2"/>
        <v>8.1111111059999992</v>
      </c>
      <c r="N34" s="28">
        <v>2.557161654829335</v>
      </c>
      <c r="O34" s="28">
        <v>2.616376431664186</v>
      </c>
      <c r="P34" s="28">
        <v>2.4847689797996262</v>
      </c>
      <c r="Q34" s="28">
        <v>2.5481652044922272</v>
      </c>
      <c r="R34" s="28">
        <v>2.501816327621555</v>
      </c>
      <c r="S34" s="29">
        <f t="shared" si="3"/>
        <v>2.5416577196813859</v>
      </c>
    </row>
    <row r="35" spans="1:19" x14ac:dyDescent="0.2">
      <c r="A35" s="24" t="s">
        <v>603</v>
      </c>
      <c r="B35" s="25">
        <v>4905070593557090</v>
      </c>
      <c r="C35" s="26">
        <v>523966481015463</v>
      </c>
      <c r="D35" s="34" t="s">
        <v>175</v>
      </c>
      <c r="E35" s="34">
        <v>32</v>
      </c>
      <c r="F35" s="24">
        <v>2015</v>
      </c>
      <c r="G35" s="24">
        <v>0</v>
      </c>
      <c r="H35" s="35">
        <v>7.2222222199999999</v>
      </c>
      <c r="I35" s="35">
        <v>7.1111111100000004</v>
      </c>
      <c r="J35" s="35">
        <v>7.5555555600000002</v>
      </c>
      <c r="K35" s="35">
        <v>8.3333333300000003</v>
      </c>
      <c r="L35" s="35">
        <v>10.1111111</v>
      </c>
      <c r="M35" s="28">
        <f t="shared" si="2"/>
        <v>8.0666666639999995</v>
      </c>
      <c r="N35" s="28">
        <v>2.557161654829335</v>
      </c>
      <c r="O35" s="28">
        <v>2.616376431664186</v>
      </c>
      <c r="P35" s="28">
        <v>2.4847689797996262</v>
      </c>
      <c r="Q35" s="28">
        <v>2.5627125542144942</v>
      </c>
      <c r="R35" s="28">
        <v>2.514297900009546</v>
      </c>
      <c r="S35" s="29">
        <f t="shared" si="3"/>
        <v>2.5470635041034368</v>
      </c>
    </row>
    <row r="36" spans="1:19" x14ac:dyDescent="0.2">
      <c r="A36" s="24" t="s">
        <v>604</v>
      </c>
      <c r="B36" s="25">
        <v>4886269900000000</v>
      </c>
      <c r="C36" s="26">
        <v>523932675000000</v>
      </c>
      <c r="D36" s="34" t="s">
        <v>176</v>
      </c>
      <c r="E36" s="34">
        <v>366</v>
      </c>
      <c r="F36" s="24">
        <v>2015</v>
      </c>
      <c r="G36" s="24">
        <v>1</v>
      </c>
      <c r="H36" s="35">
        <v>5.1111111100000004</v>
      </c>
      <c r="I36" s="35">
        <v>5.6666666699999997</v>
      </c>
      <c r="J36" s="35">
        <v>6.5555555600000002</v>
      </c>
      <c r="K36" s="35">
        <v>6.8888888899999996</v>
      </c>
      <c r="L36" s="35">
        <v>7.8888888899999996</v>
      </c>
      <c r="M36" s="28">
        <f t="shared" si="2"/>
        <v>6.4222222240000004</v>
      </c>
      <c r="N36" s="28">
        <v>2.499724808759348</v>
      </c>
      <c r="O36" s="28">
        <v>2.3926458308195211</v>
      </c>
      <c r="P36" s="28">
        <v>2.4214644276190822</v>
      </c>
      <c r="Q36" s="28">
        <v>2.3042710594731881</v>
      </c>
      <c r="R36" s="28">
        <v>2.36901571735772</v>
      </c>
      <c r="S36" s="29">
        <f t="shared" si="3"/>
        <v>2.3974243688057717</v>
      </c>
    </row>
    <row r="37" spans="1:19" x14ac:dyDescent="0.2">
      <c r="A37" s="24" t="s">
        <v>605</v>
      </c>
      <c r="B37" s="25">
        <v>4832980008631840</v>
      </c>
      <c r="C37" s="26">
        <v>523526188938969</v>
      </c>
      <c r="D37" s="34" t="s">
        <v>177</v>
      </c>
      <c r="E37" s="34">
        <v>419</v>
      </c>
      <c r="F37" s="24">
        <v>2015</v>
      </c>
      <c r="G37" s="24">
        <v>0</v>
      </c>
      <c r="H37" s="35">
        <v>8.1111111099999995</v>
      </c>
      <c r="I37" s="35">
        <v>8.5555555600000002</v>
      </c>
      <c r="J37" s="35">
        <v>9.2222222200000008</v>
      </c>
      <c r="K37" s="35">
        <v>10.3333333</v>
      </c>
      <c r="L37" s="35">
        <v>10.777777800000001</v>
      </c>
      <c r="M37" s="28">
        <f t="shared" si="2"/>
        <v>9.3999999980000002</v>
      </c>
      <c r="N37" s="28">
        <v>2.590159812177073</v>
      </c>
      <c r="O37" s="28">
        <v>2.5452277346801089</v>
      </c>
      <c r="P37" s="28">
        <v>2.5603044723258428</v>
      </c>
      <c r="Q37" s="28">
        <v>2.5214047309167809</v>
      </c>
      <c r="R37" s="28">
        <v>2.491527958571393</v>
      </c>
      <c r="S37" s="29">
        <f t="shared" si="3"/>
        <v>2.5417249417342398</v>
      </c>
    </row>
    <row r="38" spans="1:19" x14ac:dyDescent="0.2">
      <c r="A38" s="24" t="s">
        <v>606</v>
      </c>
      <c r="B38" s="25">
        <v>4946850630319390</v>
      </c>
      <c r="C38" s="26">
        <v>523227349274366</v>
      </c>
      <c r="D38" s="34" t="s">
        <v>178</v>
      </c>
      <c r="E38" s="34">
        <v>20</v>
      </c>
      <c r="F38" s="24">
        <v>2015</v>
      </c>
      <c r="G38" s="24">
        <v>1</v>
      </c>
      <c r="H38" s="35">
        <v>3.2222222199999999</v>
      </c>
      <c r="I38" s="35">
        <v>12.1111111</v>
      </c>
      <c r="J38" s="35">
        <v>12.5555556</v>
      </c>
      <c r="K38" s="35">
        <v>13.1111111</v>
      </c>
      <c r="L38" s="35">
        <v>13.222222199999999</v>
      </c>
      <c r="M38" s="28">
        <f t="shared" si="2"/>
        <v>10.844444444000001</v>
      </c>
      <c r="N38" s="28">
        <v>2.7378450139081232</v>
      </c>
      <c r="O38" s="28">
        <v>2.3567464235429489</v>
      </c>
      <c r="P38" s="28">
        <v>2.345210054943105</v>
      </c>
      <c r="Q38" s="28">
        <v>2.386465568992159</v>
      </c>
      <c r="R38" s="28">
        <v>2.396611044025228</v>
      </c>
      <c r="S38" s="29">
        <f t="shared" si="3"/>
        <v>2.4445756210823126</v>
      </c>
    </row>
    <row r="39" spans="1:19" x14ac:dyDescent="0.2">
      <c r="A39" s="24" t="s">
        <v>607</v>
      </c>
      <c r="B39" s="25">
        <v>4947998601546950</v>
      </c>
      <c r="C39" s="26">
        <v>523224549987932</v>
      </c>
      <c r="D39" s="34" t="s">
        <v>179</v>
      </c>
      <c r="E39" s="34">
        <v>20</v>
      </c>
      <c r="F39" s="24">
        <v>2015</v>
      </c>
      <c r="G39" s="24">
        <v>1</v>
      </c>
      <c r="H39" s="35">
        <v>3.4444444399999998</v>
      </c>
      <c r="I39" s="35">
        <v>12.1111111</v>
      </c>
      <c r="J39" s="35">
        <v>12.5555556</v>
      </c>
      <c r="K39" s="35">
        <v>12.8888889</v>
      </c>
      <c r="L39" s="35">
        <v>13.222222199999999</v>
      </c>
      <c r="M39" s="28">
        <f>AVERAGE(H39:L39)</f>
        <v>10.844444447999999</v>
      </c>
      <c r="N39" s="28">
        <v>2.845032504410935</v>
      </c>
      <c r="O39" s="28">
        <v>2.429242415533146</v>
      </c>
      <c r="P39" s="28">
        <v>2.4165039226140181</v>
      </c>
      <c r="Q39" s="28">
        <v>2.3901583410253942</v>
      </c>
      <c r="R39" s="28">
        <v>2.4654309039089499</v>
      </c>
      <c r="S39" s="29">
        <f t="shared" si="3"/>
        <v>2.5092736174984887</v>
      </c>
    </row>
    <row r="40" spans="1:19" x14ac:dyDescent="0.2">
      <c r="A40" s="24" t="s">
        <v>608</v>
      </c>
      <c r="B40" s="25">
        <v>5018170322608870</v>
      </c>
      <c r="C40" s="26">
        <v>523086905208646</v>
      </c>
      <c r="D40" s="34" t="s">
        <v>180</v>
      </c>
      <c r="E40" s="34">
        <v>29</v>
      </c>
      <c r="F40" s="24">
        <v>2015</v>
      </c>
      <c r="G40" s="24">
        <v>0</v>
      </c>
      <c r="H40" s="35">
        <v>0.22222222</v>
      </c>
      <c r="I40" s="35">
        <v>0.22222222</v>
      </c>
      <c r="J40" s="35">
        <v>0.33333332999999998</v>
      </c>
      <c r="K40" s="35">
        <v>0.33333332999999998</v>
      </c>
      <c r="L40" s="35">
        <v>0.33333332999999998</v>
      </c>
      <c r="M40" s="28">
        <f t="shared" si="2"/>
        <v>0.28888888599999996</v>
      </c>
      <c r="N40" s="28">
        <v>1</v>
      </c>
      <c r="O40" s="28">
        <v>1</v>
      </c>
      <c r="P40" s="28">
        <v>1.5849625007211561</v>
      </c>
      <c r="Q40" s="28">
        <v>1.5849625007211561</v>
      </c>
      <c r="R40" s="28">
        <v>1.5849625007211561</v>
      </c>
      <c r="S40" s="29">
        <f t="shared" si="3"/>
        <v>1.3509775004326936</v>
      </c>
    </row>
    <row r="41" spans="1:19" x14ac:dyDescent="0.2">
      <c r="A41" s="24" t="s">
        <v>609</v>
      </c>
      <c r="B41" s="25">
        <v>4921586661801720</v>
      </c>
      <c r="C41" s="26">
        <v>523515472057843</v>
      </c>
      <c r="D41" s="34" t="s">
        <v>181</v>
      </c>
      <c r="E41" s="34">
        <v>5</v>
      </c>
      <c r="F41" s="24">
        <v>2015</v>
      </c>
      <c r="G41" s="24">
        <v>1.4</v>
      </c>
      <c r="H41" s="35">
        <v>31.777777799999999</v>
      </c>
      <c r="I41" s="35">
        <v>32.888888899999998</v>
      </c>
      <c r="J41" s="35">
        <v>35.222222199999997</v>
      </c>
      <c r="K41" s="35">
        <v>37.555555599999998</v>
      </c>
      <c r="L41" s="35">
        <v>40.111111100000002</v>
      </c>
      <c r="M41" s="28">
        <f t="shared" si="2"/>
        <v>35.511111119999995</v>
      </c>
      <c r="N41" s="28">
        <v>2.4107733301479519</v>
      </c>
      <c r="O41" s="28">
        <v>2.4455381439681489</v>
      </c>
      <c r="P41" s="28">
        <v>2.521471843697221</v>
      </c>
      <c r="Q41" s="28">
        <v>2.4460555496157239</v>
      </c>
      <c r="R41" s="28">
        <v>2.487799905250403</v>
      </c>
      <c r="S41" s="29">
        <f t="shared" si="3"/>
        <v>2.4623277545358899</v>
      </c>
    </row>
    <row r="42" spans="1:19" x14ac:dyDescent="0.2">
      <c r="A42" s="24" t="s">
        <v>610</v>
      </c>
      <c r="B42" s="25">
        <v>4932768315182360</v>
      </c>
      <c r="C42" s="26">
        <v>524059164246692</v>
      </c>
      <c r="D42" s="34" t="s">
        <v>182</v>
      </c>
      <c r="E42" s="34">
        <v>32</v>
      </c>
      <c r="F42" s="24">
        <v>2015</v>
      </c>
      <c r="G42" s="24">
        <v>1</v>
      </c>
      <c r="H42" s="35">
        <v>1.5555555599999999</v>
      </c>
      <c r="I42" s="35">
        <v>7.2222222199999999</v>
      </c>
      <c r="J42" s="35">
        <v>8</v>
      </c>
      <c r="K42" s="35">
        <v>7.8888888899999996</v>
      </c>
      <c r="L42" s="35">
        <v>8.4444444399999998</v>
      </c>
      <c r="M42" s="28">
        <f t="shared" si="2"/>
        <v>6.6222222220000004</v>
      </c>
      <c r="N42" s="28">
        <v>1.835237745312118</v>
      </c>
      <c r="O42" s="28">
        <v>1.7794197460564409</v>
      </c>
      <c r="P42" s="28">
        <v>1.9611695793460191</v>
      </c>
      <c r="Q42" s="28">
        <v>1.953349597479995</v>
      </c>
      <c r="R42" s="28">
        <v>2.0890132598707898</v>
      </c>
      <c r="S42" s="29">
        <f t="shared" si="3"/>
        <v>1.9236379856130725</v>
      </c>
    </row>
    <row r="43" spans="1:19" x14ac:dyDescent="0.2">
      <c r="A43" s="24" t="s">
        <v>611</v>
      </c>
      <c r="B43" s="25">
        <v>4931956820059170</v>
      </c>
      <c r="C43" s="26">
        <v>524055220580196</v>
      </c>
      <c r="D43" s="34" t="s">
        <v>183</v>
      </c>
      <c r="E43" s="34">
        <v>32</v>
      </c>
      <c r="F43" s="24">
        <v>2015</v>
      </c>
      <c r="G43" s="24">
        <v>1</v>
      </c>
      <c r="H43" s="35">
        <v>1.88888889</v>
      </c>
      <c r="I43" s="35">
        <v>8.1111111099999995</v>
      </c>
      <c r="J43" s="35">
        <v>8.8888888900000005</v>
      </c>
      <c r="K43" s="35">
        <v>8.6666666699999997</v>
      </c>
      <c r="L43" s="35">
        <v>9.5555555600000002</v>
      </c>
      <c r="M43" s="28">
        <f t="shared" si="2"/>
        <v>7.4222222240000004</v>
      </c>
      <c r="N43" s="28">
        <v>2.251034550140127</v>
      </c>
      <c r="O43" s="28">
        <v>1.902665639727307</v>
      </c>
      <c r="P43" s="28">
        <v>2.056608710764297</v>
      </c>
      <c r="Q43" s="28">
        <v>1.9759229316485949</v>
      </c>
      <c r="R43" s="28">
        <v>2.1833678641653091</v>
      </c>
      <c r="S43" s="29">
        <f t="shared" si="3"/>
        <v>2.073919939289127</v>
      </c>
    </row>
    <row r="44" spans="1:19" x14ac:dyDescent="0.2">
      <c r="A44" s="24" t="s">
        <v>612</v>
      </c>
      <c r="B44" s="25">
        <v>4965808433262600</v>
      </c>
      <c r="C44" s="26">
        <v>523262833360410</v>
      </c>
      <c r="D44" s="34" t="s">
        <v>184</v>
      </c>
      <c r="E44" s="34">
        <v>50</v>
      </c>
      <c r="F44" s="24">
        <v>2015</v>
      </c>
      <c r="G44" s="24">
        <v>0.4</v>
      </c>
      <c r="H44" s="35">
        <v>4.6666666699999997</v>
      </c>
      <c r="I44" s="35">
        <v>5.2222222199999999</v>
      </c>
      <c r="J44" s="35">
        <v>5.5555555600000002</v>
      </c>
      <c r="K44" s="35">
        <v>5.8888888899999996</v>
      </c>
      <c r="L44" s="35">
        <v>5.4444444399999998</v>
      </c>
      <c r="M44" s="28">
        <f t="shared" si="2"/>
        <v>5.3555555560000005</v>
      </c>
      <c r="N44" s="28">
        <v>3.029572342305495</v>
      </c>
      <c r="O44" s="28">
        <v>2.872311909691359</v>
      </c>
      <c r="P44" s="28">
        <v>2.9074181142643529</v>
      </c>
      <c r="Q44" s="28">
        <v>2.8751352561975532</v>
      </c>
      <c r="R44" s="28">
        <v>2.891162125313822</v>
      </c>
      <c r="S44" s="29">
        <f t="shared" si="3"/>
        <v>2.9151199495545166</v>
      </c>
    </row>
    <row r="45" spans="1:19" x14ac:dyDescent="0.2">
      <c r="A45" s="24" t="s">
        <v>613</v>
      </c>
      <c r="B45" s="25">
        <v>4961768296879440</v>
      </c>
      <c r="C45" s="26">
        <v>523248657146737</v>
      </c>
      <c r="D45" s="34" t="s">
        <v>185</v>
      </c>
      <c r="E45" s="34">
        <v>26</v>
      </c>
      <c r="F45" s="24">
        <v>2015</v>
      </c>
      <c r="G45" s="24">
        <v>0</v>
      </c>
      <c r="H45" s="35">
        <v>4.6666666699999997</v>
      </c>
      <c r="I45" s="35">
        <v>5.3333333300000003</v>
      </c>
      <c r="J45" s="35">
        <v>5.4444444399999998</v>
      </c>
      <c r="K45" s="35">
        <v>5.7777777800000001</v>
      </c>
      <c r="L45" s="35">
        <v>5.2222222199999999</v>
      </c>
      <c r="M45" s="28">
        <f t="shared" si="2"/>
        <v>5.2888888879999998</v>
      </c>
      <c r="N45" s="28">
        <v>3.0226558171756541</v>
      </c>
      <c r="O45" s="28">
        <v>2.8773135256535469</v>
      </c>
      <c r="P45" s="28">
        <v>2.9077208859226471</v>
      </c>
      <c r="Q45" s="28">
        <v>2.8989655499143252</v>
      </c>
      <c r="R45" s="28">
        <v>2.9066191851084722</v>
      </c>
      <c r="S45" s="29">
        <f t="shared" si="3"/>
        <v>2.9226549927549295</v>
      </c>
    </row>
    <row r="46" spans="1:19" x14ac:dyDescent="0.2">
      <c r="A46" s="24" t="s">
        <v>614</v>
      </c>
      <c r="B46" s="25">
        <v>4963255763997120</v>
      </c>
      <c r="C46" s="26">
        <v>5232540311193240</v>
      </c>
      <c r="D46" s="34" t="s">
        <v>186</v>
      </c>
      <c r="E46" s="34">
        <v>100</v>
      </c>
      <c r="F46" s="24">
        <v>2015</v>
      </c>
      <c r="G46" s="24">
        <v>0.4</v>
      </c>
      <c r="H46" s="35">
        <v>4.7777777800000001</v>
      </c>
      <c r="I46" s="35">
        <v>5.3333333300000003</v>
      </c>
      <c r="J46" s="35">
        <v>5.6666666699999997</v>
      </c>
      <c r="K46" s="35">
        <v>6.1111111100000004</v>
      </c>
      <c r="L46" s="35">
        <v>5.6666666699999997</v>
      </c>
      <c r="M46" s="28">
        <f t="shared" si="2"/>
        <v>5.511111112</v>
      </c>
      <c r="N46" s="28">
        <v>3.0277664312191388</v>
      </c>
      <c r="O46" s="28">
        <v>2.8773135256535469</v>
      </c>
      <c r="P46" s="28">
        <v>2.913169688924266</v>
      </c>
      <c r="Q46" s="28">
        <v>2.9010525051200622</v>
      </c>
      <c r="R46" s="28">
        <v>2.9141288876549938</v>
      </c>
      <c r="S46" s="29">
        <f t="shared" si="3"/>
        <v>2.9266862077144014</v>
      </c>
    </row>
    <row r="47" spans="1:19" x14ac:dyDescent="0.2">
      <c r="A47" s="24" t="s">
        <v>615</v>
      </c>
      <c r="B47" s="25">
        <v>4877312861671200</v>
      </c>
      <c r="C47" s="26">
        <v>523357252397183</v>
      </c>
      <c r="D47" s="34" t="s">
        <v>187</v>
      </c>
      <c r="E47" s="34">
        <v>6</v>
      </c>
      <c r="F47" s="24">
        <v>2015</v>
      </c>
      <c r="G47" s="24">
        <v>2</v>
      </c>
      <c r="H47" s="35">
        <v>8.2222222200000008</v>
      </c>
      <c r="I47" s="35">
        <v>8.8888888900000005</v>
      </c>
      <c r="J47" s="35">
        <v>11.222222199999999</v>
      </c>
      <c r="K47" s="35">
        <v>19.3333333</v>
      </c>
      <c r="L47" s="35">
        <v>20.6666667</v>
      </c>
      <c r="M47" s="28">
        <f t="shared" si="2"/>
        <v>13.666666662000001</v>
      </c>
      <c r="N47" s="28">
        <v>2.7578819638655139</v>
      </c>
      <c r="O47" s="28">
        <v>2.6319147840903039</v>
      </c>
      <c r="P47" s="28">
        <v>2.7092887968538131</v>
      </c>
      <c r="Q47" s="28">
        <v>2.6676589118032359</v>
      </c>
      <c r="R47" s="28">
        <v>2.7146220112191561</v>
      </c>
      <c r="S47" s="29">
        <f t="shared" si="3"/>
        <v>2.6962732935664042</v>
      </c>
    </row>
    <row r="48" spans="1:19" x14ac:dyDescent="0.2">
      <c r="A48" s="24" t="s">
        <v>616</v>
      </c>
      <c r="B48" s="25">
        <v>4800149273535380</v>
      </c>
      <c r="C48" s="26">
        <v>523737308755974</v>
      </c>
      <c r="D48" s="34" t="s">
        <v>188</v>
      </c>
      <c r="E48" s="34">
        <v>21</v>
      </c>
      <c r="F48" s="24">
        <v>2015</v>
      </c>
      <c r="G48" s="24">
        <v>0</v>
      </c>
      <c r="H48" s="35">
        <v>0.55555555999999995</v>
      </c>
      <c r="I48" s="35">
        <v>0.66666667000000002</v>
      </c>
      <c r="J48" s="35">
        <v>0.77777777999999997</v>
      </c>
      <c r="K48" s="35">
        <v>1.11111111</v>
      </c>
      <c r="L48" s="35">
        <v>1.6666666699999999</v>
      </c>
      <c r="M48" s="28">
        <f t="shared" si="2"/>
        <v>0.95555555800000003</v>
      </c>
      <c r="N48" s="28">
        <v>1.921928094887362</v>
      </c>
      <c r="O48" s="28">
        <v>1.91829583405449</v>
      </c>
      <c r="P48" s="28">
        <v>2.128085278891394</v>
      </c>
      <c r="Q48" s="28">
        <v>2.170950594454669</v>
      </c>
      <c r="R48" s="28">
        <v>1.965596230357602</v>
      </c>
      <c r="S48" s="29">
        <f t="shared" si="3"/>
        <v>2.0209712065291034</v>
      </c>
    </row>
    <row r="49" spans="1:19" x14ac:dyDescent="0.2">
      <c r="A49" s="24" t="s">
        <v>617</v>
      </c>
      <c r="B49" s="25">
        <v>4964617104574920</v>
      </c>
      <c r="C49" s="26">
        <v>523161996021594</v>
      </c>
      <c r="D49" s="34" t="s">
        <v>189</v>
      </c>
      <c r="E49" s="34">
        <v>22</v>
      </c>
      <c r="F49" s="24">
        <v>2015</v>
      </c>
      <c r="G49" s="24">
        <v>0.4</v>
      </c>
      <c r="H49" s="35">
        <v>4.5555555600000002</v>
      </c>
      <c r="I49" s="35">
        <v>12.3333333</v>
      </c>
      <c r="J49" s="35">
        <v>13.3333333</v>
      </c>
      <c r="K49" s="35">
        <v>14.3333333</v>
      </c>
      <c r="L49" s="35">
        <v>14</v>
      </c>
      <c r="M49" s="28">
        <f t="shared" si="2"/>
        <v>11.711111091999999</v>
      </c>
      <c r="N49" s="28">
        <v>3.074629532508879</v>
      </c>
      <c r="O49" s="28">
        <v>2.6013229930072712</v>
      </c>
      <c r="P49" s="28">
        <v>2.6071434753953771</v>
      </c>
      <c r="Q49" s="28">
        <v>2.6180788451392618</v>
      </c>
      <c r="R49" s="28">
        <v>2.6668044044256631</v>
      </c>
      <c r="S49" s="29">
        <f t="shared" si="3"/>
        <v>2.7135958500952908</v>
      </c>
    </row>
    <row r="50" spans="1:19" x14ac:dyDescent="0.2">
      <c r="A50" s="24" t="s">
        <v>618</v>
      </c>
      <c r="B50" s="25">
        <v>5007987258339600</v>
      </c>
      <c r="C50" s="26">
        <v>523529232536427</v>
      </c>
      <c r="D50" s="34" t="s">
        <v>190</v>
      </c>
      <c r="E50" s="34">
        <v>58</v>
      </c>
      <c r="F50" s="24">
        <v>2015</v>
      </c>
      <c r="G50" s="24">
        <v>0.6</v>
      </c>
      <c r="H50" s="35">
        <v>4.7777777800000001</v>
      </c>
      <c r="I50" s="35">
        <v>5.2222222199999999</v>
      </c>
      <c r="J50" s="35">
        <v>5</v>
      </c>
      <c r="K50" s="35">
        <v>5</v>
      </c>
      <c r="L50" s="35">
        <v>5.1111111100000004</v>
      </c>
      <c r="M50" s="28">
        <f t="shared" si="2"/>
        <v>5.0222222219999999</v>
      </c>
      <c r="N50" s="28">
        <v>2.4423440292709051</v>
      </c>
      <c r="O50" s="28">
        <v>2.5074320025916501</v>
      </c>
      <c r="P50" s="28">
        <v>2.561183010848529</v>
      </c>
      <c r="Q50" s="28">
        <v>2.605462619679185</v>
      </c>
      <c r="R50" s="28">
        <v>2.7366745234833698</v>
      </c>
      <c r="S50" s="29">
        <f t="shared" si="3"/>
        <v>2.5706192371747276</v>
      </c>
    </row>
    <row r="51" spans="1:19" x14ac:dyDescent="0.2">
      <c r="A51" s="24" t="s">
        <v>619</v>
      </c>
      <c r="B51" s="25">
        <v>5005925935781970</v>
      </c>
      <c r="C51" s="26">
        <v>523476360342775</v>
      </c>
      <c r="D51" s="34" t="s">
        <v>191</v>
      </c>
      <c r="E51" s="34">
        <v>56</v>
      </c>
      <c r="F51" s="24">
        <v>2015</v>
      </c>
      <c r="G51" s="24">
        <v>0.6</v>
      </c>
      <c r="H51" s="35">
        <v>4.4444444399999998</v>
      </c>
      <c r="I51" s="35">
        <v>4.5555555600000002</v>
      </c>
      <c r="J51" s="35">
        <v>4.3333333300000003</v>
      </c>
      <c r="K51" s="35">
        <v>4.2222222199999999</v>
      </c>
      <c r="L51" s="35">
        <v>4.3333333300000003</v>
      </c>
      <c r="M51" s="28">
        <f t="shared" si="2"/>
        <v>4.3777777760000003</v>
      </c>
      <c r="N51" s="28">
        <v>2.4801971162580769</v>
      </c>
      <c r="O51" s="28">
        <v>2.5201270596789569</v>
      </c>
      <c r="P51" s="28">
        <v>2.5772670749046211</v>
      </c>
      <c r="Q51" s="28">
        <v>2.6238391763311899</v>
      </c>
      <c r="R51" s="28">
        <v>2.7664578353359022</v>
      </c>
      <c r="S51" s="29">
        <f t="shared" si="3"/>
        <v>2.5935776525017493</v>
      </c>
    </row>
    <row r="52" spans="1:19" x14ac:dyDescent="0.2">
      <c r="A52" s="24" t="s">
        <v>620</v>
      </c>
      <c r="B52" s="25">
        <v>4832405699485630</v>
      </c>
      <c r="C52" s="26">
        <v>523476497279004</v>
      </c>
      <c r="D52" s="34" t="s">
        <v>192</v>
      </c>
      <c r="E52" s="34">
        <v>241</v>
      </c>
      <c r="F52" s="24">
        <v>2015</v>
      </c>
      <c r="G52" s="24">
        <v>0</v>
      </c>
      <c r="H52" s="35">
        <v>7.2222222199999999</v>
      </c>
      <c r="I52" s="35">
        <v>7.5555555600000002</v>
      </c>
      <c r="J52" s="35">
        <v>8.4444444399999998</v>
      </c>
      <c r="K52" s="35">
        <v>9.6666666699999997</v>
      </c>
      <c r="L52" s="35">
        <v>10.1111111</v>
      </c>
      <c r="M52" s="28">
        <f t="shared" si="2"/>
        <v>8.5999999979999995</v>
      </c>
      <c r="N52" s="28">
        <v>2.8147297235480542</v>
      </c>
      <c r="O52" s="28">
        <v>2.7830867912540631</v>
      </c>
      <c r="P52" s="28">
        <v>2.7142977509479209</v>
      </c>
      <c r="Q52" s="28">
        <v>2.6509061431141721</v>
      </c>
      <c r="R52" s="28">
        <v>2.5863993819872388</v>
      </c>
      <c r="S52" s="29">
        <f t="shared" si="3"/>
        <v>2.7098839581702898</v>
      </c>
    </row>
    <row r="53" spans="1:19" x14ac:dyDescent="0.2">
      <c r="A53" s="24" t="s">
        <v>621</v>
      </c>
      <c r="B53" s="25">
        <v>4888388911031130</v>
      </c>
      <c r="C53" s="26">
        <v>524042605370798</v>
      </c>
      <c r="D53" s="34" t="s">
        <v>193</v>
      </c>
      <c r="E53" s="34">
        <v>380</v>
      </c>
      <c r="F53" s="24">
        <v>2015</v>
      </c>
      <c r="G53" s="24">
        <v>0</v>
      </c>
      <c r="H53" s="35">
        <v>2.6666666700000001</v>
      </c>
      <c r="I53" s="35">
        <v>2.3333333299999999</v>
      </c>
      <c r="J53" s="35">
        <v>2.2222222199999999</v>
      </c>
      <c r="K53" s="35">
        <v>2.4444444399999998</v>
      </c>
      <c r="L53" s="35">
        <v>3</v>
      </c>
      <c r="M53" s="28">
        <f t="shared" si="2"/>
        <v>2.5333333320000002</v>
      </c>
      <c r="N53" s="28">
        <v>2.532415628686155</v>
      </c>
      <c r="O53" s="28">
        <v>2.4294945204514451</v>
      </c>
      <c r="P53" s="28">
        <v>2.4232196723355082</v>
      </c>
      <c r="Q53" s="28">
        <v>2.4085490968753089</v>
      </c>
      <c r="R53" s="28">
        <v>2.4746048571524741</v>
      </c>
      <c r="S53" s="29">
        <f t="shared" si="3"/>
        <v>2.453656755100178</v>
      </c>
    </row>
    <row r="54" spans="1:19" x14ac:dyDescent="0.2">
      <c r="A54" s="24" t="s">
        <v>622</v>
      </c>
      <c r="B54" s="25">
        <v>4937887224042780</v>
      </c>
      <c r="C54" s="26">
        <v>523915669213473</v>
      </c>
      <c r="D54" s="34" t="s">
        <v>194</v>
      </c>
      <c r="E54" s="34">
        <v>2</v>
      </c>
      <c r="F54" s="24">
        <v>2015</v>
      </c>
      <c r="G54" s="24">
        <v>2</v>
      </c>
      <c r="H54" s="35">
        <v>3.2222222199999999</v>
      </c>
      <c r="I54" s="35">
        <v>9.3333333300000003</v>
      </c>
      <c r="J54" s="35">
        <v>11.5555556</v>
      </c>
      <c r="K54" s="35">
        <v>12.6666667</v>
      </c>
      <c r="L54" s="35">
        <v>13.777777800000001</v>
      </c>
      <c r="M54" s="28">
        <f t="shared" si="2"/>
        <v>10.111111130000001</v>
      </c>
      <c r="N54" s="28">
        <v>2.6497361669445469</v>
      </c>
      <c r="O54" s="28">
        <v>2.154620731971769</v>
      </c>
      <c r="P54" s="28">
        <v>2.407522569531527</v>
      </c>
      <c r="Q54" s="28">
        <v>2.3967748944456089</v>
      </c>
      <c r="R54" s="28">
        <v>2.4850036402497491</v>
      </c>
      <c r="S54" s="29">
        <f t="shared" si="3"/>
        <v>2.4187316006286403</v>
      </c>
    </row>
    <row r="55" spans="1:19" x14ac:dyDescent="0.2">
      <c r="A55" s="24" t="s">
        <v>623</v>
      </c>
      <c r="B55" s="25">
        <v>4952071209223440</v>
      </c>
      <c r="C55" s="26">
        <v>523959909529870</v>
      </c>
      <c r="D55" s="34" t="s">
        <v>195</v>
      </c>
      <c r="E55" s="34">
        <v>18</v>
      </c>
      <c r="F55" s="24">
        <v>2015</v>
      </c>
      <c r="G55" s="24">
        <v>1.6</v>
      </c>
      <c r="H55" s="35">
        <v>3.5555555600000002</v>
      </c>
      <c r="I55" s="35">
        <v>9.2222222200000008</v>
      </c>
      <c r="J55" s="35">
        <v>13.4444444</v>
      </c>
      <c r="K55" s="35">
        <v>13.777777800000001</v>
      </c>
      <c r="L55" s="35">
        <v>14.4444444</v>
      </c>
      <c r="M55" s="28">
        <f>AVERAGE(H55:L55)</f>
        <v>10.888888876000001</v>
      </c>
      <c r="N55" s="28">
        <v>2.15825946970164</v>
      </c>
      <c r="O55" s="28">
        <v>2.2352413092248029</v>
      </c>
      <c r="P55" s="28">
        <v>2.3460013988598512</v>
      </c>
      <c r="Q55" s="28">
        <v>2.291596154992591</v>
      </c>
      <c r="R55" s="28">
        <v>2.3147208038885112</v>
      </c>
      <c r="S55" s="29">
        <f t="shared" si="3"/>
        <v>2.2691638273334793</v>
      </c>
    </row>
    <row r="56" spans="1:19" x14ac:dyDescent="0.2">
      <c r="A56" s="24" t="s">
        <v>624</v>
      </c>
      <c r="B56" s="25">
        <v>4961509200000000</v>
      </c>
      <c r="C56" s="26">
        <v>523834615000000</v>
      </c>
      <c r="D56" s="34" t="s">
        <v>196</v>
      </c>
      <c r="E56" s="34">
        <v>3</v>
      </c>
      <c r="F56" s="24">
        <v>2015</v>
      </c>
      <c r="G56" s="24">
        <v>0</v>
      </c>
      <c r="H56" s="35">
        <v>1.6666666699999999</v>
      </c>
      <c r="I56" s="35">
        <v>1.6666666699999999</v>
      </c>
      <c r="J56" s="35">
        <v>1.6666666699999999</v>
      </c>
      <c r="K56" s="35">
        <v>1.7777777800000001</v>
      </c>
      <c r="L56" s="35">
        <v>1.5555555599999999</v>
      </c>
      <c r="M56" s="28">
        <f t="shared" si="2"/>
        <v>1.6666666700000001</v>
      </c>
      <c r="N56" s="28">
        <v>2.2256051990169441</v>
      </c>
      <c r="O56" s="28">
        <v>2.2256051990169441</v>
      </c>
      <c r="P56" s="28">
        <v>2.2256051990169441</v>
      </c>
      <c r="Q56" s="28">
        <v>2.1800365325772662</v>
      </c>
      <c r="R56" s="28">
        <v>2.263809173883546</v>
      </c>
      <c r="S56" s="29">
        <f t="shared" si="3"/>
        <v>2.2241322607023291</v>
      </c>
    </row>
    <row r="57" spans="1:19" x14ac:dyDescent="0.2">
      <c r="A57" s="24" t="s">
        <v>625</v>
      </c>
      <c r="B57" s="25">
        <v>4933785526860000</v>
      </c>
      <c r="C57" s="26">
        <v>523575196891964</v>
      </c>
      <c r="D57" s="34" t="s">
        <v>197</v>
      </c>
      <c r="E57" s="34">
        <v>33</v>
      </c>
      <c r="F57" s="24">
        <v>2015</v>
      </c>
      <c r="G57" s="24">
        <v>5.4</v>
      </c>
      <c r="H57" s="35">
        <v>44.444444400000002</v>
      </c>
      <c r="I57" s="35">
        <v>45.3333333</v>
      </c>
      <c r="J57" s="35">
        <v>47.3333333</v>
      </c>
      <c r="K57" s="35">
        <v>49</v>
      </c>
      <c r="L57" s="35">
        <v>49.888888899999998</v>
      </c>
      <c r="M57" s="28">
        <f t="shared" si="2"/>
        <v>47.199999979999994</v>
      </c>
      <c r="N57" s="28">
        <v>2.2448008706172908</v>
      </c>
      <c r="O57" s="28">
        <v>2.2641567095912429</v>
      </c>
      <c r="P57" s="28">
        <v>2.2987684395318699</v>
      </c>
      <c r="Q57" s="28">
        <v>2.312871118472839</v>
      </c>
      <c r="R57" s="28">
        <v>2.3675267367717079</v>
      </c>
      <c r="S57" s="29">
        <f t="shared" si="3"/>
        <v>2.29762477499699</v>
      </c>
    </row>
    <row r="58" spans="1:19" x14ac:dyDescent="0.2">
      <c r="A58" s="24" t="s">
        <v>626</v>
      </c>
      <c r="B58" s="25">
        <v>4933157049918990</v>
      </c>
      <c r="C58" s="26">
        <v>523572360129319</v>
      </c>
      <c r="D58" s="34" t="s">
        <v>198</v>
      </c>
      <c r="E58" s="34">
        <v>61</v>
      </c>
      <c r="F58" s="24">
        <v>2015</v>
      </c>
      <c r="G58" s="24">
        <v>5.4</v>
      </c>
      <c r="H58" s="35">
        <v>45.222222199999997</v>
      </c>
      <c r="I58" s="35">
        <v>46.111111100000002</v>
      </c>
      <c r="J58" s="35">
        <v>48.111111100000002</v>
      </c>
      <c r="K58" s="35">
        <v>49.777777800000003</v>
      </c>
      <c r="L58" s="35">
        <v>50.888888899999998</v>
      </c>
      <c r="M58" s="28">
        <f t="shared" si="2"/>
        <v>48.022222220000003</v>
      </c>
      <c r="N58" s="28">
        <v>2.2418146712553519</v>
      </c>
      <c r="O58" s="28">
        <v>2.2677354629523911</v>
      </c>
      <c r="P58" s="28">
        <v>2.3062301772563019</v>
      </c>
      <c r="Q58" s="28">
        <v>2.3037472386846858</v>
      </c>
      <c r="R58" s="28">
        <v>2.371760692384651</v>
      </c>
      <c r="S58" s="29">
        <f t="shared" si="3"/>
        <v>2.2982576485066764</v>
      </c>
    </row>
    <row r="59" spans="1:19" x14ac:dyDescent="0.2">
      <c r="A59" s="24" t="s">
        <v>627</v>
      </c>
      <c r="B59" s="25">
        <v>4784763793444740</v>
      </c>
      <c r="C59" s="26">
        <v>523646737475984</v>
      </c>
      <c r="D59" s="34" t="s">
        <v>199</v>
      </c>
      <c r="E59" s="34">
        <v>1</v>
      </c>
      <c r="F59" s="24">
        <v>2015</v>
      </c>
      <c r="G59" s="24">
        <v>0.8</v>
      </c>
      <c r="H59" s="35">
        <v>3.6666666700000001</v>
      </c>
      <c r="I59" s="35">
        <v>3.7777777800000001</v>
      </c>
      <c r="J59" s="35">
        <v>4.4444444399999998</v>
      </c>
      <c r="K59" s="35">
        <v>4.7777777800000001</v>
      </c>
      <c r="L59" s="35">
        <v>5.5555555600000002</v>
      </c>
      <c r="M59" s="28">
        <f t="shared" si="2"/>
        <v>4.4444444460000003</v>
      </c>
      <c r="N59" s="28">
        <v>2.562869409906007</v>
      </c>
      <c r="O59" s="28">
        <v>2.5510266366171779</v>
      </c>
      <c r="P59" s="28">
        <v>2.8143340317924079</v>
      </c>
      <c r="Q59" s="28">
        <v>2.8164994178487999</v>
      </c>
      <c r="R59" s="28">
        <v>2.761917061209171</v>
      </c>
      <c r="S59" s="29">
        <f t="shared" si="3"/>
        <v>2.701329311474713</v>
      </c>
    </row>
    <row r="60" spans="1:19" x14ac:dyDescent="0.2">
      <c r="A60" s="24" t="s">
        <v>628</v>
      </c>
      <c r="B60" s="25">
        <v>4837314434716600</v>
      </c>
      <c r="C60" s="26">
        <v>523607789687777</v>
      </c>
      <c r="D60" s="34" t="s">
        <v>200</v>
      </c>
      <c r="E60" s="34">
        <v>72</v>
      </c>
      <c r="F60" s="24">
        <v>2015</v>
      </c>
      <c r="G60" s="24">
        <v>1</v>
      </c>
      <c r="H60" s="35">
        <v>6.8888888899999996</v>
      </c>
      <c r="I60" s="35">
        <v>7</v>
      </c>
      <c r="J60" s="35">
        <v>8.3333333300000003</v>
      </c>
      <c r="K60" s="35">
        <v>9.7777777799999992</v>
      </c>
      <c r="L60" s="35">
        <v>10.222222199999999</v>
      </c>
      <c r="M60" s="28">
        <f t="shared" si="2"/>
        <v>8.4444444399999998</v>
      </c>
      <c r="N60" s="28">
        <v>2.8287213577450441</v>
      </c>
      <c r="O60" s="28">
        <v>2.7426638646571471</v>
      </c>
      <c r="P60" s="28">
        <v>2.6785771990708702</v>
      </c>
      <c r="Q60" s="28">
        <v>2.6058999138237251</v>
      </c>
      <c r="R60" s="28">
        <v>2.610696178781883</v>
      </c>
      <c r="S60" s="29">
        <f t="shared" si="3"/>
        <v>2.6933117028157336</v>
      </c>
    </row>
    <row r="61" spans="1:19" x14ac:dyDescent="0.2">
      <c r="A61" s="24" t="s">
        <v>629</v>
      </c>
      <c r="B61" s="25">
        <v>4875992643546090</v>
      </c>
      <c r="C61" s="26">
        <v>523589938432086</v>
      </c>
      <c r="D61" s="34" t="s">
        <v>201</v>
      </c>
      <c r="E61" s="34">
        <v>4</v>
      </c>
      <c r="F61" s="24">
        <v>2015</v>
      </c>
      <c r="G61" s="24">
        <v>21.8</v>
      </c>
      <c r="H61" s="35">
        <v>64</v>
      </c>
      <c r="I61" s="35">
        <v>72.888888899999998</v>
      </c>
      <c r="J61" s="35">
        <v>84.666666699999993</v>
      </c>
      <c r="K61" s="35">
        <v>111.777778</v>
      </c>
      <c r="L61" s="35">
        <v>117.666667</v>
      </c>
      <c r="M61" s="28">
        <f t="shared" si="2"/>
        <v>90.200000119999999</v>
      </c>
      <c r="N61" s="28">
        <v>2.0458989333356792</v>
      </c>
      <c r="O61" s="28">
        <v>2.0372963993053621</v>
      </c>
      <c r="P61" s="28">
        <v>2.1313916786016911</v>
      </c>
      <c r="Q61" s="28">
        <v>2.0769935445143211</v>
      </c>
      <c r="R61" s="28">
        <v>2.0690902311019479</v>
      </c>
      <c r="S61" s="29">
        <f t="shared" si="3"/>
        <v>2.0721341573718002</v>
      </c>
    </row>
    <row r="62" spans="1:19" x14ac:dyDescent="0.2">
      <c r="A62" s="24" t="s">
        <v>630</v>
      </c>
      <c r="B62" s="25">
        <v>5011114023573830</v>
      </c>
      <c r="C62" s="26">
        <v>523053184726046</v>
      </c>
      <c r="D62" s="34" t="s">
        <v>202</v>
      </c>
      <c r="E62" s="34">
        <v>1</v>
      </c>
      <c r="F62" s="24">
        <v>2015</v>
      </c>
      <c r="G62" s="24">
        <v>0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28">
        <f t="shared" si="2"/>
        <v>0</v>
      </c>
      <c r="N62" s="28">
        <v>1.921928094887362</v>
      </c>
      <c r="O62" s="28">
        <v>1.921928094887362</v>
      </c>
      <c r="P62" s="28">
        <v>1.905639062229566</v>
      </c>
      <c r="Q62" s="28">
        <v>1.905639062229566</v>
      </c>
      <c r="R62" s="28">
        <v>1.91829583405449</v>
      </c>
      <c r="S62" s="29">
        <f t="shared" si="3"/>
        <v>1.9146860296576691</v>
      </c>
    </row>
    <row r="63" spans="1:19" x14ac:dyDescent="0.2">
      <c r="A63" s="24" t="s">
        <v>631</v>
      </c>
      <c r="B63" s="25">
        <v>4871890208686960</v>
      </c>
      <c r="C63" s="26">
        <v>523430302603655</v>
      </c>
      <c r="D63" s="34" t="s">
        <v>203</v>
      </c>
      <c r="E63" s="34">
        <v>1</v>
      </c>
      <c r="F63" s="24">
        <v>2015</v>
      </c>
      <c r="G63" s="24">
        <v>2</v>
      </c>
      <c r="H63" s="35">
        <v>0.55555555999999995</v>
      </c>
      <c r="I63" s="35">
        <v>0.55555555999999995</v>
      </c>
      <c r="J63" s="35">
        <v>0.88888889000000004</v>
      </c>
      <c r="K63" s="35">
        <v>0.88888889000000004</v>
      </c>
      <c r="L63" s="35">
        <v>0.66666667000000002</v>
      </c>
      <c r="M63" s="28">
        <f t="shared" si="2"/>
        <v>0.71111111400000004</v>
      </c>
      <c r="N63" s="28">
        <v>2.5883838448003682</v>
      </c>
      <c r="O63" s="28">
        <v>2.3970095635465021</v>
      </c>
      <c r="P63" s="28">
        <v>2.279288152224674</v>
      </c>
      <c r="Q63" s="28">
        <v>2.46533649098332</v>
      </c>
      <c r="R63" s="28">
        <v>2.4607968429693061</v>
      </c>
      <c r="S63" s="29">
        <f t="shared" si="3"/>
        <v>2.4381629789048338</v>
      </c>
    </row>
    <row r="64" spans="1:19" x14ac:dyDescent="0.2">
      <c r="A64" s="24" t="s">
        <v>632</v>
      </c>
      <c r="B64" s="25">
        <v>4935777348045710</v>
      </c>
      <c r="C64" s="26">
        <v>523490033097531</v>
      </c>
      <c r="D64" s="34" t="s">
        <v>204</v>
      </c>
      <c r="E64" s="34">
        <v>24</v>
      </c>
      <c r="F64" s="24">
        <v>2015</v>
      </c>
      <c r="G64" s="24">
        <v>2.4</v>
      </c>
      <c r="H64" s="35">
        <v>9.2222222200000008</v>
      </c>
      <c r="I64" s="35">
        <v>10.6666667</v>
      </c>
      <c r="J64" s="35">
        <v>17.111111099999999</v>
      </c>
      <c r="K64" s="35">
        <v>27.222222200000001</v>
      </c>
      <c r="L64" s="35">
        <v>28.222222200000001</v>
      </c>
      <c r="M64" s="28">
        <f t="shared" si="2"/>
        <v>18.488888884000001</v>
      </c>
      <c r="N64" s="28">
        <v>2.3842759574512931</v>
      </c>
      <c r="O64" s="28">
        <v>2.433450066135761</v>
      </c>
      <c r="P64" s="28">
        <v>2.5043796035087</v>
      </c>
      <c r="Q64" s="28">
        <v>2.4007366744108132</v>
      </c>
      <c r="R64" s="28">
        <v>2.472555864989249</v>
      </c>
      <c r="S64" s="29">
        <f t="shared" si="3"/>
        <v>2.4390796332991633</v>
      </c>
    </row>
    <row r="65" spans="1:19" x14ac:dyDescent="0.2">
      <c r="A65" s="24" t="s">
        <v>633</v>
      </c>
      <c r="B65" s="25">
        <v>4970922063953340</v>
      </c>
      <c r="C65" s="26">
        <v>523720452900292</v>
      </c>
      <c r="D65" s="34" t="s">
        <v>205</v>
      </c>
      <c r="E65" s="34">
        <v>27</v>
      </c>
      <c r="F65" s="24">
        <v>2015</v>
      </c>
      <c r="G65" s="24">
        <v>0</v>
      </c>
      <c r="H65" s="35">
        <v>15</v>
      </c>
      <c r="I65" s="35">
        <v>15.777777800000001</v>
      </c>
      <c r="J65" s="35">
        <v>17</v>
      </c>
      <c r="K65" s="35">
        <v>17.777777799999999</v>
      </c>
      <c r="L65" s="35">
        <v>18.444444399999998</v>
      </c>
      <c r="M65" s="28">
        <f t="shared" si="2"/>
        <v>16.8</v>
      </c>
      <c r="N65" s="28">
        <v>0</v>
      </c>
      <c r="O65" s="28">
        <v>1.5849625007211561</v>
      </c>
      <c r="P65" s="28">
        <v>1.5</v>
      </c>
      <c r="Q65" s="28">
        <v>1.5</v>
      </c>
      <c r="R65" s="28">
        <v>1.6644977792004609</v>
      </c>
      <c r="S65" s="29">
        <f t="shared" si="3"/>
        <v>1.2498920559843234</v>
      </c>
    </row>
    <row r="66" spans="1:19" x14ac:dyDescent="0.2">
      <c r="A66" s="24" t="s">
        <v>634</v>
      </c>
      <c r="B66" s="25">
        <v>4919553608745600</v>
      </c>
      <c r="C66" s="26">
        <v>523384905723915</v>
      </c>
      <c r="D66" s="34" t="s">
        <v>206</v>
      </c>
      <c r="E66" s="34">
        <v>39</v>
      </c>
      <c r="F66" s="24">
        <v>2015</v>
      </c>
      <c r="G66" s="24">
        <v>0.2</v>
      </c>
      <c r="H66" s="35">
        <v>0.11111111</v>
      </c>
      <c r="I66" s="35">
        <v>0.33333332999999998</v>
      </c>
      <c r="J66" s="35">
        <v>0.44444444</v>
      </c>
      <c r="K66" s="35">
        <v>0.44444444</v>
      </c>
      <c r="L66" s="35">
        <v>0.77777777999999997</v>
      </c>
      <c r="M66" s="28">
        <f t="shared" si="2"/>
        <v>0.42222221999999998</v>
      </c>
      <c r="N66" s="28">
        <v>2.533020192448046</v>
      </c>
      <c r="O66" s="28">
        <v>2.518397116698909</v>
      </c>
      <c r="P66" s="28">
        <v>2.677833825176994</v>
      </c>
      <c r="Q66" s="28">
        <v>2.634438019984668</v>
      </c>
      <c r="R66" s="28">
        <v>2.7036017966967498</v>
      </c>
      <c r="S66" s="29">
        <f t="shared" si="3"/>
        <v>2.6134581902010732</v>
      </c>
    </row>
    <row r="67" spans="1:19" x14ac:dyDescent="0.2">
      <c r="A67" s="24" t="s">
        <v>635</v>
      </c>
      <c r="B67" s="25">
        <v>4835820700000000</v>
      </c>
      <c r="C67" s="26">
        <v>523570793000000</v>
      </c>
      <c r="D67" s="34" t="s">
        <v>207</v>
      </c>
      <c r="E67" s="34">
        <v>869</v>
      </c>
      <c r="F67" s="24">
        <v>2015</v>
      </c>
      <c r="G67" s="24">
        <v>1</v>
      </c>
      <c r="H67" s="35">
        <v>2.7777777800000001</v>
      </c>
      <c r="I67" s="35">
        <v>3.4444444399999998</v>
      </c>
      <c r="J67" s="35">
        <v>5.8888888899999996</v>
      </c>
      <c r="K67" s="35">
        <v>8.7777777799999992</v>
      </c>
      <c r="L67" s="35">
        <v>8.6666666699999997</v>
      </c>
      <c r="M67" s="28">
        <f t="shared" si="2"/>
        <v>5.9111111119999986</v>
      </c>
      <c r="N67" s="28">
        <v>2.6937774225453861</v>
      </c>
      <c r="O67" s="28">
        <v>2.6520880374269362</v>
      </c>
      <c r="P67" s="28">
        <v>2.6231678597277108</v>
      </c>
      <c r="Q67" s="28">
        <v>2.5844429972319012</v>
      </c>
      <c r="R67" s="28">
        <v>2.5629330671459698</v>
      </c>
      <c r="S67" s="29">
        <f t="shared" si="3"/>
        <v>2.623281876815581</v>
      </c>
    </row>
    <row r="68" spans="1:19" x14ac:dyDescent="0.2">
      <c r="A68" s="24" t="s">
        <v>636</v>
      </c>
      <c r="B68" s="25">
        <v>4808488843544720</v>
      </c>
      <c r="C68" s="26">
        <v>523516359857737</v>
      </c>
      <c r="D68" s="34" t="s">
        <v>208</v>
      </c>
      <c r="E68" s="34">
        <v>19</v>
      </c>
      <c r="F68" s="24">
        <v>2015</v>
      </c>
      <c r="G68" s="24">
        <v>0</v>
      </c>
      <c r="H68" s="35">
        <v>9</v>
      </c>
      <c r="I68" s="35">
        <v>9.3333333300000003</v>
      </c>
      <c r="J68" s="35">
        <v>9.6666666699999997</v>
      </c>
      <c r="K68" s="35">
        <v>11.1111111</v>
      </c>
      <c r="L68" s="35">
        <v>11.5555556</v>
      </c>
      <c r="M68" s="28">
        <f t="shared" si="2"/>
        <v>10.13333334</v>
      </c>
      <c r="N68" s="28">
        <v>2.913386295633424</v>
      </c>
      <c r="O68" s="28">
        <v>2.9201574667307448</v>
      </c>
      <c r="P68" s="28">
        <v>2.9211786291302819</v>
      </c>
      <c r="Q68" s="28">
        <v>2.8299581824110591</v>
      </c>
      <c r="R68" s="28">
        <v>2.8418923518931609</v>
      </c>
      <c r="S68" s="29">
        <f t="shared" si="3"/>
        <v>2.8853145851597342</v>
      </c>
    </row>
    <row r="69" spans="1:19" x14ac:dyDescent="0.2">
      <c r="A69" s="24" t="s">
        <v>637</v>
      </c>
      <c r="B69" s="25">
        <v>4807466076916050</v>
      </c>
      <c r="C69" s="26">
        <v>523517372637631</v>
      </c>
      <c r="D69" s="34" t="s">
        <v>209</v>
      </c>
      <c r="E69" s="34">
        <v>22</v>
      </c>
      <c r="F69" s="24">
        <v>2015</v>
      </c>
      <c r="G69" s="24">
        <v>0</v>
      </c>
      <c r="H69" s="35">
        <v>10.8888889</v>
      </c>
      <c r="I69" s="35">
        <v>11.222222199999999</v>
      </c>
      <c r="J69" s="35">
        <v>11.6666667</v>
      </c>
      <c r="K69" s="35">
        <v>12.777777800000001</v>
      </c>
      <c r="L69" s="35">
        <v>13.4444444</v>
      </c>
      <c r="M69" s="28">
        <f t="shared" si="2"/>
        <v>12</v>
      </c>
      <c r="N69" s="28">
        <v>2.9030407704849241</v>
      </c>
      <c r="O69" s="28">
        <v>2.9183326598222319</v>
      </c>
      <c r="P69" s="28">
        <v>2.9269656722282602</v>
      </c>
      <c r="Q69" s="28">
        <v>2.8304748657209329</v>
      </c>
      <c r="R69" s="28">
        <v>2.844730876664149</v>
      </c>
      <c r="S69" s="29">
        <f t="shared" si="3"/>
        <v>2.8847089689840995</v>
      </c>
    </row>
    <row r="70" spans="1:19" x14ac:dyDescent="0.2">
      <c r="A70" s="24" t="s">
        <v>638</v>
      </c>
      <c r="B70" s="25">
        <v>4872640803698000</v>
      </c>
      <c r="C70" s="26">
        <v>523437558767652</v>
      </c>
      <c r="D70" s="34" t="s">
        <v>210</v>
      </c>
      <c r="E70" s="34">
        <v>1</v>
      </c>
      <c r="F70" s="24">
        <v>2015</v>
      </c>
      <c r="G70" s="24">
        <v>1</v>
      </c>
      <c r="H70" s="35">
        <v>10.6666667</v>
      </c>
      <c r="I70" s="35">
        <v>11</v>
      </c>
      <c r="J70" s="35">
        <v>11.3333333</v>
      </c>
      <c r="K70" s="35">
        <v>12.3333333</v>
      </c>
      <c r="L70" s="35">
        <v>13</v>
      </c>
      <c r="M70" s="28">
        <f t="shared" si="2"/>
        <v>11.666666660000001</v>
      </c>
      <c r="N70" s="28">
        <v>2.654937426225207</v>
      </c>
      <c r="O70" s="28">
        <v>2.4512613036251381</v>
      </c>
      <c r="P70" s="28">
        <v>2.3164617260106142</v>
      </c>
      <c r="Q70" s="28">
        <v>2.475170166547231</v>
      </c>
      <c r="R70" s="28">
        <v>2.4813543812465548</v>
      </c>
      <c r="S70" s="29">
        <f t="shared" si="3"/>
        <v>2.4758370007309489</v>
      </c>
    </row>
    <row r="71" spans="1:19" x14ac:dyDescent="0.2">
      <c r="A71" s="24" t="s">
        <v>639</v>
      </c>
      <c r="B71" s="25">
        <v>4890457431025950</v>
      </c>
      <c r="C71" s="26">
        <v>523548526304655</v>
      </c>
      <c r="D71" s="34" t="s">
        <v>211</v>
      </c>
      <c r="E71" s="34">
        <v>13</v>
      </c>
      <c r="F71" s="24">
        <v>2015</v>
      </c>
      <c r="G71" s="24">
        <v>26.4</v>
      </c>
      <c r="H71" s="35">
        <v>10.5555556</v>
      </c>
      <c r="I71" s="35">
        <v>12.1111111</v>
      </c>
      <c r="J71" s="35">
        <v>18.555555600000002</v>
      </c>
      <c r="K71" s="35">
        <v>29.3333333</v>
      </c>
      <c r="L71" s="35">
        <v>30.3333333</v>
      </c>
      <c r="M71" s="28">
        <f t="shared" si="2"/>
        <v>20.177777779999996</v>
      </c>
      <c r="N71" s="28">
        <v>1.948406231058013</v>
      </c>
      <c r="O71" s="28">
        <v>1.926636487615156</v>
      </c>
      <c r="P71" s="28">
        <v>2.015672513695526</v>
      </c>
      <c r="Q71" s="28">
        <v>2.0207038229956269</v>
      </c>
      <c r="R71" s="28">
        <v>2.0093706287477828</v>
      </c>
      <c r="S71" s="29">
        <f t="shared" si="3"/>
        <v>1.9841579368224209</v>
      </c>
    </row>
    <row r="72" spans="1:19" x14ac:dyDescent="0.2">
      <c r="A72" s="24" t="s">
        <v>640</v>
      </c>
      <c r="B72" s="25">
        <v>4890624191962330</v>
      </c>
      <c r="C72" s="26">
        <v>524050301378714</v>
      </c>
      <c r="D72" s="34" t="s">
        <v>212</v>
      </c>
      <c r="E72" s="34">
        <v>403</v>
      </c>
      <c r="F72" s="24">
        <v>2015</v>
      </c>
      <c r="G72" s="24">
        <v>0</v>
      </c>
      <c r="H72" s="35">
        <v>77.555555600000005</v>
      </c>
      <c r="I72" s="35">
        <v>86</v>
      </c>
      <c r="J72" s="35">
        <v>100.666667</v>
      </c>
      <c r="K72" s="35">
        <v>124.333333</v>
      </c>
      <c r="L72" s="35">
        <v>137.22222199999999</v>
      </c>
      <c r="M72" s="28">
        <f t="shared" si="2"/>
        <v>105.15555552000001</v>
      </c>
      <c r="N72" s="28">
        <v>2.3337998701178702</v>
      </c>
      <c r="O72" s="28">
        <v>2.5858279391430421</v>
      </c>
      <c r="P72" s="28">
        <v>2.556054210413333</v>
      </c>
      <c r="Q72" s="28">
        <v>2.5781875046387661</v>
      </c>
      <c r="R72" s="28">
        <v>2.630712772255325</v>
      </c>
      <c r="S72" s="29">
        <f t="shared" si="3"/>
        <v>2.5369164593136673</v>
      </c>
    </row>
    <row r="73" spans="1:19" x14ac:dyDescent="0.2">
      <c r="A73" s="24" t="s">
        <v>641</v>
      </c>
      <c r="B73" s="25">
        <v>4890802312143310</v>
      </c>
      <c r="C73" s="26">
        <v>523528607396503</v>
      </c>
      <c r="D73" s="34" t="s">
        <v>213</v>
      </c>
      <c r="E73" s="34">
        <v>7</v>
      </c>
      <c r="F73" s="24">
        <v>2015</v>
      </c>
      <c r="G73" s="24">
        <v>21.2</v>
      </c>
      <c r="H73" s="35">
        <v>2.5555555600000002</v>
      </c>
      <c r="I73" s="35">
        <v>2.4444444399999998</v>
      </c>
      <c r="J73" s="35">
        <v>2.4444444399999998</v>
      </c>
      <c r="K73" s="35">
        <v>3</v>
      </c>
      <c r="L73" s="35">
        <v>3.6666666700000001</v>
      </c>
      <c r="M73" s="28">
        <f t="shared" si="2"/>
        <v>2.8222222219999997</v>
      </c>
      <c r="N73" s="28">
        <v>2.0481565975199159</v>
      </c>
      <c r="O73" s="28">
        <v>2.0077083504625821</v>
      </c>
      <c r="P73" s="28">
        <v>2.128107716884315</v>
      </c>
      <c r="Q73" s="28">
        <v>2.1336569301207629</v>
      </c>
      <c r="R73" s="28">
        <v>2.12852603523387</v>
      </c>
      <c r="S73" s="29">
        <f t="shared" si="3"/>
        <v>2.0892311260442891</v>
      </c>
    </row>
    <row r="74" spans="1:19" x14ac:dyDescent="0.2">
      <c r="A74" s="24" t="s">
        <v>642</v>
      </c>
      <c r="B74" s="25">
        <v>4871077581478800</v>
      </c>
      <c r="C74" s="26">
        <v>523365718653522</v>
      </c>
      <c r="D74" s="34" t="s">
        <v>214</v>
      </c>
      <c r="E74" s="34">
        <v>94</v>
      </c>
      <c r="F74" s="24">
        <v>2015</v>
      </c>
      <c r="G74" s="24">
        <v>2</v>
      </c>
      <c r="H74" s="35">
        <v>62.555555599999998</v>
      </c>
      <c r="I74" s="35">
        <v>66.777777799999996</v>
      </c>
      <c r="J74" s="35">
        <v>79.222222200000004</v>
      </c>
      <c r="K74" s="35">
        <v>102.555556</v>
      </c>
      <c r="L74" s="35">
        <v>109.555556</v>
      </c>
      <c r="M74" s="28">
        <f t="shared" si="2"/>
        <v>84.133333519999994</v>
      </c>
      <c r="N74" s="28">
        <v>2.7194723373610179</v>
      </c>
      <c r="O74" s="28">
        <v>2.580992491655254</v>
      </c>
      <c r="P74" s="28">
        <v>2.672478794994301</v>
      </c>
      <c r="Q74" s="28">
        <v>2.614514668902451</v>
      </c>
      <c r="R74" s="28">
        <v>2.6400028050919699</v>
      </c>
      <c r="S74" s="29">
        <f t="shared" si="3"/>
        <v>2.6454922196009987</v>
      </c>
    </row>
    <row r="75" spans="1:19" x14ac:dyDescent="0.2">
      <c r="A75" s="24" t="s">
        <v>643</v>
      </c>
      <c r="B75" s="25">
        <v>4854965559620550</v>
      </c>
      <c r="C75" s="26">
        <v>523547614823723</v>
      </c>
      <c r="D75" s="34" t="s">
        <v>215</v>
      </c>
      <c r="E75" s="34">
        <v>23</v>
      </c>
      <c r="F75" s="24">
        <v>2015</v>
      </c>
      <c r="G75" s="24">
        <v>1.6</v>
      </c>
      <c r="H75" s="35">
        <v>8.4444444399999998</v>
      </c>
      <c r="I75" s="35">
        <v>9.2222222200000008</v>
      </c>
      <c r="J75" s="35">
        <v>12.222222199999999</v>
      </c>
      <c r="K75" s="35">
        <v>19.222222200000001</v>
      </c>
      <c r="L75" s="35">
        <v>20.3333333</v>
      </c>
      <c r="M75" s="28">
        <f t="shared" si="2"/>
        <v>13.888888872000001</v>
      </c>
      <c r="N75" s="28">
        <v>2.501514032167778</v>
      </c>
      <c r="O75" s="28">
        <v>2.4512481077814772</v>
      </c>
      <c r="P75" s="28">
        <v>2.41882702598132</v>
      </c>
      <c r="Q75" s="28">
        <v>2.322951100474866</v>
      </c>
      <c r="R75" s="28">
        <v>2.3221488756111328</v>
      </c>
      <c r="S75" s="29">
        <f t="shared" si="3"/>
        <v>2.4033378284033149</v>
      </c>
    </row>
    <row r="76" spans="1:19" x14ac:dyDescent="0.2">
      <c r="A76" s="24" t="s">
        <v>644</v>
      </c>
      <c r="B76" s="25">
        <v>4858564716062070</v>
      </c>
      <c r="C76" s="26">
        <v>523311999990142</v>
      </c>
      <c r="D76" s="34" t="s">
        <v>216</v>
      </c>
      <c r="E76" s="34">
        <v>2</v>
      </c>
      <c r="F76" s="24">
        <v>2015</v>
      </c>
      <c r="G76" s="24">
        <v>2</v>
      </c>
      <c r="H76" s="35">
        <v>22.444444399999998</v>
      </c>
      <c r="I76" s="35">
        <v>23.777777799999999</v>
      </c>
      <c r="J76" s="35">
        <v>29.111111099999999</v>
      </c>
      <c r="K76" s="35">
        <v>41.888888899999998</v>
      </c>
      <c r="L76" s="35">
        <v>43.777777800000003</v>
      </c>
      <c r="M76" s="28">
        <f t="shared" si="2"/>
        <v>32.200000000000003</v>
      </c>
      <c r="N76" s="28">
        <v>2.701160534155453</v>
      </c>
      <c r="O76" s="28">
        <v>2.696415102404794</v>
      </c>
      <c r="P76" s="28">
        <v>2.6803882388023679</v>
      </c>
      <c r="Q76" s="28">
        <v>2.7014035285714302</v>
      </c>
      <c r="R76" s="28">
        <v>2.6777871950345462</v>
      </c>
      <c r="S76" s="29">
        <f t="shared" si="3"/>
        <v>2.6914309197937185</v>
      </c>
    </row>
    <row r="77" spans="1:19" x14ac:dyDescent="0.2">
      <c r="A77" s="24" t="s">
        <v>645</v>
      </c>
      <c r="B77" s="25">
        <v>4912091868913500</v>
      </c>
      <c r="C77" s="26">
        <v>523522838960610</v>
      </c>
      <c r="D77" s="34" t="s">
        <v>217</v>
      </c>
      <c r="E77" s="34">
        <v>22</v>
      </c>
      <c r="F77" s="24">
        <v>2015</v>
      </c>
      <c r="G77" s="24">
        <v>2.4</v>
      </c>
      <c r="H77" s="35">
        <v>5.8888888899999996</v>
      </c>
      <c r="I77" s="35">
        <v>5.6666666699999997</v>
      </c>
      <c r="J77" s="35">
        <v>7</v>
      </c>
      <c r="K77" s="35">
        <v>7.6666666699999997</v>
      </c>
      <c r="L77" s="35">
        <v>7.7777777800000001</v>
      </c>
      <c r="M77" s="28">
        <f t="shared" si="2"/>
        <v>6.800000002</v>
      </c>
      <c r="N77" s="28">
        <v>2.4089941802971211</v>
      </c>
      <c r="O77" s="28">
        <v>2.439947527985979</v>
      </c>
      <c r="P77" s="28">
        <v>2.4709142782401252</v>
      </c>
      <c r="Q77" s="28">
        <v>2.4159173615946221</v>
      </c>
      <c r="R77" s="28">
        <v>2.43565511355196</v>
      </c>
      <c r="S77" s="29">
        <f t="shared" si="3"/>
        <v>2.4342856923339609</v>
      </c>
    </row>
    <row r="78" spans="1:19" x14ac:dyDescent="0.2">
      <c r="A78" s="24" t="s">
        <v>646</v>
      </c>
      <c r="B78" s="25">
        <v>4846875328100040</v>
      </c>
      <c r="C78" s="26">
        <v>523539365102115</v>
      </c>
      <c r="D78" s="34" t="s">
        <v>218</v>
      </c>
      <c r="E78" s="34">
        <v>21</v>
      </c>
      <c r="F78" s="24">
        <v>2015</v>
      </c>
      <c r="G78" s="24">
        <v>0</v>
      </c>
      <c r="H78" s="35">
        <v>31</v>
      </c>
      <c r="I78" s="35">
        <v>32.444444400000002</v>
      </c>
      <c r="J78" s="35">
        <v>36.222222199999997</v>
      </c>
      <c r="K78" s="35">
        <v>43.555555599999998</v>
      </c>
      <c r="L78" s="35">
        <v>47</v>
      </c>
      <c r="M78" s="28">
        <f t="shared" si="2"/>
        <v>38.044444439999999</v>
      </c>
      <c r="N78" s="28">
        <v>2.428388982062653</v>
      </c>
      <c r="O78" s="28">
        <v>2.403240650716493</v>
      </c>
      <c r="P78" s="28">
        <v>2.3901635136126251</v>
      </c>
      <c r="Q78" s="28">
        <v>2.3772649646858159</v>
      </c>
      <c r="R78" s="28">
        <v>2.3427846175312048</v>
      </c>
      <c r="S78" s="29">
        <f t="shared" si="3"/>
        <v>2.3883685457217583</v>
      </c>
    </row>
    <row r="79" spans="1:19" x14ac:dyDescent="0.2">
      <c r="A79" s="24" t="s">
        <v>647</v>
      </c>
      <c r="B79" s="25">
        <v>4914272177078940</v>
      </c>
      <c r="C79" s="26">
        <v>523910396278854</v>
      </c>
      <c r="D79" s="34" t="s">
        <v>219</v>
      </c>
      <c r="E79" s="34">
        <v>53</v>
      </c>
      <c r="F79" s="24">
        <v>2015</v>
      </c>
      <c r="G79" s="24">
        <v>0.2</v>
      </c>
      <c r="H79" s="35">
        <v>12.4444444</v>
      </c>
      <c r="I79" s="35">
        <v>13</v>
      </c>
      <c r="J79" s="35">
        <v>16.444444399999998</v>
      </c>
      <c r="K79" s="35">
        <v>19.888888900000001</v>
      </c>
      <c r="L79" s="35">
        <v>21</v>
      </c>
      <c r="M79" s="28">
        <f t="shared" si="2"/>
        <v>16.55555554</v>
      </c>
      <c r="N79" s="28">
        <v>2.5389692711259482</v>
      </c>
      <c r="O79" s="28">
        <v>2.4801824633320151</v>
      </c>
      <c r="P79" s="28">
        <v>2.4545910320409359</v>
      </c>
      <c r="Q79" s="28">
        <v>2.6262800063838601</v>
      </c>
      <c r="R79" s="28">
        <v>2.5942337463660401</v>
      </c>
      <c r="S79" s="29">
        <f t="shared" si="3"/>
        <v>2.5388513038497598</v>
      </c>
    </row>
    <row r="80" spans="1:19" x14ac:dyDescent="0.2">
      <c r="A80" s="24" t="s">
        <v>648</v>
      </c>
      <c r="B80" s="25">
        <v>4963562078911430</v>
      </c>
      <c r="C80" s="26">
        <v>523749538026231</v>
      </c>
      <c r="D80" s="34" t="s">
        <v>220</v>
      </c>
      <c r="E80" s="34">
        <v>106</v>
      </c>
      <c r="F80" s="24">
        <v>2015</v>
      </c>
      <c r="G80" s="24">
        <v>0</v>
      </c>
      <c r="H80" s="35">
        <v>7.8888888899999996</v>
      </c>
      <c r="I80" s="35">
        <v>8.3333333300000003</v>
      </c>
      <c r="J80" s="35">
        <v>10</v>
      </c>
      <c r="K80" s="35">
        <v>12.8888889</v>
      </c>
      <c r="L80" s="35">
        <v>15.3333333</v>
      </c>
      <c r="M80" s="28">
        <f t="shared" si="2"/>
        <v>10.888888884</v>
      </c>
      <c r="N80" s="28">
        <v>2.251629167387823</v>
      </c>
      <c r="O80" s="28">
        <v>2.5</v>
      </c>
      <c r="P80" s="28">
        <v>2.419381945646371</v>
      </c>
      <c r="Q80" s="28">
        <v>2.446439344671016</v>
      </c>
      <c r="R80" s="28">
        <v>2.2806390622295658</v>
      </c>
      <c r="S80" s="29">
        <f t="shared" si="3"/>
        <v>2.3796179039869552</v>
      </c>
    </row>
    <row r="81" spans="1:19" x14ac:dyDescent="0.2">
      <c r="A81" s="24" t="s">
        <v>649</v>
      </c>
      <c r="B81" s="25">
        <v>4964799201919070</v>
      </c>
      <c r="C81" s="26">
        <v>523756278722748</v>
      </c>
      <c r="D81" s="34" t="s">
        <v>221</v>
      </c>
      <c r="E81" s="34">
        <v>144</v>
      </c>
      <c r="F81" s="24">
        <v>2015</v>
      </c>
      <c r="G81" s="24">
        <v>0</v>
      </c>
      <c r="H81" s="35">
        <v>0.66666667000000002</v>
      </c>
      <c r="I81" s="35">
        <v>0.88888889000000004</v>
      </c>
      <c r="J81" s="35">
        <v>1</v>
      </c>
      <c r="K81" s="35">
        <v>1.11111111</v>
      </c>
      <c r="L81" s="35">
        <v>1.7777777800000001</v>
      </c>
      <c r="M81" s="28">
        <f t="shared" si="2"/>
        <v>1.0888888900000002</v>
      </c>
      <c r="N81" s="28">
        <v>2.251629167387823</v>
      </c>
      <c r="O81" s="28">
        <v>2.5</v>
      </c>
      <c r="P81" s="28">
        <v>2.419381945646371</v>
      </c>
      <c r="Q81" s="28">
        <v>2.446439344671016</v>
      </c>
      <c r="R81" s="28">
        <v>2.41829583405449</v>
      </c>
      <c r="S81" s="29">
        <f t="shared" si="3"/>
        <v>2.4071492583519403</v>
      </c>
    </row>
    <row r="82" spans="1:19" x14ac:dyDescent="0.2">
      <c r="A82" s="24" t="s">
        <v>650</v>
      </c>
      <c r="B82" s="25">
        <v>4861540000000000</v>
      </c>
      <c r="C82" s="26">
        <v>523417971000000</v>
      </c>
      <c r="D82" s="34" t="s">
        <v>222</v>
      </c>
      <c r="E82" s="34">
        <v>177</v>
      </c>
      <c r="F82" s="24">
        <v>2015</v>
      </c>
      <c r="G82" s="24">
        <v>1</v>
      </c>
      <c r="H82" s="35">
        <v>0.66666667000000002</v>
      </c>
      <c r="I82" s="35">
        <v>0.88888889000000004</v>
      </c>
      <c r="J82" s="35">
        <v>1</v>
      </c>
      <c r="K82" s="35">
        <v>1.11111111</v>
      </c>
      <c r="L82" s="35">
        <v>1.3333333300000001</v>
      </c>
      <c r="M82" s="28">
        <f t="shared" si="2"/>
        <v>1</v>
      </c>
      <c r="N82" s="28">
        <v>2.44277624449317</v>
      </c>
      <c r="O82" s="28">
        <v>2.3059884683949941</v>
      </c>
      <c r="P82" s="28">
        <v>2.4596658872099462</v>
      </c>
      <c r="Q82" s="28">
        <v>2.4023610821108612</v>
      </c>
      <c r="R82" s="28">
        <v>2.3673752215464812</v>
      </c>
      <c r="S82" s="29">
        <f t="shared" si="3"/>
        <v>2.3956333807510903</v>
      </c>
    </row>
    <row r="83" spans="1:19" x14ac:dyDescent="0.2">
      <c r="A83" s="24" t="s">
        <v>651</v>
      </c>
      <c r="B83" s="25">
        <v>4939403539785400</v>
      </c>
      <c r="C83" s="26">
        <v>523671159059600</v>
      </c>
      <c r="D83" s="34" t="s">
        <v>223</v>
      </c>
      <c r="E83" s="34">
        <v>4</v>
      </c>
      <c r="F83" s="24">
        <v>2015</v>
      </c>
      <c r="G83" s="24">
        <v>3.6</v>
      </c>
      <c r="H83" s="35">
        <v>9.1111111099999995</v>
      </c>
      <c r="I83" s="35">
        <v>10.3333333</v>
      </c>
      <c r="J83" s="35">
        <v>13.4444444</v>
      </c>
      <c r="K83" s="35">
        <v>17.444444399999998</v>
      </c>
      <c r="L83" s="35">
        <v>18.222222200000001</v>
      </c>
      <c r="M83" s="28">
        <f t="shared" si="2"/>
        <v>13.711111081999999</v>
      </c>
      <c r="N83" s="28">
        <v>2.4291750449395662</v>
      </c>
      <c r="O83" s="28">
        <v>2.4305531826801121</v>
      </c>
      <c r="P83" s="28">
        <v>2.4109377597479669</v>
      </c>
      <c r="Q83" s="28">
        <v>2.4474410168803962</v>
      </c>
      <c r="R83" s="28">
        <v>2.4915675314425818</v>
      </c>
      <c r="S83" s="29">
        <f t="shared" si="3"/>
        <v>2.4419349071381244</v>
      </c>
    </row>
    <row r="84" spans="1:19" x14ac:dyDescent="0.2">
      <c r="A84" s="24" t="s">
        <v>652</v>
      </c>
      <c r="B84" s="25">
        <v>4822349249692230</v>
      </c>
      <c r="C84" s="26">
        <v>523429910031313</v>
      </c>
      <c r="D84" s="34" t="s">
        <v>224</v>
      </c>
      <c r="E84" s="34">
        <v>39</v>
      </c>
      <c r="F84" s="24">
        <v>2015</v>
      </c>
      <c r="G84" s="24">
        <v>0</v>
      </c>
      <c r="H84" s="35">
        <v>32</v>
      </c>
      <c r="I84" s="35">
        <v>31.888888900000001</v>
      </c>
      <c r="J84" s="35">
        <v>33.3333333</v>
      </c>
      <c r="K84" s="35">
        <v>35.888888899999998</v>
      </c>
      <c r="L84" s="35">
        <v>36.3333333</v>
      </c>
      <c r="M84" s="28">
        <f t="shared" si="2"/>
        <v>33.888888880000003</v>
      </c>
      <c r="N84" s="28">
        <v>2.863037821474177</v>
      </c>
      <c r="O84" s="28">
        <v>2.8569949715889029</v>
      </c>
      <c r="P84" s="28">
        <v>2.835107216398209</v>
      </c>
      <c r="Q84" s="28">
        <v>2.8367620126019069</v>
      </c>
      <c r="R84" s="28">
        <v>2.839974631060147</v>
      </c>
      <c r="S84" s="29">
        <f t="shared" si="3"/>
        <v>2.8463753306246686</v>
      </c>
    </row>
    <row r="85" spans="1:19" x14ac:dyDescent="0.2">
      <c r="A85" s="24" t="s">
        <v>653</v>
      </c>
      <c r="B85" s="25">
        <v>4896999578144980</v>
      </c>
      <c r="C85" s="26">
        <v>523379991070454</v>
      </c>
      <c r="D85" s="34" t="s">
        <v>225</v>
      </c>
      <c r="E85" s="34">
        <v>67</v>
      </c>
      <c r="F85" s="24">
        <v>2015</v>
      </c>
      <c r="G85" s="24">
        <v>0</v>
      </c>
      <c r="H85" s="35">
        <v>5</v>
      </c>
      <c r="I85" s="35">
        <v>5.2222222199999999</v>
      </c>
      <c r="J85" s="35">
        <v>5.6666666699999997</v>
      </c>
      <c r="K85" s="35">
        <v>5.5555555600000002</v>
      </c>
      <c r="L85" s="35">
        <v>5.5555555600000002</v>
      </c>
      <c r="M85" s="28">
        <f t="shared" ref="M85:M93" si="4">AVERAGE(H85:L85)</f>
        <v>5.4000000020000005</v>
      </c>
      <c r="N85" s="28">
        <v>2.828304908119617</v>
      </c>
      <c r="O85" s="28">
        <v>2.812915601582505</v>
      </c>
      <c r="P85" s="28">
        <v>2.7792663009044931</v>
      </c>
      <c r="Q85" s="28">
        <v>2.6508579912180048</v>
      </c>
      <c r="R85" s="28">
        <v>2.645123813013492</v>
      </c>
      <c r="S85" s="29">
        <f t="shared" si="3"/>
        <v>2.7432937229676222</v>
      </c>
    </row>
    <row r="86" spans="1:19" x14ac:dyDescent="0.2">
      <c r="A86" s="24" t="s">
        <v>654</v>
      </c>
      <c r="B86" s="25">
        <v>4801770045674570</v>
      </c>
      <c r="C86" s="26">
        <v>523561396983325</v>
      </c>
      <c r="D86" s="34" t="s">
        <v>226</v>
      </c>
      <c r="E86" s="34">
        <v>19</v>
      </c>
      <c r="F86" s="24">
        <v>2015</v>
      </c>
      <c r="G86" s="24">
        <v>0.8</v>
      </c>
      <c r="H86" s="35">
        <v>8</v>
      </c>
      <c r="I86" s="35">
        <v>8.1111111099999995</v>
      </c>
      <c r="J86" s="35">
        <v>12.6666667</v>
      </c>
      <c r="K86" s="35">
        <v>22.888888900000001</v>
      </c>
      <c r="L86" s="35">
        <v>25.222222200000001</v>
      </c>
      <c r="M86" s="28">
        <f t="shared" si="4"/>
        <v>15.377777782000001</v>
      </c>
      <c r="N86" s="28">
        <v>2.7591128862084462</v>
      </c>
      <c r="O86" s="28">
        <v>2.7740131718007448</v>
      </c>
      <c r="P86" s="28">
        <v>2.7925867210468338</v>
      </c>
      <c r="Q86" s="28">
        <v>2.7237370896126141</v>
      </c>
      <c r="R86" s="28">
        <v>2.703301399050611</v>
      </c>
      <c r="S86" s="29">
        <f t="shared" si="3"/>
        <v>2.7505502535438504</v>
      </c>
    </row>
    <row r="87" spans="1:19" x14ac:dyDescent="0.2">
      <c r="A87" s="24" t="s">
        <v>655</v>
      </c>
      <c r="B87" s="25">
        <v>4801044601211680</v>
      </c>
      <c r="C87" s="26">
        <v>523561844984388</v>
      </c>
      <c r="D87" s="34" t="s">
        <v>227</v>
      </c>
      <c r="E87" s="34">
        <v>52</v>
      </c>
      <c r="F87" s="24">
        <v>2015</v>
      </c>
      <c r="G87" s="24">
        <v>0.8</v>
      </c>
      <c r="H87" s="35">
        <v>10.3333333</v>
      </c>
      <c r="I87" s="35">
        <v>10.8888889</v>
      </c>
      <c r="J87" s="35">
        <v>11.1111111</v>
      </c>
      <c r="K87" s="35">
        <v>12.6666667</v>
      </c>
      <c r="L87" s="35">
        <v>14.222222199999999</v>
      </c>
      <c r="M87" s="28">
        <f t="shared" si="4"/>
        <v>11.84444444</v>
      </c>
      <c r="N87" s="28">
        <v>2.7591128862084462</v>
      </c>
      <c r="O87" s="28">
        <v>2.7740131718007448</v>
      </c>
      <c r="P87" s="28">
        <v>2.7925867210468338</v>
      </c>
      <c r="Q87" s="28">
        <v>2.7237370896126141</v>
      </c>
      <c r="R87" s="28">
        <v>2.7157301207597029</v>
      </c>
      <c r="S87" s="29">
        <f t="shared" si="3"/>
        <v>2.7530359978856689</v>
      </c>
    </row>
    <row r="88" spans="1:19" x14ac:dyDescent="0.2">
      <c r="A88" s="24" t="s">
        <v>656</v>
      </c>
      <c r="B88" s="25">
        <v>4965868309160640</v>
      </c>
      <c r="C88" s="26">
        <v>523716283583792</v>
      </c>
      <c r="D88" s="34" t="s">
        <v>228</v>
      </c>
      <c r="E88" s="34">
        <v>364</v>
      </c>
      <c r="F88" s="24">
        <v>2015</v>
      </c>
      <c r="G88" s="24">
        <v>0</v>
      </c>
      <c r="H88" s="35">
        <v>10.3333333</v>
      </c>
      <c r="I88" s="35">
        <v>10.8888889</v>
      </c>
      <c r="J88" s="35">
        <v>11.1111111</v>
      </c>
      <c r="K88" s="35">
        <v>12.6666667</v>
      </c>
      <c r="L88" s="35">
        <v>14.3333333</v>
      </c>
      <c r="M88" s="28">
        <f t="shared" si="4"/>
        <v>11.86666666</v>
      </c>
      <c r="N88" s="28">
        <v>0</v>
      </c>
      <c r="O88" s="28">
        <v>1.5849625007211561</v>
      </c>
      <c r="P88" s="28">
        <v>1.5</v>
      </c>
      <c r="Q88" s="28">
        <v>1.5</v>
      </c>
      <c r="R88" s="28">
        <v>2.0464393446710161</v>
      </c>
      <c r="S88" s="29">
        <f t="shared" si="3"/>
        <v>1.3262803690784346</v>
      </c>
    </row>
    <row r="89" spans="1:19" x14ac:dyDescent="0.2">
      <c r="A89" s="24" t="s">
        <v>657</v>
      </c>
      <c r="B89" s="25">
        <v>4847939016465200</v>
      </c>
      <c r="C89" s="26">
        <v>523458484389599</v>
      </c>
      <c r="D89" s="34" t="s">
        <v>229</v>
      </c>
      <c r="E89" s="34">
        <v>4</v>
      </c>
      <c r="F89" s="24">
        <v>2015</v>
      </c>
      <c r="G89" s="24">
        <v>0</v>
      </c>
      <c r="H89" s="35">
        <v>0.11111111</v>
      </c>
      <c r="I89" s="35">
        <v>0.33333332999999998</v>
      </c>
      <c r="J89" s="35">
        <v>0.44444444</v>
      </c>
      <c r="K89" s="35">
        <v>0.44444444</v>
      </c>
      <c r="L89" s="35">
        <v>1.11111111</v>
      </c>
      <c r="M89" s="28">
        <f t="shared" si="4"/>
        <v>0.48888888599999997</v>
      </c>
      <c r="N89" s="28">
        <v>2.4989924894110338</v>
      </c>
      <c r="O89" s="28">
        <v>2.4590575544723019</v>
      </c>
      <c r="P89" s="28">
        <v>2.461394777978009</v>
      </c>
      <c r="Q89" s="28">
        <v>2.4542152416525029</v>
      </c>
      <c r="R89" s="28">
        <v>2.402086338636952</v>
      </c>
      <c r="S89" s="29">
        <f t="shared" si="3"/>
        <v>2.4551492804301605</v>
      </c>
    </row>
    <row r="90" spans="1:19" x14ac:dyDescent="0.2">
      <c r="A90" s="24" t="s">
        <v>658</v>
      </c>
      <c r="B90" s="25">
        <v>4893687437987890</v>
      </c>
      <c r="C90" s="26">
        <v>523384092599663</v>
      </c>
      <c r="D90" s="34" t="s">
        <v>230</v>
      </c>
      <c r="E90" s="34">
        <v>111</v>
      </c>
      <c r="F90" s="24">
        <v>2015</v>
      </c>
      <c r="G90" s="24">
        <v>0</v>
      </c>
      <c r="H90" s="35">
        <v>9.7777777799999992</v>
      </c>
      <c r="I90" s="35">
        <v>10.222222199999999</v>
      </c>
      <c r="J90" s="35">
        <v>12.3333333</v>
      </c>
      <c r="K90" s="35">
        <v>13.1111111</v>
      </c>
      <c r="L90" s="35">
        <v>13.6666667</v>
      </c>
      <c r="M90" s="28">
        <f t="shared" si="4"/>
        <v>11.822222216</v>
      </c>
      <c r="N90" s="28">
        <v>2.8671251585103028</v>
      </c>
      <c r="O90" s="28">
        <v>2.8450025153410601</v>
      </c>
      <c r="P90" s="28">
        <v>2.742206049352832</v>
      </c>
      <c r="Q90" s="28">
        <v>2.5552827843717272</v>
      </c>
      <c r="R90" s="28">
        <v>2.5876230774804738</v>
      </c>
      <c r="S90" s="29">
        <f t="shared" si="3"/>
        <v>2.7194479170112791</v>
      </c>
    </row>
    <row r="91" spans="1:19" x14ac:dyDescent="0.2">
      <c r="A91" s="24" t="s">
        <v>659</v>
      </c>
      <c r="B91" s="25">
        <v>4982530484684850</v>
      </c>
      <c r="C91" s="26">
        <v>523598506967785</v>
      </c>
      <c r="D91" s="34" t="s">
        <v>231</v>
      </c>
      <c r="E91" s="34">
        <v>5</v>
      </c>
      <c r="F91" s="24">
        <v>2015</v>
      </c>
      <c r="G91" s="24">
        <v>0.6</v>
      </c>
      <c r="H91" s="35">
        <v>5.5555555600000002</v>
      </c>
      <c r="I91" s="35">
        <v>5.6666666699999997</v>
      </c>
      <c r="J91" s="35">
        <v>10.222222199999999</v>
      </c>
      <c r="K91" s="35">
        <v>19.555555600000002</v>
      </c>
      <c r="L91" s="35">
        <v>21.777777799999999</v>
      </c>
      <c r="M91" s="28">
        <f t="shared" si="4"/>
        <v>12.555555565999999</v>
      </c>
      <c r="N91" s="28">
        <v>2.3819027881929689</v>
      </c>
      <c r="O91" s="28">
        <v>2.467962376640414</v>
      </c>
      <c r="P91" s="28">
        <v>2.413992638146004</v>
      </c>
      <c r="Q91" s="28">
        <v>2.2364440836284381</v>
      </c>
      <c r="R91" s="28">
        <v>2.289668909899031</v>
      </c>
      <c r="S91" s="29">
        <f t="shared" si="3"/>
        <v>2.3579941593013714</v>
      </c>
    </row>
    <row r="92" spans="1:19" x14ac:dyDescent="0.2">
      <c r="A92" s="24" t="s">
        <v>660</v>
      </c>
      <c r="B92" s="25">
        <v>4941740613579280</v>
      </c>
      <c r="C92" s="26">
        <v>523592550231289</v>
      </c>
      <c r="D92" s="34" t="s">
        <v>232</v>
      </c>
      <c r="E92" s="34">
        <v>50</v>
      </c>
      <c r="F92" s="24">
        <v>2015</v>
      </c>
      <c r="G92" s="24">
        <v>3.6</v>
      </c>
      <c r="H92" s="35">
        <v>4.1111111100000004</v>
      </c>
      <c r="I92" s="35">
        <v>4.3333333300000003</v>
      </c>
      <c r="J92" s="35">
        <v>4.2222222199999999</v>
      </c>
      <c r="K92" s="35">
        <v>3.7777777800000001</v>
      </c>
      <c r="L92" s="35">
        <v>4.1111111100000004</v>
      </c>
      <c r="M92" s="28">
        <f t="shared" si="4"/>
        <v>4.1111111100000004</v>
      </c>
      <c r="N92" s="28">
        <v>2.3016046827889611</v>
      </c>
      <c r="O92" s="28">
        <v>2.3004028138972461</v>
      </c>
      <c r="P92" s="28">
        <v>2.337798319463007</v>
      </c>
      <c r="Q92" s="28">
        <v>2.312651514341471</v>
      </c>
      <c r="R92" s="28">
        <v>2.386855489118799</v>
      </c>
      <c r="S92" s="29">
        <f t="shared" si="3"/>
        <v>2.3278625639218968</v>
      </c>
    </row>
    <row r="93" spans="1:19" x14ac:dyDescent="0.2">
      <c r="A93" s="24" t="s">
        <v>661</v>
      </c>
      <c r="B93" s="25">
        <v>4871458369948800</v>
      </c>
      <c r="C93" s="26">
        <v>523357061978856</v>
      </c>
      <c r="D93" s="34" t="s">
        <v>233</v>
      </c>
      <c r="E93" s="34">
        <v>103</v>
      </c>
      <c r="F93" s="24">
        <v>2015</v>
      </c>
      <c r="G93" s="24">
        <v>2</v>
      </c>
      <c r="H93" s="35">
        <v>34.444444400000002</v>
      </c>
      <c r="I93" s="35">
        <v>35.111111100000002</v>
      </c>
      <c r="J93" s="35">
        <v>36.555555599999998</v>
      </c>
      <c r="K93" s="35">
        <v>36.777777800000003</v>
      </c>
      <c r="L93" s="35">
        <v>37.777777800000003</v>
      </c>
      <c r="M93" s="28">
        <f t="shared" si="4"/>
        <v>36.133333339999993</v>
      </c>
      <c r="N93" s="28">
        <v>2.673423972743032</v>
      </c>
      <c r="O93" s="28">
        <v>2.5333368180142131</v>
      </c>
      <c r="P93" s="28">
        <v>2.6277597408334681</v>
      </c>
      <c r="Q93" s="28">
        <v>2.599820887284662</v>
      </c>
      <c r="R93" s="28">
        <v>2.645263199392287</v>
      </c>
      <c r="S93" s="29">
        <f t="shared" si="3"/>
        <v>2.6159209236535328</v>
      </c>
    </row>
    <row r="94" spans="1:19" x14ac:dyDescent="0.2">
      <c r="A94" s="24" t="s">
        <v>662</v>
      </c>
      <c r="B94" s="25">
        <v>4791964309619140</v>
      </c>
      <c r="C94" s="26">
        <v>523490748746627</v>
      </c>
      <c r="D94" s="34" t="s">
        <v>234</v>
      </c>
      <c r="E94" s="34">
        <v>1</v>
      </c>
      <c r="F94" s="24">
        <v>2015</v>
      </c>
      <c r="G94" s="24">
        <v>1</v>
      </c>
      <c r="H94" s="35">
        <v>8.2222222200000008</v>
      </c>
      <c r="I94" s="35">
        <v>8.8888888900000005</v>
      </c>
      <c r="J94" s="35">
        <v>11.6666667</v>
      </c>
      <c r="K94" s="35">
        <v>18.6666667</v>
      </c>
      <c r="L94" s="35">
        <v>19.777777799999999</v>
      </c>
      <c r="M94" s="28">
        <f>AVERAGE(H94:L94)</f>
        <v>13.444444462000002</v>
      </c>
      <c r="N94" s="28">
        <v>2.7300985114819132</v>
      </c>
      <c r="O94" s="28">
        <v>2.7363800156304339</v>
      </c>
      <c r="P94" s="28">
        <v>2.7693208584534941</v>
      </c>
      <c r="Q94" s="28">
        <v>2.79549553515514</v>
      </c>
      <c r="R94" s="28">
        <v>2.7184238251815729</v>
      </c>
      <c r="S94" s="29">
        <f>AVERAGE(N94:R94)</f>
        <v>2.7499437491805105</v>
      </c>
    </row>
    <row r="95" spans="1:19" x14ac:dyDescent="0.2">
      <c r="A95" s="24" t="s">
        <v>663</v>
      </c>
      <c r="B95" s="25">
        <v>4821152700000000</v>
      </c>
      <c r="C95" s="26">
        <v>523729432000000</v>
      </c>
      <c r="D95" s="24" t="s">
        <v>235</v>
      </c>
      <c r="E95" s="24">
        <v>57</v>
      </c>
      <c r="F95" s="24">
        <v>2016</v>
      </c>
      <c r="G95" s="27">
        <v>0.8</v>
      </c>
      <c r="H95" s="35">
        <v>6.6666666699999997</v>
      </c>
      <c r="I95" s="35">
        <v>6.8888888899999996</v>
      </c>
      <c r="J95" s="35">
        <v>6.8888888899999996</v>
      </c>
      <c r="K95" s="35">
        <v>7.4444444399999998</v>
      </c>
      <c r="L95" s="35">
        <v>8.4444444399999998</v>
      </c>
      <c r="M95" s="28">
        <f>AVERAGE(H95:L95)</f>
        <v>7.266666665999999</v>
      </c>
      <c r="N95" s="28">
        <v>2.3026831892554922</v>
      </c>
      <c r="O95" s="28">
        <v>2.3655556776888682</v>
      </c>
      <c r="P95" s="28">
        <v>2.3911526025187642</v>
      </c>
      <c r="Q95" s="28">
        <v>2.2105772042424858</v>
      </c>
      <c r="R95" s="28">
        <v>2.157373035841593</v>
      </c>
      <c r="S95" s="29">
        <f>AVERAGE(N95:R95)</f>
        <v>2.2854683419094401</v>
      </c>
    </row>
    <row r="96" spans="1:19" x14ac:dyDescent="0.2">
      <c r="A96" s="24" t="s">
        <v>664</v>
      </c>
      <c r="B96" s="25">
        <v>4821469305616880</v>
      </c>
      <c r="C96" s="26">
        <v>523736527978622</v>
      </c>
      <c r="D96" s="24" t="s">
        <v>236</v>
      </c>
      <c r="E96" s="24">
        <v>22</v>
      </c>
      <c r="F96" s="24">
        <v>2016</v>
      </c>
      <c r="G96" s="27">
        <v>0.8</v>
      </c>
      <c r="H96" s="35">
        <v>2.7777777800000001</v>
      </c>
      <c r="I96" s="35">
        <v>3.11111111</v>
      </c>
      <c r="J96" s="35">
        <v>4.4444444399999998</v>
      </c>
      <c r="K96" s="35">
        <v>12.4444444</v>
      </c>
      <c r="L96" s="35">
        <v>12</v>
      </c>
      <c r="M96" s="28">
        <f>AVERAGE(H96:L96)</f>
        <v>6.9555555459999994</v>
      </c>
      <c r="N96" s="28">
        <v>2.343354621404774</v>
      </c>
      <c r="O96" s="28">
        <v>2.3884812937427049</v>
      </c>
      <c r="P96" s="28">
        <v>2.4191097560185599</v>
      </c>
      <c r="Q96" s="28">
        <v>2.206981295851655</v>
      </c>
      <c r="R96" s="28">
        <v>2.128174571163675</v>
      </c>
      <c r="S96" s="29">
        <f t="shared" ref="S96:S159" si="5">AVERAGE(N96:R96)</f>
        <v>2.2972203076362741</v>
      </c>
    </row>
    <row r="97" spans="1:19" x14ac:dyDescent="0.2">
      <c r="A97" s="24" t="s">
        <v>665</v>
      </c>
      <c r="B97" s="25">
        <v>4951015485405610</v>
      </c>
      <c r="C97" s="26">
        <v>523690764665787</v>
      </c>
      <c r="D97" s="24" t="s">
        <v>237</v>
      </c>
      <c r="E97" s="24">
        <v>86</v>
      </c>
      <c r="F97" s="24">
        <v>2016</v>
      </c>
      <c r="G97" s="27">
        <v>1.4</v>
      </c>
      <c r="H97" s="35">
        <v>2.88888889</v>
      </c>
      <c r="I97" s="35">
        <v>3.2222222199999999</v>
      </c>
      <c r="J97" s="35">
        <v>4.5555555600000002</v>
      </c>
      <c r="K97" s="35">
        <v>13.6666667</v>
      </c>
      <c r="L97" s="35">
        <v>13.1111111</v>
      </c>
      <c r="M97" s="28">
        <f>AVERAGE(H97:L97)</f>
        <v>7.4888888940000005</v>
      </c>
      <c r="N97" s="28">
        <v>2.2341969466957168</v>
      </c>
      <c r="O97" s="28">
        <v>2.2309632975069751</v>
      </c>
      <c r="P97" s="28">
        <v>2.5227272325784398</v>
      </c>
      <c r="Q97" s="28">
        <v>2.5371463807144701</v>
      </c>
      <c r="R97" s="28">
        <v>2.3032024566002929</v>
      </c>
      <c r="S97" s="29">
        <f t="shared" si="5"/>
        <v>2.3656472628191789</v>
      </c>
    </row>
    <row r="98" spans="1:19" x14ac:dyDescent="0.2">
      <c r="A98" s="24" t="s">
        <v>666</v>
      </c>
      <c r="B98" s="25">
        <v>4903869633073890</v>
      </c>
      <c r="C98" s="26">
        <v>524092135024155</v>
      </c>
      <c r="D98" s="24" t="s">
        <v>238</v>
      </c>
      <c r="E98" s="24">
        <v>30</v>
      </c>
      <c r="F98" s="24">
        <v>2016</v>
      </c>
      <c r="G98" s="27">
        <v>0</v>
      </c>
      <c r="H98" s="35">
        <v>3.3333333299999999</v>
      </c>
      <c r="I98" s="35">
        <v>3.11111111</v>
      </c>
      <c r="J98" s="35">
        <v>3.6666666700000001</v>
      </c>
      <c r="K98" s="35">
        <v>3.88888889</v>
      </c>
      <c r="L98" s="35">
        <v>3.4444444399999998</v>
      </c>
      <c r="M98" s="28">
        <f>AVERAGE(H98:L98)</f>
        <v>3.4888888879999995</v>
      </c>
      <c r="N98" s="28">
        <v>2.1867043459100248</v>
      </c>
      <c r="O98" s="28">
        <v>2.1867043459100248</v>
      </c>
      <c r="P98" s="28">
        <v>1.9698110652780969</v>
      </c>
      <c r="Q98" s="28">
        <v>2.1745835036148882</v>
      </c>
      <c r="R98" s="28">
        <v>2.1768589799249649</v>
      </c>
      <c r="S98" s="29">
        <f t="shared" si="5"/>
        <v>2.1389324481276</v>
      </c>
    </row>
    <row r="99" spans="1:19" x14ac:dyDescent="0.2">
      <c r="A99" s="24" t="s">
        <v>667</v>
      </c>
      <c r="B99" s="25">
        <v>4963148584741820</v>
      </c>
      <c r="C99" s="26">
        <v>523729445380064</v>
      </c>
      <c r="D99" s="24" t="s">
        <v>239</v>
      </c>
      <c r="E99" s="24">
        <v>323</v>
      </c>
      <c r="F99" s="24">
        <v>2016</v>
      </c>
      <c r="G99" s="27">
        <v>0</v>
      </c>
      <c r="H99" s="35">
        <v>1.2222222199999999</v>
      </c>
      <c r="I99" s="35">
        <v>1.2222222199999999</v>
      </c>
      <c r="J99" s="35">
        <v>2.11111111</v>
      </c>
      <c r="K99" s="35">
        <v>2</v>
      </c>
      <c r="L99" s="35">
        <v>2.5555555600000002</v>
      </c>
      <c r="M99" s="28">
        <f t="shared" ref="M99:M120" si="6">AVERAGE(H99:L99)</f>
        <v>1.8222222219999999</v>
      </c>
      <c r="N99" s="28">
        <v>2.5</v>
      </c>
      <c r="O99" s="28">
        <v>2.419381945646371</v>
      </c>
      <c r="P99" s="28">
        <v>2.419381945646371</v>
      </c>
      <c r="Q99" s="28">
        <v>2.332914563979398</v>
      </c>
      <c r="R99" s="28">
        <v>1.846439344671015</v>
      </c>
      <c r="S99" s="29">
        <f t="shared" si="5"/>
        <v>2.303623559988631</v>
      </c>
    </row>
    <row r="100" spans="1:19" x14ac:dyDescent="0.2">
      <c r="A100" s="24" t="s">
        <v>668</v>
      </c>
      <c r="B100" s="25">
        <v>4863975137098220</v>
      </c>
      <c r="C100" s="26">
        <v>523235911673805</v>
      </c>
      <c r="D100" s="24" t="s">
        <v>240</v>
      </c>
      <c r="E100" s="24">
        <v>1</v>
      </c>
      <c r="F100" s="24">
        <v>2016</v>
      </c>
      <c r="G100" s="27">
        <v>0</v>
      </c>
      <c r="H100" s="35">
        <v>0.88888889000000004</v>
      </c>
      <c r="I100" s="35">
        <v>1</v>
      </c>
      <c r="J100" s="35">
        <v>1</v>
      </c>
      <c r="K100" s="35">
        <v>1.6666666699999999</v>
      </c>
      <c r="L100" s="35">
        <v>1.11111111</v>
      </c>
      <c r="M100" s="28">
        <f t="shared" si="6"/>
        <v>1.133333334</v>
      </c>
      <c r="N100" s="28">
        <v>2.6570115399463572</v>
      </c>
      <c r="O100" s="28">
        <v>2.656320284127986</v>
      </c>
      <c r="P100" s="28">
        <v>2.6946271332192371</v>
      </c>
      <c r="Q100" s="28">
        <v>2.713279393362479</v>
      </c>
      <c r="R100" s="28">
        <v>2.628066038164738</v>
      </c>
      <c r="S100" s="29">
        <f t="shared" si="5"/>
        <v>2.669860877764159</v>
      </c>
    </row>
    <row r="101" spans="1:19" x14ac:dyDescent="0.2">
      <c r="A101" s="24" t="s">
        <v>669</v>
      </c>
      <c r="B101" s="25">
        <v>4902761322779920</v>
      </c>
      <c r="C101" s="26">
        <v>524071207366215</v>
      </c>
      <c r="D101" s="24" t="s">
        <v>241</v>
      </c>
      <c r="E101" s="24">
        <v>42</v>
      </c>
      <c r="F101" s="24">
        <v>2016</v>
      </c>
      <c r="G101" s="27">
        <v>0.2</v>
      </c>
      <c r="H101" s="35">
        <v>8.7777777799999992</v>
      </c>
      <c r="I101" s="35">
        <v>9.5555555600000002</v>
      </c>
      <c r="J101" s="35">
        <v>10.3333333</v>
      </c>
      <c r="K101" s="35">
        <v>10.222222199999999</v>
      </c>
      <c r="L101" s="35">
        <v>10.222222199999999</v>
      </c>
      <c r="M101" s="28">
        <f t="shared" si="6"/>
        <v>9.8222222079999995</v>
      </c>
      <c r="N101" s="28">
        <v>2.2761203844318061</v>
      </c>
      <c r="O101" s="28">
        <v>2.330878083944079</v>
      </c>
      <c r="P101" s="28">
        <v>2.4380570262626589</v>
      </c>
      <c r="Q101" s="28">
        <v>2.564433696477606</v>
      </c>
      <c r="R101" s="28">
        <v>2.569473524432325</v>
      </c>
      <c r="S101" s="29">
        <f t="shared" si="5"/>
        <v>2.4357925431096947</v>
      </c>
    </row>
    <row r="102" spans="1:19" x14ac:dyDescent="0.2">
      <c r="A102" s="24" t="s">
        <v>670</v>
      </c>
      <c r="B102" s="25">
        <v>4900712135588760</v>
      </c>
      <c r="C102" s="26">
        <v>524100123050026</v>
      </c>
      <c r="D102" s="24" t="s">
        <v>242</v>
      </c>
      <c r="E102" s="24">
        <v>11</v>
      </c>
      <c r="F102" s="24">
        <v>2016</v>
      </c>
      <c r="G102" s="27">
        <v>0.2</v>
      </c>
      <c r="H102" s="35">
        <v>4.5555555600000002</v>
      </c>
      <c r="I102" s="35">
        <v>4.6666666699999997</v>
      </c>
      <c r="J102" s="35">
        <v>5.5555555600000002</v>
      </c>
      <c r="K102" s="35">
        <v>6.4444444399999998</v>
      </c>
      <c r="L102" s="35">
        <v>6.6666666699999997</v>
      </c>
      <c r="M102" s="28">
        <f t="shared" si="6"/>
        <v>5.5777777799999999</v>
      </c>
      <c r="N102" s="28">
        <v>2.504800382982336</v>
      </c>
      <c r="O102" s="28">
        <v>2.504800382982336</v>
      </c>
      <c r="P102" s="28">
        <v>2.5068665431825221</v>
      </c>
      <c r="Q102" s="28">
        <v>2.6319324109662108</v>
      </c>
      <c r="R102" s="28">
        <v>2.5743194227541522</v>
      </c>
      <c r="S102" s="29">
        <f t="shared" si="5"/>
        <v>2.5445438285735116</v>
      </c>
    </row>
    <row r="103" spans="1:19" x14ac:dyDescent="0.2">
      <c r="A103" s="24" t="s">
        <v>671</v>
      </c>
      <c r="B103" s="25">
        <v>4944217400000000</v>
      </c>
      <c r="C103" s="26">
        <v>523746625000000</v>
      </c>
      <c r="D103" s="24" t="s">
        <v>243</v>
      </c>
      <c r="E103" s="24">
        <v>126</v>
      </c>
      <c r="F103" s="24">
        <v>2016</v>
      </c>
      <c r="G103" s="27">
        <v>2</v>
      </c>
      <c r="H103" s="35">
        <v>2.11111111</v>
      </c>
      <c r="I103" s="35">
        <v>2.11111111</v>
      </c>
      <c r="J103" s="35">
        <v>2.6666666700000001</v>
      </c>
      <c r="K103" s="35">
        <v>3.4444444399999998</v>
      </c>
      <c r="L103" s="35">
        <v>4.1111111100000004</v>
      </c>
      <c r="M103" s="28">
        <f t="shared" si="6"/>
        <v>2.8888888880000003</v>
      </c>
      <c r="N103" s="28">
        <v>2.6087139547804639</v>
      </c>
      <c r="O103" s="28">
        <v>2.5913605712270069</v>
      </c>
      <c r="P103" s="28">
        <v>2.694365720512629</v>
      </c>
      <c r="Q103" s="28">
        <v>2.671127313955183</v>
      </c>
      <c r="R103" s="28">
        <v>2.558632856769496</v>
      </c>
      <c r="S103" s="29">
        <f t="shared" si="5"/>
        <v>2.624840083448956</v>
      </c>
    </row>
    <row r="104" spans="1:19" x14ac:dyDescent="0.2">
      <c r="A104" s="24" t="s">
        <v>672</v>
      </c>
      <c r="B104" s="25">
        <v>4889324622523480</v>
      </c>
      <c r="C104" s="26">
        <v>524055528294503</v>
      </c>
      <c r="D104" s="24" t="s">
        <v>244</v>
      </c>
      <c r="E104" s="24">
        <v>270</v>
      </c>
      <c r="F104" s="24">
        <v>2016</v>
      </c>
      <c r="G104" s="27">
        <v>0.2</v>
      </c>
      <c r="H104" s="35">
        <v>8</v>
      </c>
      <c r="I104" s="35">
        <v>8.4444444399999998</v>
      </c>
      <c r="J104" s="35">
        <v>10.8888889</v>
      </c>
      <c r="K104" s="35">
        <v>10.4444444</v>
      </c>
      <c r="L104" s="35">
        <v>8.8888888900000005</v>
      </c>
      <c r="M104" s="28">
        <f t="shared" si="6"/>
        <v>9.3333333259999982</v>
      </c>
      <c r="N104" s="28">
        <v>2.4085490968753089</v>
      </c>
      <c r="O104" s="28">
        <v>2.3677946899553191</v>
      </c>
      <c r="P104" s="28">
        <v>2.4912054473944401</v>
      </c>
      <c r="Q104" s="28">
        <v>2.567740814944147</v>
      </c>
      <c r="R104" s="28">
        <v>2.6189668461067042</v>
      </c>
      <c r="S104" s="29">
        <f t="shared" si="5"/>
        <v>2.4908513790551838</v>
      </c>
    </row>
    <row r="105" spans="1:19" x14ac:dyDescent="0.2">
      <c r="A105" s="24" t="s">
        <v>673</v>
      </c>
      <c r="B105" s="25">
        <v>4890165957089060</v>
      </c>
      <c r="C105" s="26">
        <v>524046603489214</v>
      </c>
      <c r="D105" s="24" t="s">
        <v>245</v>
      </c>
      <c r="E105" s="24">
        <v>205</v>
      </c>
      <c r="F105" s="24">
        <v>2016</v>
      </c>
      <c r="G105" s="27">
        <v>0.2</v>
      </c>
      <c r="H105" s="35">
        <v>2.4444444399999998</v>
      </c>
      <c r="I105" s="35">
        <v>2.4444444399999998</v>
      </c>
      <c r="J105" s="35">
        <v>3</v>
      </c>
      <c r="K105" s="35">
        <v>3.5555555600000002</v>
      </c>
      <c r="L105" s="35">
        <v>3.6666666700000001</v>
      </c>
      <c r="M105" s="28">
        <f t="shared" si="6"/>
        <v>3.0222222219999999</v>
      </c>
      <c r="N105" s="28">
        <v>2.4085490968753089</v>
      </c>
      <c r="O105" s="28">
        <v>2.398302995115559</v>
      </c>
      <c r="P105" s="28">
        <v>2.5290255736436511</v>
      </c>
      <c r="Q105" s="28">
        <v>2.6015152803175128</v>
      </c>
      <c r="R105" s="28">
        <v>2.6403195311147831</v>
      </c>
      <c r="S105" s="29">
        <f t="shared" si="5"/>
        <v>2.5155424954133627</v>
      </c>
    </row>
    <row r="106" spans="1:19" x14ac:dyDescent="0.2">
      <c r="A106" s="24" t="s">
        <v>674</v>
      </c>
      <c r="B106" s="25">
        <v>4967345409951580</v>
      </c>
      <c r="C106" s="26">
        <v>524074255770753</v>
      </c>
      <c r="D106" s="24" t="s">
        <v>246</v>
      </c>
      <c r="E106" s="24">
        <v>1</v>
      </c>
      <c r="F106" s="24">
        <v>2016</v>
      </c>
      <c r="G106" s="27">
        <v>0</v>
      </c>
      <c r="H106" s="35">
        <v>2.4444444399999998</v>
      </c>
      <c r="I106" s="35">
        <v>2.3333333299999999</v>
      </c>
      <c r="J106" s="35">
        <v>2.7777777800000001</v>
      </c>
      <c r="K106" s="35">
        <v>3.3333333299999999</v>
      </c>
      <c r="L106" s="35">
        <v>3.5555555600000002</v>
      </c>
      <c r="M106" s="28">
        <f t="shared" si="6"/>
        <v>2.8888888879999999</v>
      </c>
      <c r="N106" s="28">
        <v>0</v>
      </c>
      <c r="O106" s="28">
        <v>0</v>
      </c>
      <c r="P106" s="28">
        <v>0</v>
      </c>
      <c r="Q106" s="28">
        <v>0.72192809488736231</v>
      </c>
      <c r="R106" s="28">
        <v>0</v>
      </c>
      <c r="S106" s="29">
        <f t="shared" si="5"/>
        <v>0.14438561897747246</v>
      </c>
    </row>
    <row r="107" spans="1:19" x14ac:dyDescent="0.2">
      <c r="A107" s="24" t="s">
        <v>675</v>
      </c>
      <c r="B107" s="25">
        <v>4919249800000000</v>
      </c>
      <c r="C107" s="26">
        <v>523455978000000</v>
      </c>
      <c r="D107" s="24" t="s">
        <v>247</v>
      </c>
      <c r="E107" s="24">
        <v>192</v>
      </c>
      <c r="F107" s="24">
        <v>2016</v>
      </c>
      <c r="G107" s="27">
        <v>1.4</v>
      </c>
      <c r="H107" s="35">
        <v>0.22222222</v>
      </c>
      <c r="I107" s="35">
        <v>0.11111111</v>
      </c>
      <c r="J107" s="35">
        <v>0.22222222</v>
      </c>
      <c r="K107" s="35">
        <v>0.55555555999999995</v>
      </c>
      <c r="L107" s="35">
        <v>0.44444444</v>
      </c>
      <c r="M107" s="28">
        <f t="shared" si="6"/>
        <v>0.31111111000000002</v>
      </c>
      <c r="N107" s="28">
        <v>2.6590461208594212</v>
      </c>
      <c r="O107" s="28">
        <v>2.7086782918432841</v>
      </c>
      <c r="P107" s="28">
        <v>2.6042261572324641</v>
      </c>
      <c r="Q107" s="28">
        <v>2.6434227429378838</v>
      </c>
      <c r="R107" s="28">
        <v>2.473387194928188</v>
      </c>
      <c r="S107" s="29">
        <f t="shared" si="5"/>
        <v>2.6177521015602485</v>
      </c>
    </row>
    <row r="108" spans="1:19" x14ac:dyDescent="0.2">
      <c r="A108" s="24" t="s">
        <v>676</v>
      </c>
      <c r="B108" s="25">
        <v>4908350055646050</v>
      </c>
      <c r="C108" s="26">
        <v>523583713516661</v>
      </c>
      <c r="D108" s="24" t="s">
        <v>248</v>
      </c>
      <c r="E108" s="24">
        <v>69</v>
      </c>
      <c r="F108" s="24">
        <v>2016</v>
      </c>
      <c r="G108" s="27">
        <v>11.8</v>
      </c>
      <c r="H108" s="35">
        <v>14.6666667</v>
      </c>
      <c r="I108" s="35">
        <v>17.6666667</v>
      </c>
      <c r="J108" s="35">
        <v>21.3333333</v>
      </c>
      <c r="K108" s="35">
        <v>22.777777799999999</v>
      </c>
      <c r="L108" s="35">
        <v>20.777777799999999</v>
      </c>
      <c r="M108" s="28">
        <f t="shared" si="6"/>
        <v>19.44444446</v>
      </c>
      <c r="N108" s="28">
        <v>2.2701301474730862</v>
      </c>
      <c r="O108" s="28">
        <v>2.2896752428365472</v>
      </c>
      <c r="P108" s="28">
        <v>2.2338943123623092</v>
      </c>
      <c r="Q108" s="28">
        <v>2.2390052349097251</v>
      </c>
      <c r="R108" s="28">
        <v>2.0368459019378009</v>
      </c>
      <c r="S108" s="29">
        <f t="shared" si="5"/>
        <v>2.2139101679038933</v>
      </c>
    </row>
    <row r="109" spans="1:19" x14ac:dyDescent="0.2">
      <c r="A109" s="24" t="s">
        <v>677</v>
      </c>
      <c r="B109" s="25">
        <v>4869177659901360</v>
      </c>
      <c r="C109" s="26">
        <v>523512130059089</v>
      </c>
      <c r="D109" s="24" t="s">
        <v>249</v>
      </c>
      <c r="E109" s="24">
        <v>1</v>
      </c>
      <c r="F109" s="24">
        <v>2016</v>
      </c>
      <c r="G109" s="27">
        <v>0.6</v>
      </c>
      <c r="H109" s="35">
        <v>60.444444400000002</v>
      </c>
      <c r="I109" s="35">
        <v>66.333333300000007</v>
      </c>
      <c r="J109" s="35">
        <v>75.111111100000002</v>
      </c>
      <c r="K109" s="35">
        <v>85.333333300000007</v>
      </c>
      <c r="L109" s="35">
        <v>79.222222200000004</v>
      </c>
      <c r="M109" s="28">
        <f t="shared" si="6"/>
        <v>73.28888886</v>
      </c>
      <c r="N109" s="28">
        <v>2.372230368457958</v>
      </c>
      <c r="O109" s="28">
        <v>2.386408533651184</v>
      </c>
      <c r="P109" s="28">
        <v>2.4084830666029391</v>
      </c>
      <c r="Q109" s="28">
        <v>2.3861457546371372</v>
      </c>
      <c r="R109" s="28">
        <v>2.179942094082338</v>
      </c>
      <c r="S109" s="29">
        <f t="shared" si="5"/>
        <v>2.3466419634863116</v>
      </c>
    </row>
    <row r="110" spans="1:19" x14ac:dyDescent="0.2">
      <c r="A110" s="24" t="s">
        <v>678</v>
      </c>
      <c r="B110" s="25">
        <v>4904810850759690</v>
      </c>
      <c r="C110" s="26">
        <v>523992849973591</v>
      </c>
      <c r="D110" s="24" t="s">
        <v>250</v>
      </c>
      <c r="E110" s="24">
        <v>31</v>
      </c>
      <c r="F110" s="24">
        <v>2016</v>
      </c>
      <c r="G110" s="27">
        <v>0</v>
      </c>
      <c r="H110" s="35">
        <v>17.555555600000002</v>
      </c>
      <c r="I110" s="35">
        <v>25.555555600000002</v>
      </c>
      <c r="J110" s="35">
        <v>36.3333333</v>
      </c>
      <c r="K110" s="35">
        <v>38.111111100000002</v>
      </c>
      <c r="L110" s="35">
        <v>31</v>
      </c>
      <c r="M110" s="28">
        <f t="shared" si="6"/>
        <v>29.711111119999998</v>
      </c>
      <c r="N110" s="28">
        <v>2.633104072042368</v>
      </c>
      <c r="O110" s="28">
        <v>2.503051312106698</v>
      </c>
      <c r="P110" s="28">
        <v>2.599852566721701</v>
      </c>
      <c r="Q110" s="28">
        <v>2.5827795522559378</v>
      </c>
      <c r="R110" s="28">
        <v>2.5409554184438981</v>
      </c>
      <c r="S110" s="29">
        <f t="shared" si="5"/>
        <v>2.5719485843141205</v>
      </c>
    </row>
    <row r="111" spans="1:19" x14ac:dyDescent="0.2">
      <c r="A111" s="24" t="s">
        <v>679</v>
      </c>
      <c r="B111" s="25">
        <v>4879384876028980</v>
      </c>
      <c r="C111" s="26">
        <v>523960040980384</v>
      </c>
      <c r="D111" s="24" t="s">
        <v>251</v>
      </c>
      <c r="E111" s="24">
        <v>101</v>
      </c>
      <c r="F111" s="24">
        <v>2016</v>
      </c>
      <c r="G111" s="27">
        <v>0.2</v>
      </c>
      <c r="H111" s="35">
        <v>7</v>
      </c>
      <c r="I111" s="35">
        <v>7.3333333300000003</v>
      </c>
      <c r="J111" s="35">
        <v>8.4444444399999998</v>
      </c>
      <c r="K111" s="35">
        <v>9.8888888900000005</v>
      </c>
      <c r="L111" s="35">
        <v>10</v>
      </c>
      <c r="M111" s="28">
        <f t="shared" si="6"/>
        <v>8.5333333320000015</v>
      </c>
      <c r="N111" s="28">
        <v>1.980825936229079</v>
      </c>
      <c r="O111" s="28">
        <v>1.9672122392038729</v>
      </c>
      <c r="P111" s="28">
        <v>1.927659539967475</v>
      </c>
      <c r="Q111" s="28">
        <v>2.0301244881923481</v>
      </c>
      <c r="R111" s="28">
        <v>2.107898991725512</v>
      </c>
      <c r="S111" s="29">
        <f t="shared" si="5"/>
        <v>2.0027442390636572</v>
      </c>
    </row>
    <row r="112" spans="1:19" x14ac:dyDescent="0.2">
      <c r="A112" s="24" t="s">
        <v>680</v>
      </c>
      <c r="B112" s="25">
        <v>4880697777280010</v>
      </c>
      <c r="C112" s="26">
        <v>523927972393993</v>
      </c>
      <c r="D112" s="24" t="s">
        <v>252</v>
      </c>
      <c r="E112" s="24">
        <v>70</v>
      </c>
      <c r="F112" s="24">
        <v>2016</v>
      </c>
      <c r="G112" s="27">
        <v>1.8</v>
      </c>
      <c r="H112" s="35">
        <v>2.4444444399999998</v>
      </c>
      <c r="I112" s="35">
        <v>3.2222222199999999</v>
      </c>
      <c r="J112" s="35">
        <v>3.4444444399999998</v>
      </c>
      <c r="K112" s="35">
        <v>4</v>
      </c>
      <c r="L112" s="35">
        <v>3.88888889</v>
      </c>
      <c r="M112" s="28">
        <f t="shared" si="6"/>
        <v>3.3999999979999997</v>
      </c>
      <c r="N112" s="28">
        <v>2.4627866013423652</v>
      </c>
      <c r="O112" s="28">
        <v>2.3407533361850641</v>
      </c>
      <c r="P112" s="28">
        <v>2.2278098080841562</v>
      </c>
      <c r="Q112" s="28">
        <v>2.289457168058354</v>
      </c>
      <c r="R112" s="28">
        <v>2.2172804352073441</v>
      </c>
      <c r="S112" s="29">
        <f t="shared" si="5"/>
        <v>2.3076174697754568</v>
      </c>
    </row>
    <row r="113" spans="1:19" x14ac:dyDescent="0.2">
      <c r="A113" s="24" t="s">
        <v>681</v>
      </c>
      <c r="B113" s="25">
        <v>4881540663465880</v>
      </c>
      <c r="C113" s="26">
        <v>523924829683782</v>
      </c>
      <c r="D113" s="24" t="s">
        <v>253</v>
      </c>
      <c r="E113" s="24">
        <v>87</v>
      </c>
      <c r="F113" s="24">
        <v>2016</v>
      </c>
      <c r="G113" s="27">
        <v>1.8</v>
      </c>
      <c r="H113" s="35">
        <v>9.3333333300000003</v>
      </c>
      <c r="I113" s="35">
        <v>11</v>
      </c>
      <c r="J113" s="35">
        <v>12</v>
      </c>
      <c r="K113" s="35">
        <v>12.777777800000001</v>
      </c>
      <c r="L113" s="35">
        <v>12.222222199999999</v>
      </c>
      <c r="M113" s="28">
        <f t="shared" si="6"/>
        <v>11.466666666</v>
      </c>
      <c r="N113" s="28">
        <v>2.4778511186506091</v>
      </c>
      <c r="O113" s="28">
        <v>2.357405446649028</v>
      </c>
      <c r="P113" s="28">
        <v>2.2403095791064711</v>
      </c>
      <c r="Q113" s="28">
        <v>2.298934094358756</v>
      </c>
      <c r="R113" s="28">
        <v>2.2378107167741592</v>
      </c>
      <c r="S113" s="29">
        <f t="shared" si="5"/>
        <v>2.3224621911078049</v>
      </c>
    </row>
    <row r="114" spans="1:19" x14ac:dyDescent="0.2">
      <c r="A114" s="24" t="s">
        <v>682</v>
      </c>
      <c r="B114" s="25">
        <v>4796409107451590</v>
      </c>
      <c r="C114" s="26">
        <v>523752261793331</v>
      </c>
      <c r="D114" s="24" t="s">
        <v>254</v>
      </c>
      <c r="E114" s="24">
        <v>32</v>
      </c>
      <c r="F114" s="24">
        <v>2016</v>
      </c>
      <c r="G114" s="27">
        <v>0</v>
      </c>
      <c r="H114" s="35">
        <v>9.6666666699999997</v>
      </c>
      <c r="I114" s="35">
        <v>11.6666667</v>
      </c>
      <c r="J114" s="35">
        <v>12.777777800000001</v>
      </c>
      <c r="K114" s="35">
        <v>13.5555556</v>
      </c>
      <c r="L114" s="35">
        <v>13</v>
      </c>
      <c r="M114" s="28">
        <f t="shared" si="6"/>
        <v>12.133333353999999</v>
      </c>
      <c r="N114" s="28">
        <v>1.5849625007211561</v>
      </c>
      <c r="O114" s="28">
        <v>2.3219280948873622</v>
      </c>
      <c r="P114" s="28">
        <v>2.1556390622295658</v>
      </c>
      <c r="Q114" s="28">
        <v>2.1492553971685</v>
      </c>
      <c r="R114" s="28">
        <v>1.7841591278514219</v>
      </c>
      <c r="S114" s="29">
        <f t="shared" si="5"/>
        <v>1.9991888365716011</v>
      </c>
    </row>
    <row r="115" spans="1:19" x14ac:dyDescent="0.2">
      <c r="A115" s="24" t="s">
        <v>683</v>
      </c>
      <c r="B115" s="25">
        <v>4876090898140810</v>
      </c>
      <c r="C115" s="26">
        <v>523938380198857</v>
      </c>
      <c r="D115" s="24" t="s">
        <v>255</v>
      </c>
      <c r="E115" s="24">
        <v>130</v>
      </c>
      <c r="F115" s="24">
        <v>2016</v>
      </c>
      <c r="G115" s="27">
        <v>1</v>
      </c>
      <c r="H115" s="35">
        <v>0.33333332999999998</v>
      </c>
      <c r="I115" s="35">
        <v>0.55555555999999995</v>
      </c>
      <c r="J115" s="35">
        <v>0.88888889000000004</v>
      </c>
      <c r="K115" s="35">
        <v>1.6666666699999999</v>
      </c>
      <c r="L115" s="35">
        <v>1.3333333300000001</v>
      </c>
      <c r="M115" s="28">
        <f t="shared" si="6"/>
        <v>0.95555555599999997</v>
      </c>
      <c r="N115" s="28">
        <v>2.2907606530162732</v>
      </c>
      <c r="O115" s="28">
        <v>2.273080388594539</v>
      </c>
      <c r="P115" s="28">
        <v>2.152174483025961</v>
      </c>
      <c r="Q115" s="28">
        <v>2.1880601836091831</v>
      </c>
      <c r="R115" s="28">
        <v>2.140157665075523</v>
      </c>
      <c r="S115" s="29">
        <f t="shared" si="5"/>
        <v>2.2088466746642959</v>
      </c>
    </row>
    <row r="116" spans="1:19" x14ac:dyDescent="0.2">
      <c r="A116" s="24" t="s">
        <v>684</v>
      </c>
      <c r="B116" s="25">
        <v>4879102815194680</v>
      </c>
      <c r="C116" s="26">
        <v>523939214069294</v>
      </c>
      <c r="D116" s="24" t="s">
        <v>256</v>
      </c>
      <c r="E116" s="24">
        <v>62</v>
      </c>
      <c r="F116" s="24">
        <v>2016</v>
      </c>
      <c r="G116" s="27">
        <v>1</v>
      </c>
      <c r="H116" s="35">
        <v>5.2222222199999999</v>
      </c>
      <c r="I116" s="35">
        <v>6.3333333300000003</v>
      </c>
      <c r="J116" s="35">
        <v>6.8888888899999996</v>
      </c>
      <c r="K116" s="35">
        <v>7.8888888899999996</v>
      </c>
      <c r="L116" s="35">
        <v>7.1111111100000004</v>
      </c>
      <c r="M116" s="28">
        <f t="shared" si="6"/>
        <v>6.688888888000001</v>
      </c>
      <c r="N116" s="28">
        <v>2.2639474021453752</v>
      </c>
      <c r="O116" s="28">
        <v>2.2766983829482408</v>
      </c>
      <c r="P116" s="28">
        <v>2.157807912424317</v>
      </c>
      <c r="Q116" s="28">
        <v>2.195208556522672</v>
      </c>
      <c r="R116" s="28">
        <v>2.1284673198874411</v>
      </c>
      <c r="S116" s="29">
        <f t="shared" si="5"/>
        <v>2.2044259147856096</v>
      </c>
    </row>
    <row r="117" spans="1:19" x14ac:dyDescent="0.2">
      <c r="A117" s="24" t="s">
        <v>685</v>
      </c>
      <c r="B117" s="25">
        <v>5007721437986570</v>
      </c>
      <c r="C117" s="26">
        <v>523464113932966</v>
      </c>
      <c r="D117" s="24" t="s">
        <v>257</v>
      </c>
      <c r="E117" s="24">
        <v>71</v>
      </c>
      <c r="F117" s="24">
        <v>2016</v>
      </c>
      <c r="G117" s="27">
        <v>0</v>
      </c>
      <c r="H117" s="35">
        <v>5.6666666699999997</v>
      </c>
      <c r="I117" s="35">
        <v>6.8888888899999996</v>
      </c>
      <c r="J117" s="35">
        <v>7.4444444399999998</v>
      </c>
      <c r="K117" s="35">
        <v>8.4444444399999998</v>
      </c>
      <c r="L117" s="35">
        <v>7.5555555600000002</v>
      </c>
      <c r="M117" s="28">
        <f t="shared" si="6"/>
        <v>7.2</v>
      </c>
      <c r="N117" s="28">
        <v>2.5876275189443878</v>
      </c>
      <c r="O117" s="28">
        <v>2.6769157366363321</v>
      </c>
      <c r="P117" s="28">
        <v>2.659534726078403</v>
      </c>
      <c r="Q117" s="28">
        <v>2.8212963336848609</v>
      </c>
      <c r="R117" s="28">
        <v>2.6385304691242908</v>
      </c>
      <c r="S117" s="29">
        <f t="shared" si="5"/>
        <v>2.6767809568936549</v>
      </c>
    </row>
    <row r="118" spans="1:19" x14ac:dyDescent="0.2">
      <c r="A118" s="24" t="s">
        <v>686</v>
      </c>
      <c r="B118" s="25">
        <v>5018907800000000</v>
      </c>
      <c r="C118" s="26">
        <v>523059058000000</v>
      </c>
      <c r="D118" s="24" t="s">
        <v>258</v>
      </c>
      <c r="E118" s="24">
        <v>25</v>
      </c>
      <c r="F118" s="24">
        <v>2016</v>
      </c>
      <c r="G118" s="27">
        <v>0</v>
      </c>
      <c r="H118" s="35">
        <v>3.6666666700000001</v>
      </c>
      <c r="I118" s="35">
        <v>3.5555555600000002</v>
      </c>
      <c r="J118" s="35">
        <v>3.11111111</v>
      </c>
      <c r="K118" s="35">
        <v>3.11111111</v>
      </c>
      <c r="L118" s="35">
        <v>2.88888889</v>
      </c>
      <c r="M118" s="28">
        <f t="shared" si="6"/>
        <v>3.2666666680000001</v>
      </c>
      <c r="N118" s="28">
        <v>2</v>
      </c>
      <c r="O118" s="28">
        <v>1.921928094887362</v>
      </c>
      <c r="P118" s="28">
        <v>1.921928094887362</v>
      </c>
      <c r="Q118" s="28">
        <v>1.5849625007211561</v>
      </c>
      <c r="R118" s="28">
        <v>1</v>
      </c>
      <c r="S118" s="29">
        <f t="shared" si="5"/>
        <v>1.6857637380991761</v>
      </c>
    </row>
    <row r="119" spans="1:19" x14ac:dyDescent="0.2">
      <c r="A119" s="24" t="s">
        <v>687</v>
      </c>
      <c r="B119" s="25">
        <v>4880828649963160</v>
      </c>
      <c r="C119" s="26">
        <v>523705140136947</v>
      </c>
      <c r="D119" s="24" t="s">
        <v>259</v>
      </c>
      <c r="E119" s="24">
        <v>12</v>
      </c>
      <c r="F119" s="24">
        <v>2016</v>
      </c>
      <c r="G119" s="27">
        <v>77</v>
      </c>
      <c r="H119" s="35">
        <v>0.44444444</v>
      </c>
      <c r="I119" s="35">
        <v>0.55555555999999995</v>
      </c>
      <c r="J119" s="35">
        <v>0.55555555999999995</v>
      </c>
      <c r="K119" s="35">
        <v>0.33333332999999998</v>
      </c>
      <c r="L119" s="35">
        <v>0.22222222</v>
      </c>
      <c r="M119" s="28">
        <f t="shared" si="6"/>
        <v>0.42222222199999998</v>
      </c>
      <c r="N119" s="28">
        <v>1.9246858214057541</v>
      </c>
      <c r="O119" s="28">
        <v>1.9248250900068891</v>
      </c>
      <c r="P119" s="28">
        <v>1.878159591443886</v>
      </c>
      <c r="Q119" s="28">
        <v>1.861763587647282</v>
      </c>
      <c r="R119" s="28">
        <v>1.7120465428465941</v>
      </c>
      <c r="S119" s="29">
        <f t="shared" si="5"/>
        <v>1.860296126670081</v>
      </c>
    </row>
    <row r="120" spans="1:19" x14ac:dyDescent="0.2">
      <c r="A120" s="24" t="s">
        <v>688</v>
      </c>
      <c r="B120" s="25">
        <v>4996214725582780</v>
      </c>
      <c r="C120" s="26">
        <v>523903121866853</v>
      </c>
      <c r="D120" s="24" t="s">
        <v>260</v>
      </c>
      <c r="E120" s="24">
        <v>11</v>
      </c>
      <c r="F120" s="24">
        <v>2016</v>
      </c>
      <c r="G120" s="27">
        <v>0</v>
      </c>
      <c r="H120" s="35">
        <v>112.555556</v>
      </c>
      <c r="I120" s="35">
        <v>141.33333300000001</v>
      </c>
      <c r="J120" s="35">
        <v>166.444444</v>
      </c>
      <c r="K120" s="35">
        <v>185.77777800000001</v>
      </c>
      <c r="L120" s="35">
        <v>190.22222199999999</v>
      </c>
      <c r="M120" s="28">
        <f t="shared" si="6"/>
        <v>159.26666660000001</v>
      </c>
      <c r="N120" s="28">
        <v>1.5219280948873619</v>
      </c>
      <c r="O120" s="28">
        <v>1.5219280948873619</v>
      </c>
      <c r="P120" s="28">
        <v>1.5219280948873619</v>
      </c>
      <c r="Q120" s="28">
        <v>1.5219280948873619</v>
      </c>
      <c r="R120" s="28">
        <v>0.91829583405448956</v>
      </c>
      <c r="S120" s="29">
        <f t="shared" si="5"/>
        <v>1.4012016427207876</v>
      </c>
    </row>
    <row r="121" spans="1:19" x14ac:dyDescent="0.2">
      <c r="A121" s="24" t="s">
        <v>689</v>
      </c>
      <c r="B121" s="25">
        <v>4995571100000000</v>
      </c>
      <c r="C121" s="26">
        <v>523906986000000</v>
      </c>
      <c r="D121" s="24" t="s">
        <v>261</v>
      </c>
      <c r="E121" s="24">
        <v>2</v>
      </c>
      <c r="F121" s="24">
        <v>2016</v>
      </c>
      <c r="G121" s="27">
        <v>0</v>
      </c>
      <c r="H121" s="35">
        <v>0.55555555999999995</v>
      </c>
      <c r="I121" s="35">
        <v>0.55555555999999995</v>
      </c>
      <c r="J121" s="35">
        <v>0.55555555999999995</v>
      </c>
      <c r="K121" s="35">
        <v>0.55555555999999995</v>
      </c>
      <c r="L121" s="35">
        <v>0.33333332999999998</v>
      </c>
      <c r="M121" s="28">
        <f>AVERAGE(H121:L121)</f>
        <v>0.51111111399999998</v>
      </c>
      <c r="N121" s="28">
        <v>1.5219280948873619</v>
      </c>
      <c r="O121" s="28">
        <v>1.5219280948873619</v>
      </c>
      <c r="P121" s="28">
        <v>1.5219280948873619</v>
      </c>
      <c r="Q121" s="28">
        <v>1.5219280948873619</v>
      </c>
      <c r="R121" s="28">
        <v>0.91829583405448956</v>
      </c>
      <c r="S121" s="29">
        <f t="shared" si="5"/>
        <v>1.4012016427207876</v>
      </c>
    </row>
    <row r="122" spans="1:19" x14ac:dyDescent="0.2">
      <c r="A122" s="24" t="s">
        <v>690</v>
      </c>
      <c r="B122" s="25">
        <v>4906226600000000</v>
      </c>
      <c r="C122" s="26">
        <v>523532879000000</v>
      </c>
      <c r="D122" s="24" t="s">
        <v>262</v>
      </c>
      <c r="E122" s="24">
        <v>16</v>
      </c>
      <c r="F122" s="24">
        <v>2016</v>
      </c>
      <c r="G122" s="27">
        <v>5.8</v>
      </c>
      <c r="H122" s="35">
        <v>0.55555555999999995</v>
      </c>
      <c r="I122" s="35">
        <v>0.55555555999999995</v>
      </c>
      <c r="J122" s="35">
        <v>0.55555555999999995</v>
      </c>
      <c r="K122" s="35">
        <v>0.55555555999999995</v>
      </c>
      <c r="L122" s="35">
        <v>0.33333332999999998</v>
      </c>
      <c r="M122" s="28">
        <f>AVERAGE(H122:L122)</f>
        <v>0.51111111399999998</v>
      </c>
      <c r="N122" s="28">
        <v>2.252687376467259</v>
      </c>
      <c r="O122" s="28">
        <v>2.2643077090287052</v>
      </c>
      <c r="P122" s="28">
        <v>2.2104370808245348</v>
      </c>
      <c r="Q122" s="28">
        <v>2.227270655257291</v>
      </c>
      <c r="R122" s="28">
        <v>2.0129770276220351</v>
      </c>
      <c r="S122" s="29">
        <f t="shared" si="5"/>
        <v>2.193535969839965</v>
      </c>
    </row>
    <row r="123" spans="1:19" x14ac:dyDescent="0.2">
      <c r="A123" s="24" t="s">
        <v>691</v>
      </c>
      <c r="B123" s="25">
        <v>4964598138433020</v>
      </c>
      <c r="C123" s="26">
        <v>523254549261849</v>
      </c>
      <c r="D123" s="24" t="s">
        <v>263</v>
      </c>
      <c r="E123" s="24">
        <v>5</v>
      </c>
      <c r="F123" s="24">
        <v>2016</v>
      </c>
      <c r="G123" s="27">
        <v>0.6</v>
      </c>
      <c r="H123" s="35">
        <v>48.888888899999998</v>
      </c>
      <c r="I123" s="35">
        <v>54.888888899999998</v>
      </c>
      <c r="J123" s="35">
        <v>63.444444400000002</v>
      </c>
      <c r="K123" s="35">
        <v>72.555555600000005</v>
      </c>
      <c r="L123" s="35">
        <v>68.555555600000005</v>
      </c>
      <c r="M123" s="28">
        <f t="shared" ref="M123:M130" si="7">AVERAGE(H123:L123)</f>
        <v>61.666666680000006</v>
      </c>
      <c r="N123" s="28">
        <v>2.8886528792645541</v>
      </c>
      <c r="O123" s="28">
        <v>2.913169688924266</v>
      </c>
      <c r="P123" s="28">
        <v>2.8880864653520599</v>
      </c>
      <c r="Q123" s="28">
        <v>2.902586615860629</v>
      </c>
      <c r="R123" s="28">
        <v>2.6937801924109208</v>
      </c>
      <c r="S123" s="29">
        <f t="shared" si="5"/>
        <v>2.8572551683624861</v>
      </c>
    </row>
    <row r="124" spans="1:19" x14ac:dyDescent="0.2">
      <c r="A124" s="24" t="s">
        <v>692</v>
      </c>
      <c r="B124" s="25">
        <v>4907120758765950</v>
      </c>
      <c r="C124" s="26">
        <v>523697406903123</v>
      </c>
      <c r="D124" s="24" t="s">
        <v>264</v>
      </c>
      <c r="E124" s="24">
        <v>6</v>
      </c>
      <c r="F124" s="24">
        <v>2016</v>
      </c>
      <c r="G124" s="27">
        <v>76</v>
      </c>
      <c r="H124" s="35">
        <v>5.4444444399999998</v>
      </c>
      <c r="I124" s="35">
        <v>5.6666666699999997</v>
      </c>
      <c r="J124" s="35">
        <v>6</v>
      </c>
      <c r="K124" s="35">
        <v>5.5555555600000002</v>
      </c>
      <c r="L124" s="35">
        <v>5.3333333300000003</v>
      </c>
      <c r="M124" s="28">
        <f t="shared" si="7"/>
        <v>5.6</v>
      </c>
      <c r="N124" s="28">
        <v>1.9146382090294189</v>
      </c>
      <c r="O124" s="28">
        <v>1.8864944287002641</v>
      </c>
      <c r="P124" s="28">
        <v>1.846378158628273</v>
      </c>
      <c r="Q124" s="28">
        <v>1.850198732918412</v>
      </c>
      <c r="R124" s="28">
        <v>1.71098248532077</v>
      </c>
      <c r="S124" s="29">
        <f t="shared" si="5"/>
        <v>1.8417384029194277</v>
      </c>
    </row>
    <row r="125" spans="1:19" x14ac:dyDescent="0.2">
      <c r="A125" s="24" t="s">
        <v>693</v>
      </c>
      <c r="B125" s="25">
        <v>4963724329199980</v>
      </c>
      <c r="C125" s="26">
        <v>523739699667901</v>
      </c>
      <c r="D125" s="24" t="s">
        <v>265</v>
      </c>
      <c r="E125" s="24">
        <v>125</v>
      </c>
      <c r="F125" s="24">
        <v>2016</v>
      </c>
      <c r="G125" s="27">
        <v>0</v>
      </c>
      <c r="H125" s="35">
        <v>83.888888899999998</v>
      </c>
      <c r="I125" s="35">
        <v>115.222222</v>
      </c>
      <c r="J125" s="35">
        <v>141.22222199999999</v>
      </c>
      <c r="K125" s="35">
        <v>164.88888900000001</v>
      </c>
      <c r="L125" s="35">
        <v>159.444444</v>
      </c>
      <c r="M125" s="28">
        <f t="shared" si="7"/>
        <v>132.93333318000001</v>
      </c>
      <c r="N125" s="28">
        <v>2.5</v>
      </c>
      <c r="O125" s="28">
        <v>2.419381945646371</v>
      </c>
      <c r="P125" s="28">
        <v>2.419381945646371</v>
      </c>
      <c r="Q125" s="28">
        <v>2.332914563979398</v>
      </c>
      <c r="R125" s="28">
        <v>1.846439344671015</v>
      </c>
      <c r="S125" s="29">
        <f t="shared" si="5"/>
        <v>2.303623559988631</v>
      </c>
    </row>
    <row r="126" spans="1:19" x14ac:dyDescent="0.2">
      <c r="A126" s="24" t="s">
        <v>694</v>
      </c>
      <c r="B126" s="25">
        <v>4801009000839950</v>
      </c>
      <c r="C126" s="26">
        <v>523733713205449</v>
      </c>
      <c r="D126" s="24" t="s">
        <v>266</v>
      </c>
      <c r="E126" s="24">
        <v>20</v>
      </c>
      <c r="F126" s="24">
        <v>2016</v>
      </c>
      <c r="G126" s="27">
        <v>0</v>
      </c>
      <c r="H126" s="35">
        <v>0.88888889000000004</v>
      </c>
      <c r="I126" s="35">
        <v>1</v>
      </c>
      <c r="J126" s="35">
        <v>1</v>
      </c>
      <c r="K126" s="35">
        <v>1.6666666699999999</v>
      </c>
      <c r="L126" s="35">
        <v>1.11111111</v>
      </c>
      <c r="M126" s="28">
        <f t="shared" si="7"/>
        <v>1.133333334</v>
      </c>
      <c r="N126" s="28">
        <v>2.1556390622295658</v>
      </c>
      <c r="O126" s="28">
        <v>2.419381945646371</v>
      </c>
      <c r="P126" s="28">
        <v>2.170950594454669</v>
      </c>
      <c r="Q126" s="28">
        <v>2.145136370153053</v>
      </c>
      <c r="R126" s="28">
        <v>1.901506402501506</v>
      </c>
      <c r="S126" s="29">
        <f t="shared" si="5"/>
        <v>2.1585228749970331</v>
      </c>
    </row>
    <row r="127" spans="1:19" x14ac:dyDescent="0.2">
      <c r="A127" s="24" t="s">
        <v>695</v>
      </c>
      <c r="B127" s="25">
        <v>4870621425365630</v>
      </c>
      <c r="C127" s="26">
        <v>523357051938782</v>
      </c>
      <c r="D127" s="24" t="s">
        <v>267</v>
      </c>
      <c r="E127" s="24">
        <v>75</v>
      </c>
      <c r="F127" s="24">
        <v>2016</v>
      </c>
      <c r="G127" s="27">
        <v>2</v>
      </c>
      <c r="H127" s="35">
        <v>0.88888889000000004</v>
      </c>
      <c r="I127" s="35">
        <v>1</v>
      </c>
      <c r="J127" s="35">
        <v>1.11111111</v>
      </c>
      <c r="K127" s="35">
        <v>1.88888889</v>
      </c>
      <c r="L127" s="35">
        <v>1.88888889</v>
      </c>
      <c r="M127" s="28">
        <f t="shared" si="7"/>
        <v>1.3555555560000001</v>
      </c>
      <c r="N127" s="28">
        <v>2.5419057937481142</v>
      </c>
      <c r="O127" s="28">
        <v>2.649460626140629</v>
      </c>
      <c r="P127" s="28">
        <v>2.5933109473164699</v>
      </c>
      <c r="Q127" s="28">
        <v>2.6047497337480912</v>
      </c>
      <c r="R127" s="28">
        <v>2.4228298149197989</v>
      </c>
      <c r="S127" s="29">
        <f t="shared" si="5"/>
        <v>2.5624513831746207</v>
      </c>
    </row>
    <row r="128" spans="1:19" x14ac:dyDescent="0.2">
      <c r="A128" s="24" t="s">
        <v>696</v>
      </c>
      <c r="B128" s="25">
        <v>4869089944343990</v>
      </c>
      <c r="C128" s="26">
        <v>523357041176949</v>
      </c>
      <c r="D128" s="24" t="s">
        <v>268</v>
      </c>
      <c r="E128" s="24">
        <v>85</v>
      </c>
      <c r="F128" s="24">
        <v>2016</v>
      </c>
      <c r="G128" s="27">
        <v>2</v>
      </c>
      <c r="H128" s="35">
        <v>9.1111111099999995</v>
      </c>
      <c r="I128" s="35">
        <v>11.8888889</v>
      </c>
      <c r="J128" s="35">
        <v>18.555555600000002</v>
      </c>
      <c r="K128" s="35">
        <v>19.3333333</v>
      </c>
      <c r="L128" s="35">
        <v>16.6666667</v>
      </c>
      <c r="M128" s="28">
        <f t="shared" si="7"/>
        <v>15.111111122000001</v>
      </c>
      <c r="N128" s="28">
        <v>2.573919095672808</v>
      </c>
      <c r="O128" s="28">
        <v>2.6410288461504829</v>
      </c>
      <c r="P128" s="28">
        <v>2.5819050167137538</v>
      </c>
      <c r="Q128" s="28">
        <v>2.6119392488814781</v>
      </c>
      <c r="R128" s="28">
        <v>2.4273828387734571</v>
      </c>
      <c r="S128" s="29">
        <f t="shared" si="5"/>
        <v>2.567235009238396</v>
      </c>
    </row>
    <row r="129" spans="1:19" x14ac:dyDescent="0.2">
      <c r="A129" s="24" t="s">
        <v>697</v>
      </c>
      <c r="B129" s="25">
        <v>4911847188364590</v>
      </c>
      <c r="C129" s="26">
        <v>523543260282830</v>
      </c>
      <c r="D129" s="24" t="s">
        <v>269</v>
      </c>
      <c r="E129" s="24">
        <v>14</v>
      </c>
      <c r="F129" s="24">
        <v>2016</v>
      </c>
      <c r="G129" s="27">
        <v>2.6</v>
      </c>
      <c r="H129" s="35">
        <v>10.6666667</v>
      </c>
      <c r="I129" s="35">
        <v>13.4444444</v>
      </c>
      <c r="J129" s="35">
        <v>20.555555600000002</v>
      </c>
      <c r="K129" s="35">
        <v>21.444444399999998</v>
      </c>
      <c r="L129" s="35">
        <v>18.888888900000001</v>
      </c>
      <c r="M129" s="28">
        <f t="shared" si="7"/>
        <v>17</v>
      </c>
      <c r="N129" s="28">
        <v>2.3850060680394209</v>
      </c>
      <c r="O129" s="28">
        <v>2.4466374056991258</v>
      </c>
      <c r="P129" s="28">
        <v>2.3641675483110882</v>
      </c>
      <c r="Q129" s="28">
        <v>2.4001773733001821</v>
      </c>
      <c r="R129" s="28">
        <v>2.1957720996059802</v>
      </c>
      <c r="S129" s="29">
        <f t="shared" si="5"/>
        <v>2.3583520989911593</v>
      </c>
    </row>
    <row r="130" spans="1:19" x14ac:dyDescent="0.2">
      <c r="A130" s="24" t="s">
        <v>698</v>
      </c>
      <c r="B130" s="25">
        <v>4965436495014500</v>
      </c>
      <c r="C130" s="26">
        <v>523155623509260</v>
      </c>
      <c r="D130" s="24" t="s">
        <v>270</v>
      </c>
      <c r="E130" s="24">
        <v>31</v>
      </c>
      <c r="F130" s="24">
        <v>2016</v>
      </c>
      <c r="G130" s="27">
        <v>0.6</v>
      </c>
      <c r="H130" s="35">
        <v>36.777777800000003</v>
      </c>
      <c r="I130" s="35">
        <v>40.777777800000003</v>
      </c>
      <c r="J130" s="35">
        <v>47.555555599999998</v>
      </c>
      <c r="K130" s="35">
        <v>51.6666667</v>
      </c>
      <c r="L130" s="35">
        <v>48</v>
      </c>
      <c r="M130" s="28">
        <f t="shared" si="7"/>
        <v>44.955555580000002</v>
      </c>
      <c r="N130" s="28">
        <v>2.5796524862111458</v>
      </c>
      <c r="O130" s="28">
        <v>2.5843083715735951</v>
      </c>
      <c r="P130" s="28">
        <v>2.5926964693055892</v>
      </c>
      <c r="Q130" s="28">
        <v>2.6374905937864721</v>
      </c>
      <c r="R130" s="28">
        <v>2.441966355745588</v>
      </c>
      <c r="S130" s="29">
        <f t="shared" si="5"/>
        <v>2.567222855324478</v>
      </c>
    </row>
    <row r="131" spans="1:19" x14ac:dyDescent="0.2">
      <c r="A131" s="24" t="s">
        <v>699</v>
      </c>
      <c r="B131" s="25">
        <v>5004323778766650</v>
      </c>
      <c r="C131" s="26">
        <v>523551318887644</v>
      </c>
      <c r="D131" s="24" t="s">
        <v>271</v>
      </c>
      <c r="E131" s="24">
        <v>268</v>
      </c>
      <c r="F131" s="24">
        <v>2016</v>
      </c>
      <c r="G131" s="27">
        <v>1.2</v>
      </c>
      <c r="H131" s="35">
        <v>11.777777800000001</v>
      </c>
      <c r="I131" s="35">
        <v>12.777777800000001</v>
      </c>
      <c r="J131" s="35">
        <v>13.777777800000001</v>
      </c>
      <c r="K131" s="35">
        <v>13.4444444</v>
      </c>
      <c r="L131" s="35">
        <v>12.1111111</v>
      </c>
      <c r="M131" s="28">
        <v>12.777777777777777</v>
      </c>
      <c r="N131" s="28">
        <v>2.6766718154271412</v>
      </c>
      <c r="O131" s="28">
        <v>2.6828586072661942</v>
      </c>
      <c r="P131" s="28">
        <v>2.6241114992686971</v>
      </c>
      <c r="Q131" s="28">
        <v>2.7393867196870851</v>
      </c>
      <c r="R131" s="28">
        <v>2.5660015171676118</v>
      </c>
      <c r="S131" s="29">
        <f t="shared" si="5"/>
        <v>2.6578060317633456</v>
      </c>
    </row>
    <row r="132" spans="1:19" x14ac:dyDescent="0.2">
      <c r="A132" s="24" t="s">
        <v>700</v>
      </c>
      <c r="B132" s="25">
        <v>5002023708123690</v>
      </c>
      <c r="C132" s="26">
        <v>523559729824515</v>
      </c>
      <c r="D132" s="24" t="s">
        <v>272</v>
      </c>
      <c r="E132" s="24">
        <v>42</v>
      </c>
      <c r="F132" s="24">
        <v>2016</v>
      </c>
      <c r="G132" s="27">
        <v>1.2</v>
      </c>
      <c r="H132" s="35">
        <v>7.3333333300000003</v>
      </c>
      <c r="I132" s="35">
        <v>7.1111111100000004</v>
      </c>
      <c r="J132" s="35">
        <v>6.7777777800000001</v>
      </c>
      <c r="K132" s="35">
        <v>7</v>
      </c>
      <c r="L132" s="35">
        <v>6.7777777800000001</v>
      </c>
      <c r="M132" s="28">
        <v>7</v>
      </c>
      <c r="N132" s="28">
        <v>2.635681923522101</v>
      </c>
      <c r="O132" s="28">
        <v>2.659398796761578</v>
      </c>
      <c r="P132" s="28">
        <v>2.5854279799344888</v>
      </c>
      <c r="Q132" s="28">
        <v>2.7156042038746659</v>
      </c>
      <c r="R132" s="28">
        <v>2.5582402608798911</v>
      </c>
      <c r="S132" s="29">
        <f t="shared" si="5"/>
        <v>2.6308706329945446</v>
      </c>
    </row>
    <row r="133" spans="1:19" x14ac:dyDescent="0.2">
      <c r="A133" s="24" t="s">
        <v>701</v>
      </c>
      <c r="B133" s="25">
        <v>4896042310079540</v>
      </c>
      <c r="C133" s="26">
        <v>524178280260784</v>
      </c>
      <c r="D133" s="24" t="s">
        <v>273</v>
      </c>
      <c r="E133" s="24">
        <v>1</v>
      </c>
      <c r="F133" s="24">
        <v>2016</v>
      </c>
      <c r="G133" s="27">
        <v>0.2</v>
      </c>
      <c r="H133" s="35">
        <v>7.7777777800000001</v>
      </c>
      <c r="I133" s="35">
        <v>7.6666666699999997</v>
      </c>
      <c r="J133" s="35">
        <v>7.1111111100000004</v>
      </c>
      <c r="K133" s="35">
        <v>7.2222222199999999</v>
      </c>
      <c r="L133" s="35">
        <v>6.8888888899999996</v>
      </c>
      <c r="M133" s="28">
        <v>7.3333333333333339</v>
      </c>
      <c r="N133" s="28">
        <v>2.2877837199410709</v>
      </c>
      <c r="O133" s="28">
        <v>2.2877837199410709</v>
      </c>
      <c r="P133" s="28">
        <v>2.2892464285091578</v>
      </c>
      <c r="Q133" s="28">
        <v>2.4419235206010992</v>
      </c>
      <c r="R133" s="28">
        <v>2.123478672569886</v>
      </c>
      <c r="S133" s="29">
        <f t="shared" si="5"/>
        <v>2.2860432123124572</v>
      </c>
    </row>
    <row r="134" spans="1:19" x14ac:dyDescent="0.2">
      <c r="A134" s="24" t="s">
        <v>702</v>
      </c>
      <c r="B134" s="25">
        <v>4964324017042690</v>
      </c>
      <c r="C134" s="26">
        <v>523744283230539</v>
      </c>
      <c r="D134" s="24" t="s">
        <v>274</v>
      </c>
      <c r="E134" s="24">
        <v>14</v>
      </c>
      <c r="F134" s="24">
        <v>2016</v>
      </c>
      <c r="G134" s="27">
        <v>0</v>
      </c>
      <c r="H134" s="35">
        <v>1.4444444400000001</v>
      </c>
      <c r="I134" s="35">
        <v>1.4444444400000001</v>
      </c>
      <c r="J134" s="35">
        <v>1.6666666699999999</v>
      </c>
      <c r="K134" s="35">
        <v>1.88888889</v>
      </c>
      <c r="L134" s="35">
        <v>2.11111111</v>
      </c>
      <c r="M134" s="28">
        <v>1.711111111111111</v>
      </c>
      <c r="N134" s="28">
        <v>2.5</v>
      </c>
      <c r="O134" s="28">
        <v>2.419381945646371</v>
      </c>
      <c r="P134" s="28">
        <v>2.446439344671016</v>
      </c>
      <c r="Q134" s="28">
        <v>2.2806390622295658</v>
      </c>
      <c r="R134" s="28">
        <v>1.846439344671015</v>
      </c>
      <c r="S134" s="29">
        <f t="shared" si="5"/>
        <v>2.2985799394435937</v>
      </c>
    </row>
    <row r="135" spans="1:19" x14ac:dyDescent="0.2">
      <c r="A135" s="24" t="s">
        <v>703</v>
      </c>
      <c r="B135" s="25">
        <v>4997805305000920</v>
      </c>
      <c r="C135" s="26">
        <v>523586019389802</v>
      </c>
      <c r="D135" s="24" t="s">
        <v>275</v>
      </c>
      <c r="E135" s="24">
        <v>52</v>
      </c>
      <c r="F135" s="24">
        <v>2016</v>
      </c>
      <c r="G135" s="27">
        <v>1.2</v>
      </c>
      <c r="H135" s="35">
        <v>0.88888889000000004</v>
      </c>
      <c r="I135" s="35">
        <v>1</v>
      </c>
      <c r="J135" s="35">
        <v>1.11111111</v>
      </c>
      <c r="K135" s="35">
        <v>1.7777777800000001</v>
      </c>
      <c r="L135" s="35">
        <v>1.11111111</v>
      </c>
      <c r="M135" s="28">
        <v>1.1777777777777778</v>
      </c>
      <c r="N135" s="28">
        <v>2.5937359188671381</v>
      </c>
      <c r="O135" s="28">
        <v>2.559136983901134</v>
      </c>
      <c r="P135" s="28">
        <v>2.4108133589932268</v>
      </c>
      <c r="Q135" s="28">
        <v>2.5508740669445089</v>
      </c>
      <c r="R135" s="28">
        <v>2.4159280072547009</v>
      </c>
      <c r="S135" s="29">
        <f t="shared" si="5"/>
        <v>2.5060976671921416</v>
      </c>
    </row>
    <row r="136" spans="1:19" x14ac:dyDescent="0.2">
      <c r="A136" s="24" t="s">
        <v>704</v>
      </c>
      <c r="B136" s="25">
        <v>4955902758116850</v>
      </c>
      <c r="C136" s="26">
        <v>523945294199368</v>
      </c>
      <c r="D136" s="24" t="s">
        <v>276</v>
      </c>
      <c r="E136" s="24">
        <v>90</v>
      </c>
      <c r="F136" s="24">
        <v>2016</v>
      </c>
      <c r="G136" s="27">
        <v>1.8</v>
      </c>
      <c r="H136" s="35">
        <v>7.3333333300000003</v>
      </c>
      <c r="I136" s="35">
        <v>7.1111111100000004</v>
      </c>
      <c r="J136" s="35">
        <v>6.6666666699999997</v>
      </c>
      <c r="K136" s="35">
        <v>6.7777777800000001</v>
      </c>
      <c r="L136" s="35">
        <v>6.5555555600000002</v>
      </c>
      <c r="M136" s="28">
        <v>6.8888888888888884</v>
      </c>
      <c r="N136" s="28">
        <v>2.5086323194337798</v>
      </c>
      <c r="O136" s="28">
        <v>2.45772278601657</v>
      </c>
      <c r="P136" s="28">
        <v>2.3663310144495728</v>
      </c>
      <c r="Q136" s="28">
        <v>2.3718246064821891</v>
      </c>
      <c r="R136" s="28">
        <v>2.098216032404904</v>
      </c>
      <c r="S136" s="29">
        <f t="shared" si="5"/>
        <v>2.3605453517574029</v>
      </c>
    </row>
    <row r="137" spans="1:19" x14ac:dyDescent="0.2">
      <c r="A137" s="24" t="s">
        <v>705</v>
      </c>
      <c r="B137" s="25">
        <v>4921329864033090</v>
      </c>
      <c r="C137" s="26">
        <v>523845799150790</v>
      </c>
      <c r="D137" s="24" t="s">
        <v>277</v>
      </c>
      <c r="E137" s="24">
        <v>120</v>
      </c>
      <c r="F137" s="24">
        <v>2016</v>
      </c>
      <c r="G137" s="27">
        <v>0</v>
      </c>
      <c r="H137" s="35">
        <v>3.88888889</v>
      </c>
      <c r="I137" s="35">
        <v>8</v>
      </c>
      <c r="J137" s="35">
        <v>8.4444444399999998</v>
      </c>
      <c r="K137" s="35">
        <v>9</v>
      </c>
      <c r="L137" s="35">
        <v>7.8888888899999996</v>
      </c>
      <c r="M137" s="28">
        <v>7.4444444444444455</v>
      </c>
      <c r="N137" s="28">
        <v>2.4712151938964988</v>
      </c>
      <c r="O137" s="28">
        <v>2.3457003752594581</v>
      </c>
      <c r="P137" s="28">
        <v>2.5438640821801588</v>
      </c>
      <c r="Q137" s="28">
        <v>2.5635986741000871</v>
      </c>
      <c r="R137" s="28">
        <v>2.4310144279552852</v>
      </c>
      <c r="S137" s="29">
        <f t="shared" si="5"/>
        <v>2.4710785506782975</v>
      </c>
    </row>
    <row r="138" spans="1:19" x14ac:dyDescent="0.2">
      <c r="A138" s="24" t="s">
        <v>706</v>
      </c>
      <c r="B138" s="25">
        <v>4818628181732580</v>
      </c>
      <c r="C138" s="26">
        <v>523722490067940</v>
      </c>
      <c r="D138" s="24" t="s">
        <v>278</v>
      </c>
      <c r="E138" s="24">
        <v>10</v>
      </c>
      <c r="F138" s="24">
        <v>2016</v>
      </c>
      <c r="G138" s="27">
        <v>0.8</v>
      </c>
      <c r="H138" s="35">
        <v>4.8888888899999996</v>
      </c>
      <c r="I138" s="35">
        <v>5.8888888899999996</v>
      </c>
      <c r="J138" s="35">
        <v>8.2222222200000008</v>
      </c>
      <c r="K138" s="35">
        <v>10.3333333</v>
      </c>
      <c r="L138" s="35">
        <v>9.4444444399999998</v>
      </c>
      <c r="M138" s="28">
        <v>7.7555555555555555</v>
      </c>
      <c r="N138" s="28">
        <v>2.2816696599988728</v>
      </c>
      <c r="O138" s="28">
        <v>2.3723887561033692</v>
      </c>
      <c r="P138" s="28">
        <v>2.4244747169335832</v>
      </c>
      <c r="Q138" s="28">
        <v>2.2205858910461829</v>
      </c>
      <c r="R138" s="28">
        <v>2.153574395248147</v>
      </c>
      <c r="S138" s="29">
        <f t="shared" si="5"/>
        <v>2.2905386838660307</v>
      </c>
    </row>
    <row r="139" spans="1:19" x14ac:dyDescent="0.2">
      <c r="A139" s="24" t="s">
        <v>721</v>
      </c>
      <c r="B139" s="25">
        <v>4819410119333960</v>
      </c>
      <c r="C139" s="26">
        <v>523722916765289</v>
      </c>
      <c r="D139" s="24" t="s">
        <v>279</v>
      </c>
      <c r="E139" s="24">
        <v>10</v>
      </c>
      <c r="F139" s="24">
        <v>2016</v>
      </c>
      <c r="G139" s="27">
        <v>0.8</v>
      </c>
      <c r="H139" s="35">
        <v>2.5555555600000002</v>
      </c>
      <c r="I139" s="35">
        <v>2.88888889</v>
      </c>
      <c r="J139" s="35">
        <v>3.88888889</v>
      </c>
      <c r="K139" s="35">
        <v>10.4444444</v>
      </c>
      <c r="L139" s="35">
        <v>10.1111111</v>
      </c>
      <c r="M139" s="28">
        <v>5.9777777777777779</v>
      </c>
      <c r="N139" s="28">
        <v>2.2816696599988728</v>
      </c>
      <c r="O139" s="28">
        <v>2.3723887561033692</v>
      </c>
      <c r="P139" s="28">
        <v>2.4637256124822602</v>
      </c>
      <c r="Q139" s="28">
        <v>2.2668216118973712</v>
      </c>
      <c r="R139" s="28">
        <v>2.2017470980088212</v>
      </c>
      <c r="S139" s="29">
        <f t="shared" si="5"/>
        <v>2.317270547698139</v>
      </c>
    </row>
    <row r="140" spans="1:19" x14ac:dyDescent="0.2">
      <c r="A140" s="24" t="s">
        <v>722</v>
      </c>
      <c r="B140" s="25">
        <v>4837932089548020</v>
      </c>
      <c r="C140" s="26">
        <v>523563886910022</v>
      </c>
      <c r="D140" s="24" t="s">
        <v>280</v>
      </c>
      <c r="E140" s="24">
        <v>49</v>
      </c>
      <c r="F140" s="24">
        <v>2016</v>
      </c>
      <c r="G140" s="27">
        <v>0</v>
      </c>
      <c r="H140" s="35">
        <v>2.5555555600000002</v>
      </c>
      <c r="I140" s="35">
        <v>2.88888889</v>
      </c>
      <c r="J140" s="35">
        <v>4</v>
      </c>
      <c r="K140" s="35">
        <v>10.6666667</v>
      </c>
      <c r="L140" s="35">
        <v>10.3333333</v>
      </c>
      <c r="M140" s="28">
        <v>6.0888888888888886</v>
      </c>
      <c r="N140" s="28">
        <v>2.5165552347411091</v>
      </c>
      <c r="O140" s="28">
        <v>2.5305743297155341</v>
      </c>
      <c r="P140" s="28">
        <v>2.490232076160805</v>
      </c>
      <c r="Q140" s="28">
        <v>2.4614371570373108</v>
      </c>
      <c r="R140" s="28">
        <v>2.3557025665576221</v>
      </c>
      <c r="S140" s="29">
        <f t="shared" si="5"/>
        <v>2.4709002728424765</v>
      </c>
    </row>
    <row r="141" spans="1:19" x14ac:dyDescent="0.2">
      <c r="A141" s="24" t="s">
        <v>723</v>
      </c>
      <c r="B141" s="25">
        <v>4923919590912900</v>
      </c>
      <c r="C141" s="26">
        <v>523699904006382</v>
      </c>
      <c r="D141" s="24" t="s">
        <v>281</v>
      </c>
      <c r="E141" s="24">
        <v>7</v>
      </c>
      <c r="F141" s="24">
        <v>2016</v>
      </c>
      <c r="G141" s="27">
        <v>7</v>
      </c>
      <c r="H141" s="35">
        <v>11.8888889</v>
      </c>
      <c r="I141" s="35">
        <v>12.6666667</v>
      </c>
      <c r="J141" s="35">
        <v>14.5555556</v>
      </c>
      <c r="K141" s="35">
        <v>15.1111111</v>
      </c>
      <c r="L141" s="35">
        <v>13.777777800000001</v>
      </c>
      <c r="M141" s="28">
        <v>13.6</v>
      </c>
      <c r="N141" s="28">
        <v>2.3380395634147519</v>
      </c>
      <c r="O141" s="28">
        <v>2.4566818680475659</v>
      </c>
      <c r="P141" s="28">
        <v>2.4389641229946308</v>
      </c>
      <c r="Q141" s="28">
        <v>2.4635823561680401</v>
      </c>
      <c r="R141" s="28">
        <v>2.2536079554122321</v>
      </c>
      <c r="S141" s="29">
        <f t="shared" si="5"/>
        <v>2.3901751732074441</v>
      </c>
    </row>
    <row r="142" spans="1:19" x14ac:dyDescent="0.2">
      <c r="A142" s="24" t="s">
        <v>724</v>
      </c>
      <c r="B142" s="25">
        <v>4836727500000000</v>
      </c>
      <c r="C142" s="26">
        <v>523616066000000</v>
      </c>
      <c r="D142" s="24" t="s">
        <v>282</v>
      </c>
      <c r="E142" s="24">
        <v>102</v>
      </c>
      <c r="F142" s="24">
        <v>2016</v>
      </c>
      <c r="G142" s="27">
        <v>1</v>
      </c>
      <c r="H142" s="35">
        <v>31.444444399999998</v>
      </c>
      <c r="I142" s="35">
        <v>35.777777800000003</v>
      </c>
      <c r="J142" s="35">
        <v>39.3333333</v>
      </c>
      <c r="K142" s="35">
        <v>39.6666667</v>
      </c>
      <c r="L142" s="35">
        <v>36.222222199999997</v>
      </c>
      <c r="M142" s="28">
        <v>36.488888888888894</v>
      </c>
      <c r="N142" s="28">
        <v>2.7408965645811971</v>
      </c>
      <c r="O142" s="28">
        <v>2.6294143109755561</v>
      </c>
      <c r="P142" s="28">
        <v>2.5773178716672431</v>
      </c>
      <c r="Q142" s="28">
        <v>2.6263972305878291</v>
      </c>
      <c r="R142" s="28">
        <v>2.453897041104943</v>
      </c>
      <c r="S142" s="29">
        <f t="shared" si="5"/>
        <v>2.6055846037833534</v>
      </c>
    </row>
    <row r="143" spans="1:19" x14ac:dyDescent="0.2">
      <c r="A143" s="24" t="s">
        <v>725</v>
      </c>
      <c r="B143" s="25">
        <v>4880978980405820</v>
      </c>
      <c r="C143" s="26">
        <v>523606214214271</v>
      </c>
      <c r="D143" s="24" t="s">
        <v>283</v>
      </c>
      <c r="E143" s="24">
        <v>3</v>
      </c>
      <c r="F143" s="24">
        <v>2016</v>
      </c>
      <c r="G143" s="27">
        <v>40.6</v>
      </c>
      <c r="H143" s="35">
        <v>6.7777777800000001</v>
      </c>
      <c r="I143" s="35">
        <v>7.7777777800000001</v>
      </c>
      <c r="J143" s="35">
        <v>9.1111111099999995</v>
      </c>
      <c r="K143" s="35">
        <v>9.7777777799999992</v>
      </c>
      <c r="L143" s="35">
        <v>8.6666666699999997</v>
      </c>
      <c r="M143" s="28">
        <v>8.4222222222222207</v>
      </c>
      <c r="N143" s="28">
        <v>1.946050089200529</v>
      </c>
      <c r="O143" s="28">
        <v>1.987108295316979</v>
      </c>
      <c r="P143" s="28">
        <v>1.944056097933216</v>
      </c>
      <c r="Q143" s="28">
        <v>1.924519640334607</v>
      </c>
      <c r="R143" s="28">
        <v>1.7571571154121861</v>
      </c>
      <c r="S143" s="29">
        <f t="shared" si="5"/>
        <v>1.9117782476395035</v>
      </c>
    </row>
    <row r="144" spans="1:19" x14ac:dyDescent="0.2">
      <c r="A144" s="24" t="s">
        <v>726</v>
      </c>
      <c r="B144" s="25">
        <v>4880847736294440</v>
      </c>
      <c r="C144" s="26">
        <v>523588259801454</v>
      </c>
      <c r="D144" s="24" t="s">
        <v>284</v>
      </c>
      <c r="E144" s="24">
        <v>3</v>
      </c>
      <c r="F144" s="24">
        <v>2016</v>
      </c>
      <c r="G144" s="27">
        <v>35.799999999999997</v>
      </c>
      <c r="H144" s="35">
        <v>91.111111100000002</v>
      </c>
      <c r="I144" s="35">
        <v>104.333333</v>
      </c>
      <c r="J144" s="35">
        <v>123.777778</v>
      </c>
      <c r="K144" s="35">
        <v>135.11111099999999</v>
      </c>
      <c r="L144" s="35">
        <v>131.11111099999999</v>
      </c>
      <c r="M144" s="28">
        <v>117.08888888888889</v>
      </c>
      <c r="N144" s="28">
        <v>1.9713961411643439</v>
      </c>
      <c r="O144" s="28">
        <v>2.035842869736471</v>
      </c>
      <c r="P144" s="28">
        <v>2.0287616121647249</v>
      </c>
      <c r="Q144" s="28">
        <v>2.011123837871911</v>
      </c>
      <c r="R144" s="28">
        <v>1.821710527292026</v>
      </c>
      <c r="S144" s="29">
        <f t="shared" si="5"/>
        <v>1.9737669976458954</v>
      </c>
    </row>
    <row r="145" spans="1:19" x14ac:dyDescent="0.2">
      <c r="A145" s="24" t="s">
        <v>727</v>
      </c>
      <c r="B145" s="25">
        <v>4926269398855280</v>
      </c>
      <c r="C145" s="26">
        <v>523582733510626</v>
      </c>
      <c r="D145" s="24" t="s">
        <v>285</v>
      </c>
      <c r="E145" s="24">
        <v>3</v>
      </c>
      <c r="F145" s="24">
        <v>2016</v>
      </c>
      <c r="G145" s="27">
        <v>5</v>
      </c>
      <c r="H145" s="35">
        <v>86.777777799999996</v>
      </c>
      <c r="I145" s="35">
        <v>99.777777799999996</v>
      </c>
      <c r="J145" s="35">
        <v>121.11111099999999</v>
      </c>
      <c r="K145" s="35">
        <v>130.11111099999999</v>
      </c>
      <c r="L145" s="35">
        <v>121.88888900000001</v>
      </c>
      <c r="M145" s="28">
        <v>111.93333333333332</v>
      </c>
      <c r="N145" s="28">
        <v>2.320985645891243</v>
      </c>
      <c r="O145" s="28">
        <v>2.367715840269359</v>
      </c>
      <c r="P145" s="28">
        <v>2.37082340728842</v>
      </c>
      <c r="Q145" s="28">
        <v>2.4173905634965038</v>
      </c>
      <c r="R145" s="28">
        <v>2.268920604643843</v>
      </c>
      <c r="S145" s="29">
        <f t="shared" si="5"/>
        <v>2.349167212317874</v>
      </c>
    </row>
    <row r="146" spans="1:19" x14ac:dyDescent="0.2">
      <c r="A146" s="24" t="s">
        <v>728</v>
      </c>
      <c r="B146" s="25">
        <v>4830580117626080</v>
      </c>
      <c r="C146" s="26">
        <v>523598892304680</v>
      </c>
      <c r="D146" s="24" t="s">
        <v>286</v>
      </c>
      <c r="E146" s="24">
        <v>76</v>
      </c>
      <c r="F146" s="24">
        <v>2016</v>
      </c>
      <c r="G146" s="27">
        <v>1</v>
      </c>
      <c r="H146" s="35">
        <v>53.6666667</v>
      </c>
      <c r="I146" s="35">
        <v>56.555555599999998</v>
      </c>
      <c r="J146" s="35">
        <v>59.444444400000002</v>
      </c>
      <c r="K146" s="35">
        <v>62.222222199999997</v>
      </c>
      <c r="L146" s="35">
        <v>59.444444400000002</v>
      </c>
      <c r="M146" s="28">
        <v>58.266666666666673</v>
      </c>
      <c r="N146" s="28">
        <v>2.598415215685407</v>
      </c>
      <c r="O146" s="28">
        <v>2.5940269970319632</v>
      </c>
      <c r="P146" s="28">
        <v>2.569175583916635</v>
      </c>
      <c r="Q146" s="28">
        <v>2.58394898199677</v>
      </c>
      <c r="R146" s="28">
        <v>2.4098579861712079</v>
      </c>
      <c r="S146" s="29">
        <f t="shared" si="5"/>
        <v>2.5510849529603967</v>
      </c>
    </row>
    <row r="147" spans="1:19" x14ac:dyDescent="0.2">
      <c r="A147" s="24" t="s">
        <v>729</v>
      </c>
      <c r="B147" s="25">
        <v>4908362423831880</v>
      </c>
      <c r="C147" s="26">
        <v>524121740408435</v>
      </c>
      <c r="D147" s="24" t="s">
        <v>287</v>
      </c>
      <c r="E147" s="24">
        <v>1</v>
      </c>
      <c r="F147" s="24">
        <v>2016</v>
      </c>
      <c r="G147" s="27">
        <v>0</v>
      </c>
      <c r="H147" s="35">
        <v>6.7777777800000001</v>
      </c>
      <c r="I147" s="35">
        <v>7.1111111100000004</v>
      </c>
      <c r="J147" s="35">
        <v>8.6666666699999997</v>
      </c>
      <c r="K147" s="35">
        <v>9.1111111099999995</v>
      </c>
      <c r="L147" s="35">
        <v>8</v>
      </c>
      <c r="M147" s="28">
        <v>7.9333333333333345</v>
      </c>
      <c r="N147" s="28">
        <v>1.8009242772281591</v>
      </c>
      <c r="O147" s="28">
        <v>1.998129375488003</v>
      </c>
      <c r="P147" s="28">
        <v>1.9467136212027241</v>
      </c>
      <c r="Q147" s="28">
        <v>2.1614972465087292</v>
      </c>
      <c r="R147" s="28">
        <v>2.1724935208608578</v>
      </c>
      <c r="S147" s="29">
        <f t="shared" si="5"/>
        <v>2.0159516082576947</v>
      </c>
    </row>
    <row r="148" spans="1:19" x14ac:dyDescent="0.2">
      <c r="A148" s="24" t="s">
        <v>730</v>
      </c>
      <c r="B148" s="25">
        <v>4982958503437320</v>
      </c>
      <c r="C148" s="26">
        <v>523171234612915</v>
      </c>
      <c r="D148" s="24" t="s">
        <v>288</v>
      </c>
      <c r="E148" s="24">
        <v>216</v>
      </c>
      <c r="F148" s="24">
        <v>2016</v>
      </c>
      <c r="G148" s="27">
        <v>0.6</v>
      </c>
      <c r="H148" s="35">
        <v>2.7777777800000001</v>
      </c>
      <c r="I148" s="35">
        <v>3.2222222199999999</v>
      </c>
      <c r="J148" s="35">
        <v>3.88888889</v>
      </c>
      <c r="K148" s="35">
        <v>4.3333333300000003</v>
      </c>
      <c r="L148" s="35">
        <v>4.2222222199999999</v>
      </c>
      <c r="M148" s="28">
        <v>3.6888888888888887</v>
      </c>
      <c r="N148" s="28">
        <v>2.6985981103597481</v>
      </c>
      <c r="O148" s="28">
        <v>2.7534452978042592</v>
      </c>
      <c r="P148" s="28">
        <v>2.6887218755408671</v>
      </c>
      <c r="Q148" s="28">
        <v>2.6667639434915702</v>
      </c>
      <c r="R148" s="28">
        <v>2.5378357359846651</v>
      </c>
      <c r="S148" s="29">
        <f t="shared" si="5"/>
        <v>2.669072992636222</v>
      </c>
    </row>
    <row r="149" spans="1:19" x14ac:dyDescent="0.2">
      <c r="A149" s="24" t="s">
        <v>731</v>
      </c>
      <c r="B149" s="25">
        <v>4984062828121890</v>
      </c>
      <c r="C149" s="26">
        <v>523147875849135</v>
      </c>
      <c r="D149" s="24" t="s">
        <v>289</v>
      </c>
      <c r="E149" s="24">
        <v>46</v>
      </c>
      <c r="F149" s="24">
        <v>2016</v>
      </c>
      <c r="G149" s="27">
        <v>0.6</v>
      </c>
      <c r="H149" s="35">
        <v>2.5555555600000002</v>
      </c>
      <c r="I149" s="35">
        <v>3.3333333299999999</v>
      </c>
      <c r="J149" s="35">
        <v>4</v>
      </c>
      <c r="K149" s="35">
        <v>3.7777777800000001</v>
      </c>
      <c r="L149" s="35">
        <v>3.2222222199999999</v>
      </c>
      <c r="M149" s="28">
        <v>3.3777777777777778</v>
      </c>
      <c r="N149" s="28">
        <v>2.60623892865339</v>
      </c>
      <c r="O149" s="28">
        <v>2.7729244557748221</v>
      </c>
      <c r="P149" s="28">
        <v>2.578852815882239</v>
      </c>
      <c r="Q149" s="28">
        <v>2.7793370317657131</v>
      </c>
      <c r="R149" s="28">
        <v>2.7182975702780201</v>
      </c>
      <c r="S149" s="29">
        <f t="shared" si="5"/>
        <v>2.6911301604708369</v>
      </c>
    </row>
    <row r="150" spans="1:19" x14ac:dyDescent="0.2">
      <c r="A150" s="24" t="s">
        <v>732</v>
      </c>
      <c r="B150" s="25">
        <v>4983503986062340</v>
      </c>
      <c r="C150" s="26">
        <v>523151868073633</v>
      </c>
      <c r="D150" s="24" t="s">
        <v>290</v>
      </c>
      <c r="E150" s="24">
        <v>37</v>
      </c>
      <c r="F150" s="24">
        <v>2016</v>
      </c>
      <c r="G150" s="27">
        <v>0.6</v>
      </c>
      <c r="H150" s="35">
        <v>1.6666666699999999</v>
      </c>
      <c r="I150" s="35">
        <v>2.5555555600000002</v>
      </c>
      <c r="J150" s="35">
        <v>2.88888889</v>
      </c>
      <c r="K150" s="35">
        <v>3.2222222199999999</v>
      </c>
      <c r="L150" s="35">
        <v>2.7777777800000001</v>
      </c>
      <c r="M150" s="28">
        <v>2.6222222222222222</v>
      </c>
      <c r="N150" s="28">
        <v>2.715589437882739</v>
      </c>
      <c r="O150" s="28">
        <v>2.7534452978042592</v>
      </c>
      <c r="P150" s="28">
        <v>2.7082318709685431</v>
      </c>
      <c r="Q150" s="28">
        <v>2.6875929826670188</v>
      </c>
      <c r="R150" s="28">
        <v>2.5378357359846651</v>
      </c>
      <c r="S150" s="29">
        <f t="shared" si="5"/>
        <v>2.6805390650614447</v>
      </c>
    </row>
    <row r="151" spans="1:19" x14ac:dyDescent="0.2">
      <c r="A151" s="24" t="s">
        <v>733</v>
      </c>
      <c r="B151" s="25">
        <v>4901817217444670</v>
      </c>
      <c r="C151" s="26">
        <v>524008390246924</v>
      </c>
      <c r="D151" s="24" t="s">
        <v>291</v>
      </c>
      <c r="E151" s="24">
        <v>1</v>
      </c>
      <c r="F151" s="24">
        <v>2016</v>
      </c>
      <c r="G151" s="27">
        <v>0</v>
      </c>
      <c r="H151" s="35">
        <v>2.4444444399999998</v>
      </c>
      <c r="I151" s="35">
        <v>3.3333333299999999</v>
      </c>
      <c r="J151" s="35">
        <v>3.7777777800000001</v>
      </c>
      <c r="K151" s="35">
        <v>3.6666666700000001</v>
      </c>
      <c r="L151" s="35">
        <v>3.2222222199999999</v>
      </c>
      <c r="M151" s="28">
        <v>3.2888888888888892</v>
      </c>
      <c r="N151" s="28">
        <v>2.6789251190318151</v>
      </c>
      <c r="O151" s="28">
        <v>2.5617210468558871</v>
      </c>
      <c r="P151" s="28">
        <v>2.6348190477702929</v>
      </c>
      <c r="Q151" s="28">
        <v>2.5886780683664878</v>
      </c>
      <c r="R151" s="28">
        <v>2.5970042282123069</v>
      </c>
      <c r="S151" s="29">
        <f t="shared" si="5"/>
        <v>2.612229502047358</v>
      </c>
    </row>
    <row r="152" spans="1:19" x14ac:dyDescent="0.2">
      <c r="A152" s="24" t="s">
        <v>734</v>
      </c>
      <c r="B152" s="25">
        <v>4838487267999470</v>
      </c>
      <c r="C152" s="26">
        <v>523564156533530</v>
      </c>
      <c r="D152" s="24" t="s">
        <v>292</v>
      </c>
      <c r="E152" s="24">
        <v>52</v>
      </c>
      <c r="F152" s="24">
        <v>2016</v>
      </c>
      <c r="G152" s="27">
        <v>0</v>
      </c>
      <c r="H152" s="35">
        <v>5.3333333300000003</v>
      </c>
      <c r="I152" s="35">
        <v>5.1111111100000004</v>
      </c>
      <c r="J152" s="35">
        <v>6.2222222199999999</v>
      </c>
      <c r="K152" s="35">
        <v>7.1111111100000004</v>
      </c>
      <c r="L152" s="35">
        <v>7.2222222199999999</v>
      </c>
      <c r="M152" s="28">
        <v>6.1999999999999993</v>
      </c>
      <c r="N152" s="28">
        <v>2.537562564667557</v>
      </c>
      <c r="O152" s="28">
        <v>2.538367424034786</v>
      </c>
      <c r="P152" s="28">
        <v>2.4943677033058429</v>
      </c>
      <c r="Q152" s="28">
        <v>2.4675432811295419</v>
      </c>
      <c r="R152" s="28">
        <v>2.336518170168858</v>
      </c>
      <c r="S152" s="29">
        <f t="shared" si="5"/>
        <v>2.4748718286613172</v>
      </c>
    </row>
    <row r="153" spans="1:19" x14ac:dyDescent="0.2">
      <c r="A153" s="24" t="s">
        <v>735</v>
      </c>
      <c r="B153" s="25">
        <v>4836198609005150</v>
      </c>
      <c r="C153" s="26">
        <v>523733318558453</v>
      </c>
      <c r="D153" s="24" t="s">
        <v>293</v>
      </c>
      <c r="E153" s="24">
        <v>361</v>
      </c>
      <c r="F153" s="24">
        <v>2016</v>
      </c>
      <c r="G153" s="27">
        <v>2.8</v>
      </c>
      <c r="H153" s="35">
        <v>12.222222199999999</v>
      </c>
      <c r="I153" s="35">
        <v>13.3333333</v>
      </c>
      <c r="J153" s="35">
        <v>15.1111111</v>
      </c>
      <c r="K153" s="35">
        <v>15.6666667</v>
      </c>
      <c r="L153" s="35">
        <v>14.3333333</v>
      </c>
      <c r="M153" s="28">
        <v>14.133333333333335</v>
      </c>
      <c r="N153" s="28">
        <v>2.6283287096917061</v>
      </c>
      <c r="O153" s="28">
        <v>2.6564737619833929</v>
      </c>
      <c r="P153" s="28">
        <v>2.560467224419213</v>
      </c>
      <c r="Q153" s="28">
        <v>2.5245545140133059</v>
      </c>
      <c r="R153" s="28">
        <v>2.395513159832976</v>
      </c>
      <c r="S153" s="29">
        <f t="shared" si="5"/>
        <v>2.553067473988119</v>
      </c>
    </row>
    <row r="154" spans="1:19" x14ac:dyDescent="0.2">
      <c r="A154" s="24" t="s">
        <v>736</v>
      </c>
      <c r="B154" s="25">
        <v>4934624305143740</v>
      </c>
      <c r="C154" s="26">
        <v>523917703608290</v>
      </c>
      <c r="D154" s="24" t="s">
        <v>294</v>
      </c>
      <c r="E154" s="24">
        <v>2</v>
      </c>
      <c r="F154" s="24">
        <v>2016</v>
      </c>
      <c r="G154" s="27">
        <v>2</v>
      </c>
      <c r="H154" s="35">
        <v>6.4444444399999998</v>
      </c>
      <c r="I154" s="35">
        <v>8.4444444399999998</v>
      </c>
      <c r="J154" s="35">
        <v>9.4444444399999998</v>
      </c>
      <c r="K154" s="35">
        <v>18</v>
      </c>
      <c r="L154" s="35">
        <v>17.111111099999999</v>
      </c>
      <c r="M154" s="28">
        <v>11.888888888888889</v>
      </c>
      <c r="N154" s="28">
        <v>2.2130622836641991</v>
      </c>
      <c r="O154" s="28">
        <v>2.4109855221839909</v>
      </c>
      <c r="P154" s="28">
        <v>2.454702127927296</v>
      </c>
      <c r="Q154" s="28">
        <v>2.5227699737721192</v>
      </c>
      <c r="R154" s="28">
        <v>2.3895624074980328</v>
      </c>
      <c r="S154" s="29">
        <f t="shared" si="5"/>
        <v>2.3982164630091276</v>
      </c>
    </row>
    <row r="155" spans="1:19" x14ac:dyDescent="0.2">
      <c r="A155" s="24" t="s">
        <v>737</v>
      </c>
      <c r="B155" s="25">
        <v>4879632657781310</v>
      </c>
      <c r="C155" s="26">
        <v>523532931833440</v>
      </c>
      <c r="D155" s="24" t="s">
        <v>295</v>
      </c>
      <c r="E155" s="24">
        <v>12</v>
      </c>
      <c r="F155" s="24">
        <v>2016</v>
      </c>
      <c r="G155" s="27">
        <v>19.2</v>
      </c>
      <c r="H155" s="35">
        <v>9.7777777799999992</v>
      </c>
      <c r="I155" s="35">
        <v>11.6666667</v>
      </c>
      <c r="J155" s="35">
        <v>13.3333333</v>
      </c>
      <c r="K155" s="35">
        <v>14.6666667</v>
      </c>
      <c r="L155" s="35">
        <v>13</v>
      </c>
      <c r="M155" s="28">
        <v>12.488888888888889</v>
      </c>
      <c r="N155" s="28">
        <v>2.04607680255921</v>
      </c>
      <c r="O155" s="28">
        <v>2.163640855444195</v>
      </c>
      <c r="P155" s="28">
        <v>2.1669460923533661</v>
      </c>
      <c r="Q155" s="28">
        <v>2.172414772272516</v>
      </c>
      <c r="R155" s="28">
        <v>1.8999937720920721</v>
      </c>
      <c r="S155" s="29">
        <f t="shared" si="5"/>
        <v>2.089814458944272</v>
      </c>
    </row>
    <row r="156" spans="1:19" x14ac:dyDescent="0.2">
      <c r="A156" s="24" t="s">
        <v>738</v>
      </c>
      <c r="B156" s="25">
        <v>4865310031257580</v>
      </c>
      <c r="C156" s="26">
        <v>523527450786639</v>
      </c>
      <c r="D156" s="24" t="s">
        <v>296</v>
      </c>
      <c r="E156" s="24">
        <v>30</v>
      </c>
      <c r="F156" s="24">
        <v>2016</v>
      </c>
      <c r="G156" s="27">
        <v>2.4</v>
      </c>
      <c r="H156" s="35">
        <v>58.555555599999998</v>
      </c>
      <c r="I156" s="35">
        <v>71</v>
      </c>
      <c r="J156" s="35">
        <v>90.333333300000007</v>
      </c>
      <c r="K156" s="35">
        <v>94.555555600000005</v>
      </c>
      <c r="L156" s="35">
        <v>83.777777799999996</v>
      </c>
      <c r="M156" s="28">
        <v>79.644444444444431</v>
      </c>
      <c r="N156" s="28">
        <v>2.3377397729058131</v>
      </c>
      <c r="O156" s="28">
        <v>2.4060267885344229</v>
      </c>
      <c r="P156" s="28">
        <v>2.3449691496793008</v>
      </c>
      <c r="Q156" s="28">
        <v>2.329757301705162</v>
      </c>
      <c r="R156" s="28">
        <v>2.1030177008260802</v>
      </c>
      <c r="S156" s="29">
        <f t="shared" si="5"/>
        <v>2.3043021427301555</v>
      </c>
    </row>
    <row r="157" spans="1:19" x14ac:dyDescent="0.2">
      <c r="A157" s="24" t="s">
        <v>739</v>
      </c>
      <c r="B157" s="25">
        <v>4899427200000000</v>
      </c>
      <c r="C157" s="26">
        <v>524176814000000</v>
      </c>
      <c r="D157" s="24" t="s">
        <v>297</v>
      </c>
      <c r="E157" s="24">
        <v>41</v>
      </c>
      <c r="F157" s="24">
        <v>2016</v>
      </c>
      <c r="G157" s="27">
        <v>0.2</v>
      </c>
      <c r="H157" s="35">
        <v>25.444444399999998</v>
      </c>
      <c r="I157" s="35">
        <v>32.444444400000002</v>
      </c>
      <c r="J157" s="35">
        <v>47</v>
      </c>
      <c r="K157" s="35">
        <v>49.222222199999997</v>
      </c>
      <c r="L157" s="35">
        <v>43.555555599999998</v>
      </c>
      <c r="M157" s="28">
        <v>39.533333333333339</v>
      </c>
      <c r="N157" s="28">
        <v>2.263809173883546</v>
      </c>
      <c r="O157" s="28">
        <v>2.332914563979398</v>
      </c>
      <c r="P157" s="28">
        <v>2.3515937233487549</v>
      </c>
      <c r="Q157" s="28">
        <v>2.482888734302569</v>
      </c>
      <c r="R157" s="28">
        <v>2.3649210651115968</v>
      </c>
      <c r="S157" s="29">
        <f t="shared" si="5"/>
        <v>2.3592254521251728</v>
      </c>
    </row>
    <row r="158" spans="1:19" x14ac:dyDescent="0.2">
      <c r="A158" s="24" t="s">
        <v>740</v>
      </c>
      <c r="B158" s="25">
        <v>4899315652917600</v>
      </c>
      <c r="C158" s="26">
        <v>524187966471225</v>
      </c>
      <c r="D158" s="24" t="s">
        <v>298</v>
      </c>
      <c r="E158" s="24">
        <v>35</v>
      </c>
      <c r="F158" s="24">
        <v>2016</v>
      </c>
      <c r="G158" s="27">
        <v>0.2</v>
      </c>
      <c r="H158" s="35">
        <v>1.5555555599999999</v>
      </c>
      <c r="I158" s="35">
        <v>1.6666666699999999</v>
      </c>
      <c r="J158" s="35">
        <v>1.88888889</v>
      </c>
      <c r="K158" s="35">
        <v>2.4444444399999998</v>
      </c>
      <c r="L158" s="35">
        <v>2.5555555600000002</v>
      </c>
      <c r="M158" s="28">
        <v>2.0222222222222221</v>
      </c>
      <c r="N158" s="28">
        <v>2.263809173883546</v>
      </c>
      <c r="O158" s="28">
        <v>2.332914563979398</v>
      </c>
      <c r="P158" s="28">
        <v>2.3515937233487549</v>
      </c>
      <c r="Q158" s="28">
        <v>2.482888734302569</v>
      </c>
      <c r="R158" s="28">
        <v>2.3649210651115968</v>
      </c>
      <c r="S158" s="29">
        <f t="shared" si="5"/>
        <v>2.3592254521251728</v>
      </c>
    </row>
    <row r="159" spans="1:19" x14ac:dyDescent="0.2">
      <c r="A159" s="24" t="s">
        <v>741</v>
      </c>
      <c r="B159" s="25">
        <v>4880151789953110</v>
      </c>
      <c r="C159" s="26">
        <v>523891414138585</v>
      </c>
      <c r="D159" s="24" t="s">
        <v>299</v>
      </c>
      <c r="E159" s="24">
        <v>9</v>
      </c>
      <c r="F159" s="24">
        <v>2016</v>
      </c>
      <c r="G159" s="27">
        <v>3.8</v>
      </c>
      <c r="H159" s="35">
        <v>1.5555555599999999</v>
      </c>
      <c r="I159" s="35">
        <v>1.6666666699999999</v>
      </c>
      <c r="J159" s="35">
        <v>1.88888889</v>
      </c>
      <c r="K159" s="35">
        <v>2.4444444399999998</v>
      </c>
      <c r="L159" s="35">
        <v>2.5555555600000002</v>
      </c>
      <c r="M159" s="28">
        <v>2.0222222222222221</v>
      </c>
      <c r="N159" s="28">
        <v>2.3490213626477159</v>
      </c>
      <c r="O159" s="28">
        <v>2.216565822434919</v>
      </c>
      <c r="P159" s="28">
        <v>2.1547884960586812</v>
      </c>
      <c r="Q159" s="28">
        <v>2.1800718343141279</v>
      </c>
      <c r="R159" s="28">
        <v>2.024402928612647</v>
      </c>
      <c r="S159" s="29">
        <f t="shared" si="5"/>
        <v>2.1849700888136181</v>
      </c>
    </row>
    <row r="160" spans="1:19" x14ac:dyDescent="0.2">
      <c r="A160" s="24" t="s">
        <v>742</v>
      </c>
      <c r="B160" s="25">
        <v>4844543628849920</v>
      </c>
      <c r="C160" s="26">
        <v>523496693062599</v>
      </c>
      <c r="D160" s="24" t="s">
        <v>300</v>
      </c>
      <c r="E160" s="24">
        <v>30</v>
      </c>
      <c r="F160" s="24">
        <v>2016</v>
      </c>
      <c r="G160" s="27">
        <v>0</v>
      </c>
      <c r="H160" s="35">
        <v>18</v>
      </c>
      <c r="I160" s="35">
        <v>21.222222200000001</v>
      </c>
      <c r="J160" s="35">
        <v>24.3333333</v>
      </c>
      <c r="K160" s="35">
        <v>25.777777799999999</v>
      </c>
      <c r="L160" s="35">
        <v>24.888888900000001</v>
      </c>
      <c r="M160" s="28">
        <v>22.844444444444445</v>
      </c>
      <c r="N160" s="28">
        <v>2.423695642304982</v>
      </c>
      <c r="O160" s="28">
        <v>2.3797978587373469</v>
      </c>
      <c r="P160" s="28">
        <v>2.3754188271801659</v>
      </c>
      <c r="Q160" s="28">
        <v>2.3249303805209931</v>
      </c>
      <c r="R160" s="28">
        <v>2.1900128292344379</v>
      </c>
      <c r="S160" s="29">
        <f t="shared" ref="S160:S181" si="8">AVERAGE(N160:R160)</f>
        <v>2.3387711075955848</v>
      </c>
    </row>
    <row r="161" spans="1:19" x14ac:dyDescent="0.2">
      <c r="A161" s="24" t="s">
        <v>743</v>
      </c>
      <c r="B161" s="25">
        <v>4844850000000000</v>
      </c>
      <c r="C161" s="26">
        <v>523495435000000</v>
      </c>
      <c r="D161" s="24" t="s">
        <v>301</v>
      </c>
      <c r="E161" s="24">
        <v>25</v>
      </c>
      <c r="F161" s="24">
        <v>2016</v>
      </c>
      <c r="G161" s="27">
        <v>0</v>
      </c>
      <c r="H161" s="35">
        <v>10.6666667</v>
      </c>
      <c r="I161" s="35">
        <v>12.6666667</v>
      </c>
      <c r="J161" s="35">
        <v>13.6666667</v>
      </c>
      <c r="K161" s="35">
        <v>14.4444444</v>
      </c>
      <c r="L161" s="35">
        <v>13.4444444</v>
      </c>
      <c r="M161" s="28">
        <v>12.977777777777778</v>
      </c>
      <c r="N161" s="28">
        <v>2.423695642304982</v>
      </c>
      <c r="O161" s="28">
        <v>2.373672297408544</v>
      </c>
      <c r="P161" s="28">
        <v>2.369652268806782</v>
      </c>
      <c r="Q161" s="28">
        <v>2.3184638740228758</v>
      </c>
      <c r="R161" s="28">
        <v>2.1900128292344379</v>
      </c>
      <c r="S161" s="29">
        <f t="shared" si="8"/>
        <v>2.3350993823555242</v>
      </c>
    </row>
    <row r="162" spans="1:19" x14ac:dyDescent="0.2">
      <c r="A162" s="24" t="s">
        <v>744</v>
      </c>
      <c r="B162" s="25">
        <v>4844894100000000</v>
      </c>
      <c r="C162" s="26">
        <v>523498206000000</v>
      </c>
      <c r="D162" s="24" t="s">
        <v>302</v>
      </c>
      <c r="E162" s="24">
        <v>31</v>
      </c>
      <c r="F162" s="24">
        <v>2016</v>
      </c>
      <c r="G162" s="27">
        <v>0</v>
      </c>
      <c r="H162" s="35">
        <v>10.6666667</v>
      </c>
      <c r="I162" s="35">
        <v>12.5555556</v>
      </c>
      <c r="J162" s="35">
        <v>13.5555556</v>
      </c>
      <c r="K162" s="35">
        <v>14.3333333</v>
      </c>
      <c r="L162" s="35">
        <v>13.4444444</v>
      </c>
      <c r="M162" s="28">
        <v>12.911111111111111</v>
      </c>
      <c r="N162" s="28">
        <v>2.423695642304982</v>
      </c>
      <c r="O162" s="28">
        <v>2.3797978587373469</v>
      </c>
      <c r="P162" s="28">
        <v>2.3754188271801659</v>
      </c>
      <c r="Q162" s="28">
        <v>2.3249303805209931</v>
      </c>
      <c r="R162" s="28">
        <v>2.1900128292344379</v>
      </c>
      <c r="S162" s="29">
        <f t="shared" si="8"/>
        <v>2.3387711075955848</v>
      </c>
    </row>
    <row r="163" spans="1:19" x14ac:dyDescent="0.2">
      <c r="A163" s="24" t="s">
        <v>745</v>
      </c>
      <c r="B163" s="25">
        <v>4968834439250770</v>
      </c>
      <c r="C163" s="26">
        <v>523734934112840</v>
      </c>
      <c r="D163" s="24" t="s">
        <v>303</v>
      </c>
      <c r="E163" s="24">
        <v>40</v>
      </c>
      <c r="F163" s="24">
        <v>2016</v>
      </c>
      <c r="G163" s="27">
        <v>0</v>
      </c>
      <c r="H163" s="35">
        <v>10.6666667</v>
      </c>
      <c r="I163" s="35">
        <v>12.6666667</v>
      </c>
      <c r="J163" s="35">
        <v>13.6666667</v>
      </c>
      <c r="K163" s="35">
        <v>14.4444444</v>
      </c>
      <c r="L163" s="35">
        <v>13.4444444</v>
      </c>
      <c r="M163" s="28">
        <v>12.977777777777778</v>
      </c>
      <c r="N163" s="28">
        <v>1.5849625007211561</v>
      </c>
      <c r="O163" s="28">
        <v>1.5</v>
      </c>
      <c r="P163" s="28">
        <v>1.5</v>
      </c>
      <c r="Q163" s="28">
        <v>1.6644977792004609</v>
      </c>
      <c r="R163" s="28">
        <v>1.75</v>
      </c>
      <c r="S163" s="29">
        <f t="shared" si="8"/>
        <v>1.5998920559843235</v>
      </c>
    </row>
    <row r="164" spans="1:19" x14ac:dyDescent="0.2">
      <c r="A164" s="24" t="s">
        <v>746</v>
      </c>
      <c r="B164" s="25">
        <v>4978666140350560</v>
      </c>
      <c r="C164" s="26">
        <v>523600593060740</v>
      </c>
      <c r="D164" s="24" t="s">
        <v>304</v>
      </c>
      <c r="E164" s="24">
        <v>14</v>
      </c>
      <c r="F164" s="24">
        <v>2016</v>
      </c>
      <c r="G164" s="27">
        <v>0.2</v>
      </c>
      <c r="H164" s="35">
        <v>0.33333332999999998</v>
      </c>
      <c r="I164" s="35">
        <v>0.44444444</v>
      </c>
      <c r="J164" s="35">
        <v>0.44444444</v>
      </c>
      <c r="K164" s="35">
        <v>0.77777777999999997</v>
      </c>
      <c r="L164" s="35">
        <v>0.88888889000000004</v>
      </c>
      <c r="M164" s="28">
        <v>0.57777777777777772</v>
      </c>
      <c r="N164" s="28">
        <v>2.547587085408896</v>
      </c>
      <c r="O164" s="28">
        <v>2.5373207250920902</v>
      </c>
      <c r="P164" s="28">
        <v>2.2140221526325021</v>
      </c>
      <c r="Q164" s="28">
        <v>2.2579065701049421</v>
      </c>
      <c r="R164" s="28">
        <v>2.2277110700184029</v>
      </c>
      <c r="S164" s="29">
        <f t="shared" si="8"/>
        <v>2.3569095206513668</v>
      </c>
    </row>
    <row r="165" spans="1:19" x14ac:dyDescent="0.2">
      <c r="A165" s="24" t="s">
        <v>747</v>
      </c>
      <c r="B165" s="25">
        <v>4968052292192160</v>
      </c>
      <c r="C165" s="26">
        <v>523704708746338</v>
      </c>
      <c r="D165" s="24" t="s">
        <v>305</v>
      </c>
      <c r="E165" s="24">
        <v>64</v>
      </c>
      <c r="F165" s="24">
        <v>2016</v>
      </c>
      <c r="G165" s="27">
        <v>0</v>
      </c>
      <c r="H165" s="35">
        <v>2.88888889</v>
      </c>
      <c r="I165" s="35">
        <v>3</v>
      </c>
      <c r="J165" s="35">
        <v>2.5555555600000002</v>
      </c>
      <c r="K165" s="35">
        <v>2.7777777800000001</v>
      </c>
      <c r="L165" s="35">
        <v>2.7777777800000001</v>
      </c>
      <c r="M165" s="28">
        <v>2.8</v>
      </c>
      <c r="N165" s="28">
        <v>1.5849625007211561</v>
      </c>
      <c r="O165" s="28">
        <v>1.5</v>
      </c>
      <c r="P165" s="28">
        <v>1.5</v>
      </c>
      <c r="Q165" s="28">
        <v>1.6644977792004609</v>
      </c>
      <c r="R165" s="28">
        <v>1.75</v>
      </c>
      <c r="S165" s="29">
        <f t="shared" si="8"/>
        <v>1.5998920559843235</v>
      </c>
    </row>
    <row r="166" spans="1:19" x14ac:dyDescent="0.2">
      <c r="A166" s="24" t="s">
        <v>748</v>
      </c>
      <c r="B166" s="25">
        <v>4964272014010770</v>
      </c>
      <c r="C166" s="26">
        <v>523746616707946</v>
      </c>
      <c r="D166" s="24" t="s">
        <v>306</v>
      </c>
      <c r="E166" s="24">
        <v>12</v>
      </c>
      <c r="F166" s="24">
        <v>2016</v>
      </c>
      <c r="G166" s="27">
        <v>0</v>
      </c>
      <c r="H166" s="35">
        <v>0.33333332999999998</v>
      </c>
      <c r="I166" s="35">
        <v>0.44444444</v>
      </c>
      <c r="J166" s="35">
        <v>0.44444444</v>
      </c>
      <c r="K166" s="35">
        <v>0.77777777999999997</v>
      </c>
      <c r="L166" s="35">
        <v>0.88888889000000004</v>
      </c>
      <c r="M166" s="28">
        <v>0.57777777777777772</v>
      </c>
      <c r="N166" s="28">
        <v>2.5</v>
      </c>
      <c r="O166" s="28">
        <v>2.419381945646371</v>
      </c>
      <c r="P166" s="28">
        <v>2.446439344671016</v>
      </c>
      <c r="Q166" s="28">
        <v>2.2806390622295658</v>
      </c>
      <c r="R166" s="28">
        <v>1.846439344671015</v>
      </c>
      <c r="S166" s="29">
        <f t="shared" si="8"/>
        <v>2.2985799394435937</v>
      </c>
    </row>
    <row r="167" spans="1:19" x14ac:dyDescent="0.2">
      <c r="A167" s="24" t="s">
        <v>749</v>
      </c>
      <c r="B167" s="25">
        <v>4964288408608530</v>
      </c>
      <c r="C167" s="26">
        <v>523740753493540</v>
      </c>
      <c r="D167" s="24" t="s">
        <v>307</v>
      </c>
      <c r="E167" s="24">
        <v>12</v>
      </c>
      <c r="F167" s="24">
        <v>2016</v>
      </c>
      <c r="G167" s="27">
        <v>0</v>
      </c>
      <c r="H167" s="35">
        <v>0.88888889000000004</v>
      </c>
      <c r="I167" s="35">
        <v>1</v>
      </c>
      <c r="J167" s="35">
        <v>1.11111111</v>
      </c>
      <c r="K167" s="35">
        <v>1.7777777800000001</v>
      </c>
      <c r="L167" s="35">
        <v>1.11111111</v>
      </c>
      <c r="M167" s="28">
        <v>1.1777777777777778</v>
      </c>
      <c r="N167" s="28">
        <v>2.5</v>
      </c>
      <c r="O167" s="28">
        <v>2.419381945646371</v>
      </c>
      <c r="P167" s="28">
        <v>2.419381945646371</v>
      </c>
      <c r="Q167" s="28">
        <v>2.332914563979398</v>
      </c>
      <c r="R167" s="28">
        <v>1.846439344671015</v>
      </c>
      <c r="S167" s="29">
        <f t="shared" si="8"/>
        <v>2.303623559988631</v>
      </c>
    </row>
    <row r="168" spans="1:19" x14ac:dyDescent="0.2">
      <c r="A168" s="24" t="s">
        <v>750</v>
      </c>
      <c r="B168" s="25">
        <v>4965734631683410</v>
      </c>
      <c r="C168" s="26">
        <v>523751340231436</v>
      </c>
      <c r="D168" s="24" t="s">
        <v>308</v>
      </c>
      <c r="E168" s="24">
        <v>12</v>
      </c>
      <c r="F168" s="24">
        <v>2016</v>
      </c>
      <c r="G168" s="27">
        <v>0</v>
      </c>
      <c r="H168" s="35">
        <v>0.88888889000000004</v>
      </c>
      <c r="I168" s="35">
        <v>1</v>
      </c>
      <c r="J168" s="35">
        <v>1</v>
      </c>
      <c r="K168" s="35">
        <v>1.6666666699999999</v>
      </c>
      <c r="L168" s="35">
        <v>1.11111111</v>
      </c>
      <c r="M168" s="28">
        <v>1.1333333333333333</v>
      </c>
      <c r="N168" s="28">
        <v>2.5</v>
      </c>
      <c r="O168" s="28">
        <v>2.419381945646371</v>
      </c>
      <c r="P168" s="28">
        <v>2.446439344671016</v>
      </c>
      <c r="Q168" s="28">
        <v>2.41829583405449</v>
      </c>
      <c r="R168" s="28">
        <v>1.846439344671015</v>
      </c>
      <c r="S168" s="29">
        <f t="shared" si="8"/>
        <v>2.3261112938085788</v>
      </c>
    </row>
    <row r="169" spans="1:19" x14ac:dyDescent="0.2">
      <c r="A169" s="24" t="s">
        <v>751</v>
      </c>
      <c r="B169" s="25">
        <v>4964795452927350</v>
      </c>
      <c r="C169" s="26">
        <v>523745516084910</v>
      </c>
      <c r="D169" s="24" t="s">
        <v>309</v>
      </c>
      <c r="E169" s="24">
        <v>34</v>
      </c>
      <c r="F169" s="24">
        <v>2016</v>
      </c>
      <c r="G169" s="27">
        <v>0</v>
      </c>
      <c r="H169" s="35">
        <v>0.88888889000000004</v>
      </c>
      <c r="I169" s="35">
        <v>1</v>
      </c>
      <c r="J169" s="35">
        <v>1.11111111</v>
      </c>
      <c r="K169" s="35">
        <v>1.3333333300000001</v>
      </c>
      <c r="L169" s="35">
        <v>1.11111111</v>
      </c>
      <c r="M169" s="28">
        <v>1.088888888888889</v>
      </c>
      <c r="N169" s="28">
        <v>2.5</v>
      </c>
      <c r="O169" s="28">
        <v>2.419381945646371</v>
      </c>
      <c r="P169" s="28">
        <v>2.446439344671016</v>
      </c>
      <c r="Q169" s="28">
        <v>2.2806390622295658</v>
      </c>
      <c r="R169" s="28">
        <v>1.846439344671015</v>
      </c>
      <c r="S169" s="29">
        <f t="shared" si="8"/>
        <v>2.2985799394435937</v>
      </c>
    </row>
    <row r="170" spans="1:19" x14ac:dyDescent="0.2">
      <c r="A170" s="24" t="s">
        <v>752</v>
      </c>
      <c r="B170" s="25">
        <v>4838083744407780</v>
      </c>
      <c r="C170" s="26">
        <v>523475711852587</v>
      </c>
      <c r="D170" s="24" t="s">
        <v>310</v>
      </c>
      <c r="E170" s="24">
        <v>175</v>
      </c>
      <c r="F170" s="24">
        <v>2016</v>
      </c>
      <c r="G170" s="27">
        <v>0</v>
      </c>
      <c r="H170" s="35">
        <v>0.88888889000000004</v>
      </c>
      <c r="I170" s="35">
        <v>1</v>
      </c>
      <c r="J170" s="35">
        <v>1.11111111</v>
      </c>
      <c r="K170" s="35">
        <v>1.7777777800000001</v>
      </c>
      <c r="L170" s="35">
        <v>1.11111111</v>
      </c>
      <c r="M170" s="28">
        <v>1.1777777777777778</v>
      </c>
      <c r="N170" s="28">
        <v>2.330527070375302</v>
      </c>
      <c r="O170" s="28">
        <v>2.4072407127662281</v>
      </c>
      <c r="P170" s="28">
        <v>2.4607393713489678</v>
      </c>
      <c r="Q170" s="28">
        <v>2.3947266505219038</v>
      </c>
      <c r="R170" s="28">
        <v>2.3524826490333619</v>
      </c>
      <c r="S170" s="29">
        <f t="shared" si="8"/>
        <v>2.3891432908091526</v>
      </c>
    </row>
    <row r="171" spans="1:19" x14ac:dyDescent="0.2">
      <c r="A171" s="24" t="s">
        <v>753</v>
      </c>
      <c r="B171" s="25">
        <v>4889604531505240</v>
      </c>
      <c r="C171" s="26">
        <v>524235948088635</v>
      </c>
      <c r="D171" s="24" t="s">
        <v>311</v>
      </c>
      <c r="E171" s="24">
        <v>1</v>
      </c>
      <c r="F171" s="24">
        <v>2016</v>
      </c>
      <c r="G171" s="27">
        <v>0</v>
      </c>
      <c r="H171" s="35">
        <v>6.6666666699999997</v>
      </c>
      <c r="I171" s="35">
        <v>8.4444444399999998</v>
      </c>
      <c r="J171" s="35">
        <v>8.7777777799999992</v>
      </c>
      <c r="K171" s="35">
        <v>9.4444444399999998</v>
      </c>
      <c r="L171" s="35">
        <v>8.7777777799999992</v>
      </c>
      <c r="M171" s="28">
        <v>8.4222222222222225</v>
      </c>
      <c r="N171" s="28">
        <v>0.91829583405448956</v>
      </c>
      <c r="O171" s="28">
        <v>1.5219280948873619</v>
      </c>
      <c r="P171" s="28">
        <v>1.459147917027245</v>
      </c>
      <c r="Q171" s="28">
        <v>1.556656707462823</v>
      </c>
      <c r="R171" s="28">
        <v>1.905639062229566</v>
      </c>
      <c r="S171" s="29">
        <f t="shared" si="8"/>
        <v>1.4723335231322972</v>
      </c>
    </row>
    <row r="172" spans="1:19" x14ac:dyDescent="0.2">
      <c r="A172" s="24" t="s">
        <v>754</v>
      </c>
      <c r="B172" s="25">
        <v>4905315847693220</v>
      </c>
      <c r="C172" s="26">
        <v>523533120328804</v>
      </c>
      <c r="D172" s="24" t="s">
        <v>312</v>
      </c>
      <c r="E172" s="24">
        <v>29</v>
      </c>
      <c r="F172" s="24">
        <v>2016</v>
      </c>
      <c r="G172" s="27">
        <v>7.8</v>
      </c>
      <c r="H172" s="35">
        <v>0.33333332999999998</v>
      </c>
      <c r="I172" s="35">
        <v>0.55555555999999995</v>
      </c>
      <c r="J172" s="35">
        <v>0.66666667000000002</v>
      </c>
      <c r="K172" s="35">
        <v>0.77777777999999997</v>
      </c>
      <c r="L172" s="35">
        <v>0.88888889000000004</v>
      </c>
      <c r="M172" s="28">
        <v>0.64444444444444438</v>
      </c>
      <c r="N172" s="28">
        <v>2.2683469235847209</v>
      </c>
      <c r="O172" s="28">
        <v>2.293960954420081</v>
      </c>
      <c r="P172" s="28">
        <v>2.235063467692771</v>
      </c>
      <c r="Q172" s="28">
        <v>2.2461447720020802</v>
      </c>
      <c r="R172" s="28">
        <v>2.0505285153400319</v>
      </c>
      <c r="S172" s="29">
        <f t="shared" si="8"/>
        <v>2.2188089266079372</v>
      </c>
    </row>
    <row r="173" spans="1:19" x14ac:dyDescent="0.2">
      <c r="A173" s="24" t="s">
        <v>755</v>
      </c>
      <c r="B173" s="25">
        <v>4837947506346890</v>
      </c>
      <c r="C173" s="26">
        <v>523427298064808</v>
      </c>
      <c r="D173" s="24" t="s">
        <v>313</v>
      </c>
      <c r="E173" s="24">
        <v>0</v>
      </c>
      <c r="F173" s="24">
        <v>2016</v>
      </c>
      <c r="G173" s="27">
        <v>0</v>
      </c>
      <c r="H173" s="35">
        <v>52.222222199999997</v>
      </c>
      <c r="I173" s="35">
        <v>58.555555599999998</v>
      </c>
      <c r="J173" s="35">
        <v>67</v>
      </c>
      <c r="K173" s="35">
        <v>76.222222200000004</v>
      </c>
      <c r="L173" s="35">
        <v>72.666666699999993</v>
      </c>
      <c r="M173" s="28">
        <v>65.333333333333343</v>
      </c>
      <c r="N173" s="28">
        <v>2.5235619560570131</v>
      </c>
      <c r="O173" s="28">
        <v>2.3136930909204318</v>
      </c>
      <c r="P173" s="28">
        <v>2.390129286386423</v>
      </c>
      <c r="Q173" s="28">
        <v>2.325303558204348</v>
      </c>
      <c r="R173" s="28">
        <v>2.535848502951414</v>
      </c>
      <c r="S173" s="29">
        <f t="shared" si="8"/>
        <v>2.4177072789039258</v>
      </c>
    </row>
    <row r="174" spans="1:19" x14ac:dyDescent="0.2">
      <c r="A174" s="24" t="s">
        <v>756</v>
      </c>
      <c r="B174" s="25">
        <v>4900784190004390</v>
      </c>
      <c r="C174" s="26">
        <v>523529176548083</v>
      </c>
      <c r="D174" s="24" t="s">
        <v>314</v>
      </c>
      <c r="E174" s="24">
        <v>14</v>
      </c>
      <c r="F174" s="24">
        <v>2016</v>
      </c>
      <c r="G174" s="27">
        <v>8.4</v>
      </c>
      <c r="H174" s="35">
        <v>2.5555555600000002</v>
      </c>
      <c r="I174" s="35">
        <v>3.6666666700000001</v>
      </c>
      <c r="J174" s="35">
        <v>3.7777777800000001</v>
      </c>
      <c r="K174" s="35">
        <v>4</v>
      </c>
      <c r="L174" s="35">
        <v>3.7777777800000001</v>
      </c>
      <c r="M174" s="28">
        <v>3.5555555555555558</v>
      </c>
      <c r="N174" s="28">
        <v>2.0893380150259939</v>
      </c>
      <c r="O174" s="28">
        <v>2.1907925661657131</v>
      </c>
      <c r="P174" s="28">
        <v>2.1587265502541042</v>
      </c>
      <c r="Q174" s="28">
        <v>2.154359411110172</v>
      </c>
      <c r="R174" s="28">
        <v>1.924106286760066</v>
      </c>
      <c r="S174" s="29">
        <f t="shared" si="8"/>
        <v>2.1034645658632098</v>
      </c>
    </row>
    <row r="175" spans="1:19" x14ac:dyDescent="0.2">
      <c r="A175" s="24" t="s">
        <v>757</v>
      </c>
      <c r="B175" s="25">
        <v>4858638700000000</v>
      </c>
      <c r="C175" s="26">
        <v>523580842000000</v>
      </c>
      <c r="D175" s="24" t="s">
        <v>315</v>
      </c>
      <c r="E175" s="24">
        <v>8</v>
      </c>
      <c r="F175" s="24">
        <v>2016</v>
      </c>
      <c r="G175" s="27">
        <v>2.8</v>
      </c>
      <c r="H175" s="35">
        <v>62.555555599999998</v>
      </c>
      <c r="I175" s="35">
        <v>71.777777799999996</v>
      </c>
      <c r="J175" s="35">
        <v>86.111111100000002</v>
      </c>
      <c r="K175" s="35">
        <v>96.222222200000004</v>
      </c>
      <c r="L175" s="35">
        <v>90.777777799999996</v>
      </c>
      <c r="M175" s="28">
        <v>81.48888888888888</v>
      </c>
      <c r="N175" s="28">
        <v>2.4783157162592588</v>
      </c>
      <c r="O175" s="28">
        <v>2.4937463690674488</v>
      </c>
      <c r="P175" s="28">
        <v>2.3782535678575738</v>
      </c>
      <c r="Q175" s="28">
        <v>2.3661238275798682</v>
      </c>
      <c r="R175" s="28">
        <v>2.204290404399488</v>
      </c>
      <c r="S175" s="29">
        <f t="shared" si="8"/>
        <v>2.3841459770327278</v>
      </c>
    </row>
    <row r="176" spans="1:19" x14ac:dyDescent="0.2">
      <c r="A176" s="24" t="s">
        <v>758</v>
      </c>
      <c r="B176" s="25">
        <v>4858478056040840</v>
      </c>
      <c r="C176" s="26">
        <v>523572438864939</v>
      </c>
      <c r="D176" s="24" t="s">
        <v>316</v>
      </c>
      <c r="E176" s="24">
        <v>12</v>
      </c>
      <c r="F176" s="24">
        <v>2016</v>
      </c>
      <c r="G176" s="27">
        <v>2.2000000000000002</v>
      </c>
      <c r="H176" s="35">
        <v>27.555555600000002</v>
      </c>
      <c r="I176" s="35">
        <v>33.3333333</v>
      </c>
      <c r="J176" s="35">
        <v>47.444444400000002</v>
      </c>
      <c r="K176" s="35">
        <v>50.111111100000002</v>
      </c>
      <c r="L176" s="35">
        <v>47.111111100000002</v>
      </c>
      <c r="M176" s="28">
        <v>41.111111111111114</v>
      </c>
      <c r="N176" s="28">
        <v>2.461303987962971</v>
      </c>
      <c r="O176" s="28">
        <v>2.479045111342403</v>
      </c>
      <c r="P176" s="28">
        <v>2.3747504210737631</v>
      </c>
      <c r="Q176" s="28">
        <v>2.3665234463480709</v>
      </c>
      <c r="R176" s="28">
        <v>2.1933964463689182</v>
      </c>
      <c r="S176" s="29">
        <f t="shared" si="8"/>
        <v>2.3750038826192252</v>
      </c>
    </row>
    <row r="177" spans="1:19" x14ac:dyDescent="0.2">
      <c r="A177" s="24" t="s">
        <v>759</v>
      </c>
      <c r="B177" s="25">
        <v>4837307617174260</v>
      </c>
      <c r="C177" s="26">
        <v>523717249099938</v>
      </c>
      <c r="D177" s="24" t="s">
        <v>317</v>
      </c>
      <c r="E177" s="24">
        <v>106</v>
      </c>
      <c r="F177" s="24">
        <v>2016</v>
      </c>
      <c r="G177" s="27">
        <v>2.2000000000000002</v>
      </c>
      <c r="H177" s="35">
        <v>26.6666667</v>
      </c>
      <c r="I177" s="35">
        <v>32</v>
      </c>
      <c r="J177" s="35">
        <v>45.777777800000003</v>
      </c>
      <c r="K177" s="35">
        <v>48.3333333</v>
      </c>
      <c r="L177" s="35">
        <v>45</v>
      </c>
      <c r="M177" s="28">
        <v>39.555555555555557</v>
      </c>
      <c r="N177" s="28">
        <v>2.719919751806974</v>
      </c>
      <c r="O177" s="28">
        <v>2.6833904029036901</v>
      </c>
      <c r="P177" s="28">
        <v>2.6036166840975872</v>
      </c>
      <c r="Q177" s="28">
        <v>2.546340390145343</v>
      </c>
      <c r="R177" s="28">
        <v>2.428984096488076</v>
      </c>
      <c r="S177" s="29">
        <f t="shared" si="8"/>
        <v>2.5964502650883339</v>
      </c>
    </row>
    <row r="178" spans="1:19" x14ac:dyDescent="0.2">
      <c r="A178" s="24" t="s">
        <v>760</v>
      </c>
      <c r="B178" s="25">
        <v>4915620745460370</v>
      </c>
      <c r="C178" s="26">
        <v>524036649782265</v>
      </c>
      <c r="D178" s="24" t="s">
        <v>318</v>
      </c>
      <c r="E178" s="24">
        <v>14</v>
      </c>
      <c r="F178" s="24">
        <v>2016</v>
      </c>
      <c r="G178" s="27">
        <v>0</v>
      </c>
      <c r="H178" s="35">
        <v>5.5555555600000002</v>
      </c>
      <c r="I178" s="35">
        <v>7.5555555600000002</v>
      </c>
      <c r="J178" s="35">
        <v>7.8888888899999996</v>
      </c>
      <c r="K178" s="35">
        <v>15.3333333</v>
      </c>
      <c r="L178" s="35">
        <v>14.5555556</v>
      </c>
      <c r="M178" s="28">
        <v>10.177777777777779</v>
      </c>
      <c r="N178" s="28">
        <v>2.216406600199226</v>
      </c>
      <c r="O178" s="28">
        <v>2.1804697237955808</v>
      </c>
      <c r="P178" s="28">
        <v>2.1859231214769732</v>
      </c>
      <c r="Q178" s="28">
        <v>2.3226118607915831</v>
      </c>
      <c r="R178" s="28">
        <v>2.3180675267034978</v>
      </c>
      <c r="S178" s="29">
        <f t="shared" si="8"/>
        <v>2.2446957665933724</v>
      </c>
    </row>
    <row r="179" spans="1:19" x14ac:dyDescent="0.2">
      <c r="A179" s="24" t="s">
        <v>761</v>
      </c>
      <c r="B179" s="25">
        <v>4852914557083090</v>
      </c>
      <c r="C179" s="26">
        <v>523497623761860</v>
      </c>
      <c r="D179" s="24" t="s">
        <v>319</v>
      </c>
      <c r="E179" s="24">
        <v>63</v>
      </c>
      <c r="F179" s="24">
        <v>2016</v>
      </c>
      <c r="G179" s="27">
        <v>0</v>
      </c>
      <c r="H179" s="35">
        <v>5.1111111100000004</v>
      </c>
      <c r="I179" s="35">
        <v>5.4444444399999998</v>
      </c>
      <c r="J179" s="35">
        <v>6.2222222199999999</v>
      </c>
      <c r="K179" s="35">
        <v>6.4444444399999998</v>
      </c>
      <c r="L179" s="35">
        <v>6.5555555600000002</v>
      </c>
      <c r="M179" s="28">
        <v>5.9555555555555557</v>
      </c>
      <c r="N179" s="28">
        <v>2.474203759853848</v>
      </c>
      <c r="O179" s="28">
        <v>2.4837878482533671</v>
      </c>
      <c r="P179" s="28">
        <v>2.434061395284679</v>
      </c>
      <c r="Q179" s="28">
        <v>2.425047043136344</v>
      </c>
      <c r="R179" s="28">
        <v>2.2406128354081298</v>
      </c>
      <c r="S179" s="29">
        <f t="shared" si="8"/>
        <v>2.4115425763872738</v>
      </c>
    </row>
    <row r="180" spans="1:19" x14ac:dyDescent="0.2">
      <c r="A180" s="24" t="s">
        <v>762</v>
      </c>
      <c r="B180" s="25">
        <v>4919040087914880</v>
      </c>
      <c r="C180" s="26">
        <v>523418611921713</v>
      </c>
      <c r="D180" s="24" t="s">
        <v>320</v>
      </c>
      <c r="E180" s="24">
        <v>1</v>
      </c>
      <c r="F180" s="24">
        <v>2016</v>
      </c>
      <c r="G180" s="27">
        <v>0.4</v>
      </c>
      <c r="H180" s="35">
        <v>16.888888900000001</v>
      </c>
      <c r="I180" s="35">
        <v>20.6666667</v>
      </c>
      <c r="J180" s="35">
        <v>25.777777799999999</v>
      </c>
      <c r="K180" s="35">
        <v>26.888888900000001</v>
      </c>
      <c r="L180" s="35">
        <v>24</v>
      </c>
      <c r="M180" s="28">
        <v>22.844444444444445</v>
      </c>
      <c r="N180" s="28">
        <v>2.6704288896495121</v>
      </c>
      <c r="O180" s="28">
        <v>2.7332194971826951</v>
      </c>
      <c r="P180" s="28">
        <v>2.648637000286588</v>
      </c>
      <c r="Q180" s="28">
        <v>2.6796953707665012</v>
      </c>
      <c r="R180" s="28">
        <v>2.493039458389847</v>
      </c>
      <c r="S180" s="29">
        <f t="shared" si="8"/>
        <v>2.6450040432550286</v>
      </c>
    </row>
    <row r="181" spans="1:19" x14ac:dyDescent="0.2">
      <c r="A181" s="24" t="s">
        <v>763</v>
      </c>
      <c r="B181" s="25">
        <v>4938684754777620</v>
      </c>
      <c r="C181" s="26">
        <v>523588258115768</v>
      </c>
      <c r="D181" s="24" t="s">
        <v>321</v>
      </c>
      <c r="E181" s="24">
        <v>49</v>
      </c>
      <c r="F181" s="24">
        <v>2016</v>
      </c>
      <c r="G181" s="27">
        <v>4.5999999999999996</v>
      </c>
      <c r="H181" s="35">
        <v>6.5555555600000002</v>
      </c>
      <c r="I181" s="35">
        <v>11.222222199999999</v>
      </c>
      <c r="J181" s="35">
        <v>14.5555556</v>
      </c>
      <c r="K181" s="35">
        <v>15.6666667</v>
      </c>
      <c r="L181" s="35">
        <v>13.8888889</v>
      </c>
      <c r="M181" s="28">
        <v>12.377777777777776</v>
      </c>
      <c r="N181" s="28">
        <v>2.2875152979653248</v>
      </c>
      <c r="O181" s="28">
        <v>2.3056102573193371</v>
      </c>
      <c r="P181" s="28">
        <v>2.284833469419306</v>
      </c>
      <c r="Q181" s="28">
        <v>2.3599699575753732</v>
      </c>
      <c r="R181" s="28">
        <v>2.2481651522298751</v>
      </c>
      <c r="S181" s="29">
        <f t="shared" si="8"/>
        <v>2.297218826901843</v>
      </c>
    </row>
    <row r="182" spans="1:19" x14ac:dyDescent="0.2">
      <c r="A182" s="24" t="s">
        <v>764</v>
      </c>
      <c r="B182" s="25">
        <v>4946182600000000</v>
      </c>
      <c r="C182" s="26">
        <v>523577320000000</v>
      </c>
      <c r="D182" s="24" t="s">
        <v>322</v>
      </c>
      <c r="E182" s="27">
        <v>16</v>
      </c>
      <c r="F182" s="24">
        <v>2017</v>
      </c>
      <c r="G182" s="24">
        <v>2</v>
      </c>
      <c r="H182" s="35">
        <v>40</v>
      </c>
      <c r="I182" s="35">
        <v>41.444444400000002</v>
      </c>
      <c r="J182" s="35">
        <v>41.6666667</v>
      </c>
      <c r="K182" s="35">
        <v>42.222222199999997</v>
      </c>
      <c r="L182" s="35">
        <v>42.3333333</v>
      </c>
      <c r="M182" s="28">
        <v>41.533333333333339</v>
      </c>
      <c r="N182" s="28">
        <v>2.3471844115696041</v>
      </c>
      <c r="O182" s="28">
        <v>2.3896608270501409</v>
      </c>
      <c r="P182" s="28">
        <v>2.546165567876574</v>
      </c>
      <c r="Q182" s="28">
        <v>2.3079238752254998</v>
      </c>
      <c r="R182" s="28">
        <v>2.4493084049914589</v>
      </c>
      <c r="S182" s="29">
        <f>AVERAGE(N182:R182)</f>
        <v>2.4080486173426556</v>
      </c>
    </row>
    <row r="183" spans="1:19" x14ac:dyDescent="0.2">
      <c r="A183" s="24" t="s">
        <v>765</v>
      </c>
      <c r="B183" s="25">
        <v>4901871582109720</v>
      </c>
      <c r="C183" s="26">
        <v>524060105468214</v>
      </c>
      <c r="D183" s="24" t="s">
        <v>323</v>
      </c>
      <c r="E183" s="27">
        <v>116</v>
      </c>
      <c r="F183" s="24">
        <v>2017</v>
      </c>
      <c r="G183" s="24">
        <v>0.4</v>
      </c>
      <c r="H183" s="35">
        <v>12.1111111</v>
      </c>
      <c r="I183" s="35">
        <v>17.222222200000001</v>
      </c>
      <c r="J183" s="35">
        <v>18.3333333</v>
      </c>
      <c r="K183" s="35">
        <v>17.444444399999998</v>
      </c>
      <c r="L183" s="35">
        <v>19.888888900000001</v>
      </c>
      <c r="M183" s="28">
        <v>17</v>
      </c>
      <c r="N183" s="28">
        <v>2.4341854547095032</v>
      </c>
      <c r="O183" s="28">
        <v>2.5510420911109</v>
      </c>
      <c r="P183" s="28">
        <v>2.759083617190039</v>
      </c>
      <c r="Q183" s="28">
        <v>2.625570912391185</v>
      </c>
      <c r="R183" s="28">
        <v>2.6953065679513228</v>
      </c>
      <c r="S183" s="29">
        <f t="shared" ref="S183:S246" si="9">AVERAGE(N183:R183)</f>
        <v>2.6130377286705899</v>
      </c>
    </row>
    <row r="184" spans="1:19" x14ac:dyDescent="0.2">
      <c r="A184" s="24" t="s">
        <v>766</v>
      </c>
      <c r="B184" s="25">
        <v>4834982982123640</v>
      </c>
      <c r="C184" s="26">
        <v>523645104400763</v>
      </c>
      <c r="D184" s="24" t="s">
        <v>324</v>
      </c>
      <c r="E184" s="27">
        <v>87</v>
      </c>
      <c r="F184" s="24">
        <v>2017</v>
      </c>
      <c r="G184" s="24">
        <v>1</v>
      </c>
      <c r="H184" s="35">
        <v>5.2222222199999999</v>
      </c>
      <c r="I184" s="35">
        <v>6.3333333300000003</v>
      </c>
      <c r="J184" s="35">
        <v>7.7777777800000001</v>
      </c>
      <c r="K184" s="35">
        <v>7.2222222199999999</v>
      </c>
      <c r="L184" s="35">
        <v>7.7777777800000001</v>
      </c>
      <c r="M184" s="28">
        <v>6.8666666666666654</v>
      </c>
      <c r="N184" s="28">
        <v>2.792413018607228</v>
      </c>
      <c r="O184" s="28">
        <v>2.5290089082131959</v>
      </c>
      <c r="P184" s="28">
        <v>2.701207018244586</v>
      </c>
      <c r="Q184" s="28">
        <v>2.3519648570847029</v>
      </c>
      <c r="R184" s="28">
        <v>2.4420992044377279</v>
      </c>
      <c r="S184" s="29">
        <f t="shared" si="9"/>
        <v>2.5633386013174881</v>
      </c>
    </row>
    <row r="185" spans="1:19" x14ac:dyDescent="0.2">
      <c r="A185" s="24" t="s">
        <v>767</v>
      </c>
      <c r="B185" s="25">
        <v>4869747879186140</v>
      </c>
      <c r="C185" s="26">
        <v>523678757554035</v>
      </c>
      <c r="D185" s="24" t="s">
        <v>325</v>
      </c>
      <c r="E185" s="27">
        <v>15</v>
      </c>
      <c r="F185" s="24">
        <v>2017</v>
      </c>
      <c r="G185" s="24">
        <v>17.2</v>
      </c>
      <c r="H185" s="35">
        <v>3.88888889</v>
      </c>
      <c r="I185" s="35">
        <v>6.8888888899999996</v>
      </c>
      <c r="J185" s="35">
        <v>8.4444444399999998</v>
      </c>
      <c r="K185" s="35">
        <v>6.5555555600000002</v>
      </c>
      <c r="L185" s="35">
        <v>7</v>
      </c>
      <c r="M185" s="28">
        <v>6.5555555555555554</v>
      </c>
      <c r="N185" s="28">
        <v>2.5392753855870618</v>
      </c>
      <c r="O185" s="28">
        <v>2.1444479544877608</v>
      </c>
      <c r="P185" s="28">
        <v>2.2670365564547001</v>
      </c>
      <c r="Q185" s="28">
        <v>2.0091076547626932</v>
      </c>
      <c r="R185" s="28">
        <v>2.1012319134313842</v>
      </c>
      <c r="S185" s="29">
        <f t="shared" si="9"/>
        <v>2.2122198929447201</v>
      </c>
    </row>
    <row r="186" spans="1:19" x14ac:dyDescent="0.2">
      <c r="A186" s="24" t="s">
        <v>768</v>
      </c>
      <c r="B186" s="25">
        <v>4920110699099730</v>
      </c>
      <c r="C186" s="26">
        <v>523400173876838</v>
      </c>
      <c r="D186" s="24" t="s">
        <v>326</v>
      </c>
      <c r="E186" s="27">
        <v>212</v>
      </c>
      <c r="F186" s="24">
        <v>2017</v>
      </c>
      <c r="G186" s="24">
        <v>0.8</v>
      </c>
      <c r="H186" s="35">
        <v>29</v>
      </c>
      <c r="I186" s="35">
        <v>76.555555600000005</v>
      </c>
      <c r="J186" s="35">
        <v>87.888888899999998</v>
      </c>
      <c r="K186" s="35">
        <v>87.444444399999995</v>
      </c>
      <c r="L186" s="35">
        <v>92.111111100000002</v>
      </c>
      <c r="M186" s="28">
        <v>74.599999999999994</v>
      </c>
      <c r="N186" s="28">
        <v>2.6200849072703192</v>
      </c>
      <c r="O186" s="28">
        <v>2.6072496588577319</v>
      </c>
      <c r="P186" s="28">
        <v>2.8238543392089142</v>
      </c>
      <c r="Q186" s="28">
        <v>2.4308571938090169</v>
      </c>
      <c r="R186" s="28">
        <v>2.4629226924197631</v>
      </c>
      <c r="S186" s="29">
        <f t="shared" si="9"/>
        <v>2.5889937583131486</v>
      </c>
    </row>
    <row r="187" spans="1:19" x14ac:dyDescent="0.2">
      <c r="A187" s="24" t="s">
        <v>769</v>
      </c>
      <c r="B187" s="25">
        <v>4946814900000000</v>
      </c>
      <c r="C187" s="26">
        <v>523680897000000</v>
      </c>
      <c r="D187" s="24" t="s">
        <v>327</v>
      </c>
      <c r="E187" s="27">
        <v>0</v>
      </c>
      <c r="F187" s="24">
        <v>2017</v>
      </c>
      <c r="G187" s="24">
        <v>2.2000000000000002</v>
      </c>
      <c r="H187" s="35">
        <v>6.5555555600000002</v>
      </c>
      <c r="I187" s="35">
        <v>9.2222222200000008</v>
      </c>
      <c r="J187" s="35">
        <v>10.6666667</v>
      </c>
      <c r="K187" s="35">
        <v>7.8888888899999996</v>
      </c>
      <c r="L187" s="35">
        <v>7.8888888899999996</v>
      </c>
      <c r="M187" s="28">
        <v>8.4444444444444429</v>
      </c>
      <c r="N187" s="28">
        <v>2.5548459855242132</v>
      </c>
      <c r="O187" s="28">
        <v>2.6180577758781438</v>
      </c>
      <c r="P187" s="28">
        <v>2.7951405358540251</v>
      </c>
      <c r="Q187" s="28">
        <v>2.4906582606132699</v>
      </c>
      <c r="R187" s="28">
        <v>2.627433891501433</v>
      </c>
      <c r="S187" s="29">
        <f t="shared" si="9"/>
        <v>2.6172272898742168</v>
      </c>
    </row>
    <row r="188" spans="1:19" x14ac:dyDescent="0.2">
      <c r="A188" s="24" t="s">
        <v>770</v>
      </c>
      <c r="B188" s="25">
        <v>4888939565218660</v>
      </c>
      <c r="C188" s="26">
        <v>524048577051857</v>
      </c>
      <c r="D188" s="24" t="s">
        <v>328</v>
      </c>
      <c r="E188" s="27">
        <v>69</v>
      </c>
      <c r="F188" s="24">
        <v>2017</v>
      </c>
      <c r="G188" s="24">
        <v>0.4</v>
      </c>
      <c r="H188" s="35">
        <v>13</v>
      </c>
      <c r="I188" s="35">
        <v>18</v>
      </c>
      <c r="J188" s="35">
        <v>20.222222200000001</v>
      </c>
      <c r="K188" s="35">
        <v>16.888888900000001</v>
      </c>
      <c r="L188" s="35">
        <v>19.444444399999998</v>
      </c>
      <c r="M188" s="28">
        <v>17.511111111111113</v>
      </c>
      <c r="N188" s="28">
        <v>2.1492553971685</v>
      </c>
      <c r="O188" s="28">
        <v>2.4085490968753089</v>
      </c>
      <c r="P188" s="28">
        <v>2.5913310493867558</v>
      </c>
      <c r="Q188" s="28">
        <v>2.5850104102691711</v>
      </c>
      <c r="R188" s="28">
        <v>2.5211464833608739</v>
      </c>
      <c r="S188" s="29">
        <f t="shared" si="9"/>
        <v>2.451058487412122</v>
      </c>
    </row>
    <row r="189" spans="1:19" x14ac:dyDescent="0.2">
      <c r="A189" s="24" t="s">
        <v>771</v>
      </c>
      <c r="B189" s="25">
        <v>4919809345361510</v>
      </c>
      <c r="C189" s="26">
        <v>523377816474016</v>
      </c>
      <c r="D189" s="24" t="s">
        <v>329</v>
      </c>
      <c r="E189" s="27">
        <v>70</v>
      </c>
      <c r="F189" s="24">
        <v>2017</v>
      </c>
      <c r="G189" s="24">
        <v>0.4</v>
      </c>
      <c r="H189" s="35">
        <v>1.6666666699999999</v>
      </c>
      <c r="I189" s="35">
        <v>2.4444444399999998</v>
      </c>
      <c r="J189" s="35">
        <v>3.5555555600000002</v>
      </c>
      <c r="K189" s="35">
        <v>3.2222222199999999</v>
      </c>
      <c r="L189" s="35">
        <v>3.5555555600000002</v>
      </c>
      <c r="M189" s="28">
        <v>2.8888888888888888</v>
      </c>
      <c r="N189" s="28">
        <v>2.6431728609708052</v>
      </c>
      <c r="O189" s="28">
        <v>2.672440503938994</v>
      </c>
      <c r="P189" s="28">
        <v>2.823023599988717</v>
      </c>
      <c r="Q189" s="28">
        <v>2.380094072414547</v>
      </c>
      <c r="R189" s="28">
        <v>2.3812731835968139</v>
      </c>
      <c r="S189" s="29">
        <f t="shared" si="9"/>
        <v>2.5800008441819755</v>
      </c>
    </row>
    <row r="190" spans="1:19" x14ac:dyDescent="0.2">
      <c r="A190" s="24" t="s">
        <v>772</v>
      </c>
      <c r="B190" s="25">
        <v>4918513843071140</v>
      </c>
      <c r="C190" s="26">
        <v>523389713293444</v>
      </c>
      <c r="D190" s="24" t="s">
        <v>330</v>
      </c>
      <c r="E190" s="27">
        <v>130</v>
      </c>
      <c r="F190" s="24">
        <v>2017</v>
      </c>
      <c r="G190" s="24">
        <v>0.8</v>
      </c>
      <c r="H190" s="35">
        <v>5.2222222199999999</v>
      </c>
      <c r="I190" s="35">
        <v>7.7777777800000001</v>
      </c>
      <c r="J190" s="35">
        <v>8.8888888900000005</v>
      </c>
      <c r="K190" s="35">
        <v>6.4444444399999998</v>
      </c>
      <c r="L190" s="35">
        <v>6.3333333300000003</v>
      </c>
      <c r="M190" s="28">
        <v>6.9333333333333345</v>
      </c>
      <c r="N190" s="28">
        <v>2.5819856685309408</v>
      </c>
      <c r="O190" s="28">
        <v>2.5816079415623001</v>
      </c>
      <c r="P190" s="28">
        <v>2.806627395562407</v>
      </c>
      <c r="Q190" s="28">
        <v>2.3593514086017682</v>
      </c>
      <c r="R190" s="28">
        <v>2.3467692259092159</v>
      </c>
      <c r="S190" s="29">
        <f t="shared" si="9"/>
        <v>2.5352683280333261</v>
      </c>
    </row>
    <row r="191" spans="1:19" x14ac:dyDescent="0.2">
      <c r="A191" s="24" t="s">
        <v>773</v>
      </c>
      <c r="B191" s="25">
        <v>4919176316099700</v>
      </c>
      <c r="C191" s="26">
        <v>523398609010465</v>
      </c>
      <c r="D191" s="24" t="s">
        <v>331</v>
      </c>
      <c r="E191" s="27">
        <v>21</v>
      </c>
      <c r="F191" s="24">
        <v>2017</v>
      </c>
      <c r="G191" s="24">
        <v>0.8</v>
      </c>
      <c r="H191" s="35">
        <v>6</v>
      </c>
      <c r="I191" s="35">
        <v>8.7777777799999992</v>
      </c>
      <c r="J191" s="35">
        <v>10.222222199999999</v>
      </c>
      <c r="K191" s="35">
        <v>7</v>
      </c>
      <c r="L191" s="35">
        <v>6.8888888899999996</v>
      </c>
      <c r="M191" s="28">
        <v>7.7777777777777768</v>
      </c>
      <c r="N191" s="28">
        <v>2.729280959017113</v>
      </c>
      <c r="O191" s="28">
        <v>2.6156224934285239</v>
      </c>
      <c r="P191" s="28">
        <v>2.827167954084663</v>
      </c>
      <c r="Q191" s="28">
        <v>2.4136009945820041</v>
      </c>
      <c r="R191" s="28">
        <v>2.4643961992521031</v>
      </c>
      <c r="S191" s="29">
        <f t="shared" si="9"/>
        <v>2.6100137200728817</v>
      </c>
    </row>
    <row r="192" spans="1:19" x14ac:dyDescent="0.2">
      <c r="A192" s="24" t="s">
        <v>774</v>
      </c>
      <c r="B192" s="25">
        <v>4804577612725750</v>
      </c>
      <c r="C192" s="26">
        <v>523781727036528</v>
      </c>
      <c r="D192" s="24" t="s">
        <v>332</v>
      </c>
      <c r="E192" s="27">
        <v>137</v>
      </c>
      <c r="F192" s="24">
        <v>2017</v>
      </c>
      <c r="G192" s="24">
        <v>0</v>
      </c>
      <c r="H192" s="35">
        <v>6.7777777800000001</v>
      </c>
      <c r="I192" s="35">
        <v>11.777777800000001</v>
      </c>
      <c r="J192" s="35">
        <v>14</v>
      </c>
      <c r="K192" s="35">
        <v>10.3333333</v>
      </c>
      <c r="L192" s="35">
        <v>10.4444444</v>
      </c>
      <c r="M192" s="28">
        <v>10.666666666666668</v>
      </c>
      <c r="N192" s="28">
        <v>2.6635327548042551</v>
      </c>
      <c r="O192" s="28">
        <v>2.5294881142662011</v>
      </c>
      <c r="P192" s="28">
        <v>2.755409510730837</v>
      </c>
      <c r="Q192" s="28">
        <v>2.349198190979068</v>
      </c>
      <c r="R192" s="28">
        <v>2.3591475052416899</v>
      </c>
      <c r="S192" s="29">
        <f t="shared" si="9"/>
        <v>2.5313552152044103</v>
      </c>
    </row>
    <row r="193" spans="1:19" x14ac:dyDescent="0.2">
      <c r="A193" s="24" t="s">
        <v>775</v>
      </c>
      <c r="B193" s="25">
        <v>4915678490278480</v>
      </c>
      <c r="C193" s="26">
        <v>524053333792215</v>
      </c>
      <c r="D193" s="24" t="s">
        <v>333</v>
      </c>
      <c r="E193" s="27">
        <v>12</v>
      </c>
      <c r="F193" s="24">
        <v>2017</v>
      </c>
      <c r="G193" s="24">
        <v>0</v>
      </c>
      <c r="H193" s="35">
        <v>1.2222222199999999</v>
      </c>
      <c r="I193" s="35">
        <v>2.3333333299999999</v>
      </c>
      <c r="J193" s="35">
        <v>5.4444444399999998</v>
      </c>
      <c r="K193" s="35">
        <v>3.88888889</v>
      </c>
      <c r="L193" s="35">
        <v>4.7777777800000001</v>
      </c>
      <c r="M193" s="28">
        <v>3.5333333333333337</v>
      </c>
      <c r="N193" s="28">
        <v>2.233073322526486</v>
      </c>
      <c r="O193" s="28">
        <v>2.1589541343450049</v>
      </c>
      <c r="P193" s="28">
        <v>2.3940206444135881</v>
      </c>
      <c r="Q193" s="28">
        <v>2.3033560574247098</v>
      </c>
      <c r="R193" s="28">
        <v>2.382576049015106</v>
      </c>
      <c r="S193" s="29">
        <f t="shared" si="9"/>
        <v>2.2943960415449789</v>
      </c>
    </row>
    <row r="194" spans="1:19" x14ac:dyDescent="0.2">
      <c r="A194" s="24" t="s">
        <v>776</v>
      </c>
      <c r="B194" s="25">
        <v>4864224543240140</v>
      </c>
      <c r="C194" s="26">
        <v>523666287004143</v>
      </c>
      <c r="D194" s="24" t="s">
        <v>334</v>
      </c>
      <c r="E194" s="27">
        <v>5</v>
      </c>
      <c r="F194" s="24">
        <v>2017</v>
      </c>
      <c r="G194" s="24">
        <v>5.8</v>
      </c>
      <c r="H194" s="35">
        <v>6.2222222199999999</v>
      </c>
      <c r="I194" s="35">
        <v>6.2222222199999999</v>
      </c>
      <c r="J194" s="35">
        <v>6.4444444399999998</v>
      </c>
      <c r="K194" s="35">
        <v>6.4444444399999998</v>
      </c>
      <c r="L194" s="35">
        <v>7.2222222199999999</v>
      </c>
      <c r="M194" s="28">
        <v>6.5111111111111111</v>
      </c>
      <c r="N194" s="28">
        <v>2.6052087918525539</v>
      </c>
      <c r="O194" s="28">
        <v>2.2448993835833901</v>
      </c>
      <c r="P194" s="28">
        <v>2.3364290575933921</v>
      </c>
      <c r="Q194" s="28">
        <v>2.1468349378400422</v>
      </c>
      <c r="R194" s="28">
        <v>2.243092772025955</v>
      </c>
      <c r="S194" s="29">
        <f t="shared" si="9"/>
        <v>2.3152929885790665</v>
      </c>
    </row>
    <row r="195" spans="1:19" x14ac:dyDescent="0.2">
      <c r="A195" s="24" t="s">
        <v>777</v>
      </c>
      <c r="B195" s="25">
        <v>4906394465399560</v>
      </c>
      <c r="C195" s="26">
        <v>523930161230586</v>
      </c>
      <c r="D195" s="24" t="s">
        <v>335</v>
      </c>
      <c r="E195" s="27">
        <v>108</v>
      </c>
      <c r="F195" s="24">
        <v>2017</v>
      </c>
      <c r="G195" s="24">
        <v>0.2</v>
      </c>
      <c r="H195" s="35">
        <v>24</v>
      </c>
      <c r="I195" s="35">
        <v>58.3333333</v>
      </c>
      <c r="J195" s="35">
        <v>65.777777799999996</v>
      </c>
      <c r="K195" s="35">
        <v>62</v>
      </c>
      <c r="L195" s="35">
        <v>66.333333300000007</v>
      </c>
      <c r="M195" s="28">
        <v>55.288888888888891</v>
      </c>
      <c r="N195" s="28">
        <v>2.60203372223177</v>
      </c>
      <c r="O195" s="28">
        <v>2.361603554995054</v>
      </c>
      <c r="P195" s="28">
        <v>2.5797134509168278</v>
      </c>
      <c r="Q195" s="28">
        <v>2.2480531585852672</v>
      </c>
      <c r="R195" s="28">
        <v>2.3112283721964619</v>
      </c>
      <c r="S195" s="29">
        <f t="shared" si="9"/>
        <v>2.4205264517850762</v>
      </c>
    </row>
    <row r="196" spans="1:19" x14ac:dyDescent="0.2">
      <c r="A196" s="24" t="s">
        <v>778</v>
      </c>
      <c r="B196" s="25">
        <v>4904684774795240</v>
      </c>
      <c r="C196" s="26">
        <v>523970928231139</v>
      </c>
      <c r="D196" s="24" t="s">
        <v>336</v>
      </c>
      <c r="E196" s="27">
        <v>25</v>
      </c>
      <c r="F196" s="24">
        <v>2017</v>
      </c>
      <c r="G196" s="24">
        <v>0.2</v>
      </c>
      <c r="H196" s="35">
        <v>4.7777777800000001</v>
      </c>
      <c r="I196" s="35">
        <v>8.5555555600000002</v>
      </c>
      <c r="J196" s="35">
        <v>11.5555556</v>
      </c>
      <c r="K196" s="35">
        <v>10.3333333</v>
      </c>
      <c r="L196" s="35">
        <v>11.8888889</v>
      </c>
      <c r="M196" s="28">
        <v>9.4222222222222225</v>
      </c>
      <c r="N196" s="28">
        <v>2.6693155718621808</v>
      </c>
      <c r="O196" s="28">
        <v>2.5481652044922272</v>
      </c>
      <c r="P196" s="28">
        <v>2.6386681882941332</v>
      </c>
      <c r="Q196" s="28">
        <v>2.4683805354636208</v>
      </c>
      <c r="R196" s="28">
        <v>2.5278395510565068</v>
      </c>
      <c r="S196" s="29">
        <f t="shared" si="9"/>
        <v>2.5704738102337341</v>
      </c>
    </row>
    <row r="197" spans="1:19" x14ac:dyDescent="0.2">
      <c r="A197" s="24" t="s">
        <v>779</v>
      </c>
      <c r="B197" s="25">
        <v>4903195687550040</v>
      </c>
      <c r="C197" s="26">
        <v>523994760590436</v>
      </c>
      <c r="D197" s="24" t="s">
        <v>337</v>
      </c>
      <c r="E197" s="27">
        <v>22</v>
      </c>
      <c r="F197" s="24">
        <v>2017</v>
      </c>
      <c r="G197" s="24">
        <v>0.2</v>
      </c>
      <c r="H197" s="35">
        <v>5.8888888899999996</v>
      </c>
      <c r="I197" s="35">
        <v>8.4444444399999998</v>
      </c>
      <c r="J197" s="35">
        <v>10.8888889</v>
      </c>
      <c r="K197" s="35">
        <v>10.3333333</v>
      </c>
      <c r="L197" s="35">
        <v>11.5555556</v>
      </c>
      <c r="M197" s="28">
        <v>9.4222222222222225</v>
      </c>
      <c r="N197" s="28">
        <v>2.655029281806085</v>
      </c>
      <c r="O197" s="28">
        <v>2.6042508580157961</v>
      </c>
      <c r="P197" s="28">
        <v>2.6745022859766561</v>
      </c>
      <c r="Q197" s="28">
        <v>2.5034266136807419</v>
      </c>
      <c r="R197" s="28">
        <v>2.5987804383552939</v>
      </c>
      <c r="S197" s="29">
        <f t="shared" si="9"/>
        <v>2.6071978955669146</v>
      </c>
    </row>
    <row r="198" spans="1:19" x14ac:dyDescent="0.2">
      <c r="A198" s="24" t="s">
        <v>780</v>
      </c>
      <c r="B198" s="25">
        <v>4878242535319060</v>
      </c>
      <c r="C198" s="26">
        <v>523545132525960</v>
      </c>
      <c r="D198" s="24" t="s">
        <v>338</v>
      </c>
      <c r="E198" s="27">
        <v>8</v>
      </c>
      <c r="F198" s="24">
        <v>2017</v>
      </c>
      <c r="G198" s="24">
        <v>24.2</v>
      </c>
      <c r="H198" s="35">
        <v>5.1111111100000004</v>
      </c>
      <c r="I198" s="35">
        <v>7.5555555600000002</v>
      </c>
      <c r="J198" s="35">
        <v>9.4444444399999998</v>
      </c>
      <c r="K198" s="35">
        <v>8.6666666699999997</v>
      </c>
      <c r="L198" s="35">
        <v>9.6666666699999997</v>
      </c>
      <c r="M198" s="28">
        <v>8.0888888888888886</v>
      </c>
      <c r="N198" s="28">
        <v>2.3157492123088979</v>
      </c>
      <c r="O198" s="28">
        <v>2.1169700972670209</v>
      </c>
      <c r="P198" s="28">
        <v>2.3229452249007969</v>
      </c>
      <c r="Q198" s="28">
        <v>1.8722529450131169</v>
      </c>
      <c r="R198" s="28">
        <v>1.9429280125839561</v>
      </c>
      <c r="S198" s="29">
        <f t="shared" si="9"/>
        <v>2.1141690984147576</v>
      </c>
    </row>
    <row r="199" spans="1:19" x14ac:dyDescent="0.2">
      <c r="A199" s="24" t="s">
        <v>781</v>
      </c>
      <c r="B199" s="25">
        <v>4877550778376220</v>
      </c>
      <c r="C199" s="26">
        <v>523937792091139</v>
      </c>
      <c r="D199" s="24" t="s">
        <v>339</v>
      </c>
      <c r="E199" s="27">
        <v>69</v>
      </c>
      <c r="F199" s="24">
        <v>2017</v>
      </c>
      <c r="G199" s="24">
        <v>1</v>
      </c>
      <c r="H199" s="35">
        <v>41.888888899999998</v>
      </c>
      <c r="I199" s="35">
        <v>101.555556</v>
      </c>
      <c r="J199" s="35">
        <v>118.666667</v>
      </c>
      <c r="K199" s="35">
        <v>93.888888899999998</v>
      </c>
      <c r="L199" s="35">
        <v>97</v>
      </c>
      <c r="M199" s="28">
        <v>90.6</v>
      </c>
      <c r="N199" s="28">
        <v>2.30870807904284</v>
      </c>
      <c r="O199" s="28">
        <v>2.058523331381394</v>
      </c>
      <c r="P199" s="28">
        <v>2.347224401264191</v>
      </c>
      <c r="Q199" s="28">
        <v>2.0579663902931942</v>
      </c>
      <c r="R199" s="28">
        <v>2.1548564210332239</v>
      </c>
      <c r="S199" s="29">
        <f t="shared" si="9"/>
        <v>2.1854557246029684</v>
      </c>
    </row>
    <row r="200" spans="1:19" x14ac:dyDescent="0.2">
      <c r="A200" s="24" t="s">
        <v>782</v>
      </c>
      <c r="B200" s="25">
        <v>4879385426324540</v>
      </c>
      <c r="C200" s="26">
        <v>523946376253140</v>
      </c>
      <c r="D200" s="24" t="s">
        <v>340</v>
      </c>
      <c r="E200" s="27">
        <v>17</v>
      </c>
      <c r="F200" s="24">
        <v>2017</v>
      </c>
      <c r="G200" s="24">
        <v>1</v>
      </c>
      <c r="H200" s="35">
        <v>3.7777777800000001</v>
      </c>
      <c r="I200" s="35">
        <v>7.5555555600000002</v>
      </c>
      <c r="J200" s="35">
        <v>10.777777800000001</v>
      </c>
      <c r="K200" s="35">
        <v>7.8888888899999996</v>
      </c>
      <c r="L200" s="35">
        <v>8.5555555600000002</v>
      </c>
      <c r="M200" s="28">
        <v>7.7111111111111112</v>
      </c>
      <c r="N200" s="28">
        <v>2.3885115182719732</v>
      </c>
      <c r="O200" s="28">
        <v>2.1114680406689068</v>
      </c>
      <c r="P200" s="28">
        <v>2.377769512152204</v>
      </c>
      <c r="Q200" s="28">
        <v>2.1349845830698149</v>
      </c>
      <c r="R200" s="28">
        <v>2.2450309896053668</v>
      </c>
      <c r="S200" s="29">
        <f t="shared" si="9"/>
        <v>2.2515529287536529</v>
      </c>
    </row>
    <row r="201" spans="1:19" x14ac:dyDescent="0.2">
      <c r="A201" s="24" t="s">
        <v>783</v>
      </c>
      <c r="B201" s="25">
        <v>4880664263394060</v>
      </c>
      <c r="C201" s="26">
        <v>523927801358302</v>
      </c>
      <c r="D201" s="24" t="s">
        <v>341</v>
      </c>
      <c r="E201" s="27">
        <v>80</v>
      </c>
      <c r="F201" s="24">
        <v>2017</v>
      </c>
      <c r="G201" s="24">
        <v>2</v>
      </c>
      <c r="H201" s="35">
        <v>3.5555555600000002</v>
      </c>
      <c r="I201" s="35">
        <v>6.6666666699999997</v>
      </c>
      <c r="J201" s="35">
        <v>9.7777777799999992</v>
      </c>
      <c r="K201" s="35">
        <v>6.7777777800000001</v>
      </c>
      <c r="L201" s="35">
        <v>7.4444444399999998</v>
      </c>
      <c r="M201" s="28">
        <v>6.8444444444444441</v>
      </c>
      <c r="N201" s="28">
        <v>2.444519645107341</v>
      </c>
      <c r="O201" s="28">
        <v>2.2180286065421049</v>
      </c>
      <c r="P201" s="28">
        <v>2.4304141901241638</v>
      </c>
      <c r="Q201" s="28">
        <v>2.2057952580175502</v>
      </c>
      <c r="R201" s="28">
        <v>2.3499196131729501</v>
      </c>
      <c r="S201" s="29">
        <f t="shared" si="9"/>
        <v>2.3297354625928222</v>
      </c>
    </row>
    <row r="202" spans="1:19" x14ac:dyDescent="0.2">
      <c r="A202" s="24" t="s">
        <v>784</v>
      </c>
      <c r="B202" s="25">
        <v>4878997991112430</v>
      </c>
      <c r="C202" s="26">
        <v>523933250835223</v>
      </c>
      <c r="D202" s="24" t="s">
        <v>342</v>
      </c>
      <c r="E202" s="27">
        <v>131</v>
      </c>
      <c r="F202" s="24">
        <v>2017</v>
      </c>
      <c r="G202" s="24">
        <v>2</v>
      </c>
      <c r="H202" s="35">
        <v>6.5555555600000002</v>
      </c>
      <c r="I202" s="35">
        <v>12.1111111</v>
      </c>
      <c r="J202" s="35">
        <v>14.8888889</v>
      </c>
      <c r="K202" s="35">
        <v>12.3333333</v>
      </c>
      <c r="L202" s="35">
        <v>13.4444444</v>
      </c>
      <c r="M202" s="28">
        <v>11.866666666666667</v>
      </c>
      <c r="N202" s="28">
        <v>2.4433354266948211</v>
      </c>
      <c r="O202" s="28">
        <v>2.2196926647237891</v>
      </c>
      <c r="P202" s="28">
        <v>2.447212732148174</v>
      </c>
      <c r="Q202" s="28">
        <v>2.2523818226557148</v>
      </c>
      <c r="R202" s="28">
        <v>2.3781614188531601</v>
      </c>
      <c r="S202" s="29">
        <f t="shared" si="9"/>
        <v>2.3481568130151316</v>
      </c>
    </row>
    <row r="203" spans="1:19" x14ac:dyDescent="0.2">
      <c r="A203" s="24" t="s">
        <v>785</v>
      </c>
      <c r="B203" s="25">
        <v>4934874800000000</v>
      </c>
      <c r="C203" s="26">
        <v>523469797000000</v>
      </c>
      <c r="D203" s="24" t="s">
        <v>343</v>
      </c>
      <c r="E203" s="27">
        <v>44</v>
      </c>
      <c r="F203" s="24">
        <v>2017</v>
      </c>
      <c r="G203" s="24">
        <v>2</v>
      </c>
      <c r="H203" s="35">
        <v>5.4444444399999998</v>
      </c>
      <c r="I203" s="35">
        <v>9.8888888900000005</v>
      </c>
      <c r="J203" s="35">
        <v>13</v>
      </c>
      <c r="K203" s="35">
        <v>10.1111111</v>
      </c>
      <c r="L203" s="35">
        <v>10.8888889</v>
      </c>
      <c r="M203" s="28">
        <v>9.8666666666666654</v>
      </c>
      <c r="N203" s="28">
        <v>2.4519905767778889</v>
      </c>
      <c r="O203" s="28">
        <v>2.456634141639698</v>
      </c>
      <c r="P203" s="28">
        <v>2.6121039189515902</v>
      </c>
      <c r="Q203" s="28">
        <v>2.3256340508793301</v>
      </c>
      <c r="R203" s="28">
        <v>2.536011586217314</v>
      </c>
      <c r="S203" s="29">
        <f t="shared" si="9"/>
        <v>2.4764748548931643</v>
      </c>
    </row>
    <row r="204" spans="1:19" x14ac:dyDescent="0.2">
      <c r="A204" s="24" t="s">
        <v>786</v>
      </c>
      <c r="B204" s="25">
        <v>4988695400000000</v>
      </c>
      <c r="C204" s="26">
        <v>523593630000000</v>
      </c>
      <c r="D204" s="24" t="s">
        <v>344</v>
      </c>
      <c r="E204" s="27">
        <v>125</v>
      </c>
      <c r="F204" s="24">
        <v>2017</v>
      </c>
      <c r="G204" s="24">
        <v>1.4</v>
      </c>
      <c r="H204" s="35">
        <v>7.4444444399999998</v>
      </c>
      <c r="I204" s="35">
        <v>9.5555555600000002</v>
      </c>
      <c r="J204" s="35">
        <v>10.5555556</v>
      </c>
      <c r="K204" s="35">
        <v>9.5555555600000002</v>
      </c>
      <c r="L204" s="35">
        <v>10.222222199999999</v>
      </c>
      <c r="M204" s="28">
        <v>9.4666666666666668</v>
      </c>
      <c r="N204" s="28">
        <v>2.4535283592435411</v>
      </c>
      <c r="O204" s="28">
        <v>2.3101359432244819</v>
      </c>
      <c r="P204" s="28">
        <v>2.5313980109190921</v>
      </c>
      <c r="Q204" s="28">
        <v>2.438732110589052</v>
      </c>
      <c r="R204" s="28">
        <v>2.612209436693226</v>
      </c>
      <c r="S204" s="29">
        <f t="shared" si="9"/>
        <v>2.4692007721338785</v>
      </c>
    </row>
    <row r="205" spans="1:19" x14ac:dyDescent="0.2">
      <c r="A205" s="24" t="s">
        <v>787</v>
      </c>
      <c r="B205" s="25">
        <v>4950833702353470</v>
      </c>
      <c r="C205" s="26">
        <v>523226703914740</v>
      </c>
      <c r="D205" s="24" t="s">
        <v>345</v>
      </c>
      <c r="E205" s="27">
        <v>20</v>
      </c>
      <c r="F205" s="24">
        <v>2017</v>
      </c>
      <c r="G205" s="24">
        <v>1</v>
      </c>
      <c r="H205" s="35">
        <v>4.2222222199999999</v>
      </c>
      <c r="I205" s="35">
        <v>5</v>
      </c>
      <c r="J205" s="35">
        <v>5.5555555600000002</v>
      </c>
      <c r="K205" s="35">
        <v>5.4444444399999998</v>
      </c>
      <c r="L205" s="35">
        <v>5.8888888899999996</v>
      </c>
      <c r="M205" s="28">
        <v>5.2222222222222223</v>
      </c>
      <c r="N205" s="28">
        <v>2.2537470142655551</v>
      </c>
      <c r="O205" s="28">
        <v>2.3824096284525229</v>
      </c>
      <c r="P205" s="28">
        <v>2.4774275990137942</v>
      </c>
      <c r="Q205" s="28">
        <v>2.3017168485417572</v>
      </c>
      <c r="R205" s="28">
        <v>2.4885253702054042</v>
      </c>
      <c r="S205" s="29">
        <f t="shared" si="9"/>
        <v>2.3807652920958065</v>
      </c>
    </row>
    <row r="206" spans="1:19" x14ac:dyDescent="0.2">
      <c r="A206" s="24" t="s">
        <v>788</v>
      </c>
      <c r="B206" s="25">
        <v>4966394897075160</v>
      </c>
      <c r="C206" s="26">
        <v>523254616342866</v>
      </c>
      <c r="D206" s="24" t="s">
        <v>346</v>
      </c>
      <c r="E206" s="27">
        <v>20</v>
      </c>
      <c r="F206" s="24">
        <v>2017</v>
      </c>
      <c r="G206" s="24">
        <v>0.8</v>
      </c>
      <c r="H206" s="35">
        <v>9.8888888900000005</v>
      </c>
      <c r="I206" s="35">
        <v>12.8888889</v>
      </c>
      <c r="J206" s="35">
        <v>13.222222199999999</v>
      </c>
      <c r="K206" s="35">
        <v>12</v>
      </c>
      <c r="L206" s="35">
        <v>13</v>
      </c>
      <c r="M206" s="28">
        <v>12.2</v>
      </c>
      <c r="N206" s="28">
        <v>2.9387528590785572</v>
      </c>
      <c r="O206" s="28">
        <v>2.8814104058208621</v>
      </c>
      <c r="P206" s="28">
        <v>2.903544126788054</v>
      </c>
      <c r="Q206" s="28">
        <v>2.6848736119116552</v>
      </c>
      <c r="R206" s="28">
        <v>2.7144073285181989</v>
      </c>
      <c r="S206" s="29">
        <f t="shared" si="9"/>
        <v>2.8245976664234655</v>
      </c>
    </row>
    <row r="207" spans="1:19" x14ac:dyDescent="0.2">
      <c r="A207" s="24" t="s">
        <v>789</v>
      </c>
      <c r="B207" s="25">
        <v>4894836511980960</v>
      </c>
      <c r="C207" s="26">
        <v>523602001608111</v>
      </c>
      <c r="D207" s="24" t="s">
        <v>347</v>
      </c>
      <c r="E207" s="27">
        <v>19</v>
      </c>
      <c r="F207" s="24">
        <v>2017</v>
      </c>
      <c r="G207" s="24">
        <v>61.2</v>
      </c>
      <c r="H207" s="35">
        <v>4.8888888899999996</v>
      </c>
      <c r="I207" s="35">
        <v>6.1111111100000004</v>
      </c>
      <c r="J207" s="35">
        <v>6.3333333300000003</v>
      </c>
      <c r="K207" s="35">
        <v>5.2222222199999999</v>
      </c>
      <c r="L207" s="35">
        <v>7.1111111100000004</v>
      </c>
      <c r="M207" s="28">
        <v>5.9333333333333327</v>
      </c>
      <c r="N207" s="28">
        <v>2.0624960889658812</v>
      </c>
      <c r="O207" s="28">
        <v>1.914240802714281</v>
      </c>
      <c r="P207" s="28">
        <v>2.093223626297755</v>
      </c>
      <c r="Q207" s="28">
        <v>1.7560799527431421</v>
      </c>
      <c r="R207" s="28">
        <v>1.837358321468505</v>
      </c>
      <c r="S207" s="29">
        <f t="shared" si="9"/>
        <v>1.932679758437913</v>
      </c>
    </row>
    <row r="208" spans="1:19" x14ac:dyDescent="0.2">
      <c r="A208" s="24" t="s">
        <v>790</v>
      </c>
      <c r="B208" s="25">
        <v>4875932841299220</v>
      </c>
      <c r="C208" s="26">
        <v>523363168277121</v>
      </c>
      <c r="D208" s="24" t="s">
        <v>348</v>
      </c>
      <c r="E208" s="27">
        <v>159</v>
      </c>
      <c r="F208" s="24">
        <v>2017</v>
      </c>
      <c r="G208" s="24">
        <v>2</v>
      </c>
      <c r="H208" s="35">
        <v>70.888888899999998</v>
      </c>
      <c r="I208" s="35">
        <v>166.555556</v>
      </c>
      <c r="J208" s="35">
        <v>200</v>
      </c>
      <c r="K208" s="35">
        <v>178.88888900000001</v>
      </c>
      <c r="L208" s="35">
        <v>187.11111099999999</v>
      </c>
      <c r="M208" s="28">
        <v>160.6888888888889</v>
      </c>
      <c r="N208" s="28">
        <v>2.7678372232228532</v>
      </c>
      <c r="O208" s="28">
        <v>2.623435300288274</v>
      </c>
      <c r="P208" s="28">
        <v>2.7550488759282139</v>
      </c>
      <c r="Q208" s="28">
        <v>2.5041722318415882</v>
      </c>
      <c r="R208" s="28">
        <v>2.5914657048943401</v>
      </c>
      <c r="S208" s="29">
        <f t="shared" si="9"/>
        <v>2.6483918672350537</v>
      </c>
    </row>
    <row r="209" spans="1:19" x14ac:dyDescent="0.2">
      <c r="A209" s="24" t="s">
        <v>791</v>
      </c>
      <c r="B209" s="25">
        <v>4797163498334300</v>
      </c>
      <c r="C209" s="26">
        <v>523753448555958</v>
      </c>
      <c r="D209" s="24" t="s">
        <v>349</v>
      </c>
      <c r="E209" s="27">
        <v>40</v>
      </c>
      <c r="F209" s="24">
        <v>2017</v>
      </c>
      <c r="G209" s="24">
        <v>0</v>
      </c>
      <c r="H209" s="35">
        <v>8</v>
      </c>
      <c r="I209" s="35">
        <v>20.6666667</v>
      </c>
      <c r="J209" s="35">
        <v>23.888888900000001</v>
      </c>
      <c r="K209" s="35">
        <v>18.777777799999999</v>
      </c>
      <c r="L209" s="35">
        <v>20.6666667</v>
      </c>
      <c r="M209" s="28">
        <v>18.400000000000002</v>
      </c>
      <c r="N209" s="28">
        <v>2.3219280948873622</v>
      </c>
      <c r="O209" s="28">
        <v>2.1556390622295658</v>
      </c>
      <c r="P209" s="28">
        <v>2.4477979600193271</v>
      </c>
      <c r="Q209" s="28">
        <v>1.7841591278514219</v>
      </c>
      <c r="R209" s="28">
        <v>1.891061112072653</v>
      </c>
      <c r="S209" s="29">
        <f t="shared" si="9"/>
        <v>2.1201170714120665</v>
      </c>
    </row>
    <row r="210" spans="1:19" x14ac:dyDescent="0.2">
      <c r="A210" s="24" t="s">
        <v>792</v>
      </c>
      <c r="B210" s="25">
        <v>4968137041088680</v>
      </c>
      <c r="C210" s="26">
        <v>523132682770447</v>
      </c>
      <c r="D210" s="24" t="s">
        <v>350</v>
      </c>
      <c r="E210" s="27">
        <v>58</v>
      </c>
      <c r="F210" s="24">
        <v>2017</v>
      </c>
      <c r="G210" s="24">
        <v>0</v>
      </c>
      <c r="H210" s="35">
        <v>0.55555555999999995</v>
      </c>
      <c r="I210" s="35">
        <v>0.88888889000000004</v>
      </c>
      <c r="J210" s="35">
        <v>1.88888889</v>
      </c>
      <c r="K210" s="35">
        <v>1.3333333300000001</v>
      </c>
      <c r="L210" s="35">
        <v>2</v>
      </c>
      <c r="M210" s="28">
        <v>1.3333333333333333</v>
      </c>
      <c r="N210" s="28">
        <v>2.4596632415816462</v>
      </c>
      <c r="O210" s="28">
        <v>2.6191875249701191</v>
      </c>
      <c r="P210" s="28">
        <v>2.8118719114169388</v>
      </c>
      <c r="Q210" s="28">
        <v>2.5702735041535139</v>
      </c>
      <c r="R210" s="28">
        <v>2.7094546046699381</v>
      </c>
      <c r="S210" s="29">
        <f t="shared" si="9"/>
        <v>2.6340901573584312</v>
      </c>
    </row>
    <row r="211" spans="1:19" x14ac:dyDescent="0.2">
      <c r="A211" s="24" t="s">
        <v>793</v>
      </c>
      <c r="B211" s="25">
        <v>4836690683871210</v>
      </c>
      <c r="C211" s="26">
        <v>523599272912121</v>
      </c>
      <c r="D211" s="24" t="s">
        <v>351</v>
      </c>
      <c r="E211" s="27">
        <v>100</v>
      </c>
      <c r="F211" s="24">
        <v>2017</v>
      </c>
      <c r="G211" s="24">
        <v>1</v>
      </c>
      <c r="H211" s="35">
        <v>6.8888888899999996</v>
      </c>
      <c r="I211" s="35">
        <v>8.4444444399999998</v>
      </c>
      <c r="J211" s="35">
        <v>9.1111111099999995</v>
      </c>
      <c r="K211" s="35">
        <v>7.5555555600000002</v>
      </c>
      <c r="L211" s="35">
        <v>9.7777777799999992</v>
      </c>
      <c r="M211" s="28">
        <v>8.3555555555555561</v>
      </c>
      <c r="N211" s="28">
        <v>2.7740495909789828</v>
      </c>
      <c r="O211" s="28">
        <v>2.557594567611897</v>
      </c>
      <c r="P211" s="28">
        <v>2.6359356641410518</v>
      </c>
      <c r="Q211" s="28">
        <v>2.322197497376695</v>
      </c>
      <c r="R211" s="28">
        <v>2.438748177335333</v>
      </c>
      <c r="S211" s="29">
        <f t="shared" si="9"/>
        <v>2.5457050994887918</v>
      </c>
    </row>
    <row r="212" spans="1:19" x14ac:dyDescent="0.2">
      <c r="A212" s="24" t="s">
        <v>794</v>
      </c>
      <c r="B212" s="25">
        <v>4966512890168230</v>
      </c>
      <c r="C212" s="26">
        <v>523144563759200</v>
      </c>
      <c r="D212" s="24" t="s">
        <v>352</v>
      </c>
      <c r="E212" s="27">
        <v>36</v>
      </c>
      <c r="F212" s="24">
        <v>2017</v>
      </c>
      <c r="G212" s="24">
        <v>0.8</v>
      </c>
      <c r="H212" s="35">
        <v>6.4444444399999998</v>
      </c>
      <c r="I212" s="35">
        <v>11.1111111</v>
      </c>
      <c r="J212" s="35">
        <v>12.4444444</v>
      </c>
      <c r="K212" s="35">
        <v>9.7777777799999992</v>
      </c>
      <c r="L212" s="35">
        <v>10.4444444</v>
      </c>
      <c r="M212" s="28">
        <v>10.044444444444444</v>
      </c>
      <c r="N212" s="28">
        <v>2.2967602895975561</v>
      </c>
      <c r="O212" s="28">
        <v>2.5393449777947348</v>
      </c>
      <c r="P212" s="28">
        <v>2.6660103185393491</v>
      </c>
      <c r="Q212" s="28">
        <v>2.404444838886397</v>
      </c>
      <c r="R212" s="28">
        <v>2.6439721720845828</v>
      </c>
      <c r="S212" s="29">
        <f t="shared" si="9"/>
        <v>2.5101065193805239</v>
      </c>
    </row>
    <row r="213" spans="1:19" x14ac:dyDescent="0.2">
      <c r="A213" s="24" t="s">
        <v>795</v>
      </c>
      <c r="B213" s="25">
        <v>4967438382243640</v>
      </c>
      <c r="C213" s="26">
        <v>523140217667101</v>
      </c>
      <c r="D213" s="24" t="s">
        <v>353</v>
      </c>
      <c r="E213" s="27">
        <v>31</v>
      </c>
      <c r="F213" s="24">
        <v>2017</v>
      </c>
      <c r="G213" s="24">
        <v>0.8</v>
      </c>
      <c r="H213" s="35">
        <v>10</v>
      </c>
      <c r="I213" s="35">
        <v>13</v>
      </c>
      <c r="J213" s="35">
        <v>13.222222199999999</v>
      </c>
      <c r="K213" s="35">
        <v>11.5555556</v>
      </c>
      <c r="L213" s="35">
        <v>14.3333333</v>
      </c>
      <c r="M213" s="28">
        <v>12.422222222222222</v>
      </c>
      <c r="N213" s="28">
        <v>2.3229007755154161</v>
      </c>
      <c r="O213" s="28">
        <v>2.554745912673869</v>
      </c>
      <c r="P213" s="28">
        <v>2.688274861132613</v>
      </c>
      <c r="Q213" s="28">
        <v>2.419478005345935</v>
      </c>
      <c r="R213" s="28">
        <v>2.679869936639486</v>
      </c>
      <c r="S213" s="29">
        <f t="shared" si="9"/>
        <v>2.5330538982614637</v>
      </c>
    </row>
    <row r="214" spans="1:19" x14ac:dyDescent="0.2">
      <c r="A214" s="24" t="s">
        <v>796</v>
      </c>
      <c r="B214" s="25">
        <v>4966674681719530</v>
      </c>
      <c r="C214" s="26">
        <v>523739237871447</v>
      </c>
      <c r="D214" s="24" t="s">
        <v>354</v>
      </c>
      <c r="E214" s="27">
        <v>151</v>
      </c>
      <c r="F214" s="24">
        <v>2017</v>
      </c>
      <c r="G214" s="24">
        <v>0</v>
      </c>
      <c r="H214" s="35">
        <v>9.2222222200000008</v>
      </c>
      <c r="I214" s="35">
        <v>11.6666667</v>
      </c>
      <c r="J214" s="35">
        <v>12</v>
      </c>
      <c r="K214" s="35">
        <v>10.3333333</v>
      </c>
      <c r="L214" s="35">
        <v>13.1111111</v>
      </c>
      <c r="M214" s="28">
        <v>11.266666666666666</v>
      </c>
      <c r="N214" s="28">
        <v>2.5216406363433181</v>
      </c>
      <c r="O214" s="28">
        <v>2.419381945646371</v>
      </c>
      <c r="P214" s="28">
        <v>2.5849625007211561</v>
      </c>
      <c r="Q214" s="28">
        <v>1.846439344671015</v>
      </c>
      <c r="R214" s="28">
        <v>2.41379956460568</v>
      </c>
      <c r="S214" s="29">
        <f t="shared" si="9"/>
        <v>2.3572447983975082</v>
      </c>
    </row>
    <row r="215" spans="1:19" x14ac:dyDescent="0.2">
      <c r="A215" s="24" t="s">
        <v>797</v>
      </c>
      <c r="B215" s="25">
        <v>4881693035326000</v>
      </c>
      <c r="C215" s="26">
        <v>523938742935768</v>
      </c>
      <c r="D215" s="24" t="s">
        <v>355</v>
      </c>
      <c r="E215" s="27">
        <v>93</v>
      </c>
      <c r="F215" s="24">
        <v>2017</v>
      </c>
      <c r="G215" s="24">
        <v>1</v>
      </c>
      <c r="H215" s="35">
        <v>0.77777777999999997</v>
      </c>
      <c r="I215" s="35">
        <v>1</v>
      </c>
      <c r="J215" s="35">
        <v>1.3333333300000001</v>
      </c>
      <c r="K215" s="35">
        <v>1.11111111</v>
      </c>
      <c r="L215" s="35">
        <v>1.5555555599999999</v>
      </c>
      <c r="M215" s="28">
        <v>1.1555555555555554</v>
      </c>
      <c r="N215" s="28">
        <v>2.3715232620314479</v>
      </c>
      <c r="O215" s="28">
        <v>2.1641865985630591</v>
      </c>
      <c r="P215" s="28">
        <v>2.4267294103750472</v>
      </c>
      <c r="Q215" s="28">
        <v>2.2495600992246851</v>
      </c>
      <c r="R215" s="28">
        <v>2.328339811794832</v>
      </c>
      <c r="S215" s="29">
        <f t="shared" si="9"/>
        <v>2.308067836397814</v>
      </c>
    </row>
    <row r="216" spans="1:19" x14ac:dyDescent="0.2">
      <c r="A216" s="24" t="s">
        <v>798</v>
      </c>
      <c r="B216" s="25">
        <v>4936096303358970</v>
      </c>
      <c r="C216" s="26">
        <v>523913580007197</v>
      </c>
      <c r="D216" s="24" t="s">
        <v>356</v>
      </c>
      <c r="E216" s="27">
        <v>1</v>
      </c>
      <c r="F216" s="24">
        <v>2017</v>
      </c>
      <c r="G216" s="24">
        <v>2</v>
      </c>
      <c r="H216" s="35">
        <v>4.4444444399999998</v>
      </c>
      <c r="I216" s="35">
        <v>7.8888888899999996</v>
      </c>
      <c r="J216" s="35">
        <v>11</v>
      </c>
      <c r="K216" s="35">
        <v>8.2222222200000008</v>
      </c>
      <c r="L216" s="35">
        <v>8.8888888900000005</v>
      </c>
      <c r="M216" s="28">
        <v>8.0888888888888886</v>
      </c>
      <c r="N216" s="28">
        <v>2.3429311692301709</v>
      </c>
      <c r="O216" s="28">
        <v>2.4561240895811651</v>
      </c>
      <c r="P216" s="28">
        <v>2.6709914857003421</v>
      </c>
      <c r="Q216" s="28">
        <v>2.3909245249090358</v>
      </c>
      <c r="R216" s="28">
        <v>2.4519626462870692</v>
      </c>
      <c r="S216" s="29">
        <f t="shared" si="9"/>
        <v>2.4625867831415569</v>
      </c>
    </row>
    <row r="217" spans="1:19" x14ac:dyDescent="0.2">
      <c r="A217" s="24" t="s">
        <v>799</v>
      </c>
      <c r="B217" s="25">
        <v>4944988388533670</v>
      </c>
      <c r="C217" s="26">
        <v>523886677373957</v>
      </c>
      <c r="D217" s="24" t="s">
        <v>357</v>
      </c>
      <c r="E217" s="27">
        <v>1</v>
      </c>
      <c r="F217" s="24">
        <v>2017</v>
      </c>
      <c r="G217" s="24">
        <v>3</v>
      </c>
      <c r="H217" s="35">
        <v>11</v>
      </c>
      <c r="I217" s="35">
        <v>13.222222199999999</v>
      </c>
      <c r="J217" s="35">
        <v>15.8888889</v>
      </c>
      <c r="K217" s="35">
        <v>12.8888889</v>
      </c>
      <c r="L217" s="35">
        <v>13.777777800000001</v>
      </c>
      <c r="M217" s="28">
        <v>13.355555555555554</v>
      </c>
      <c r="N217" s="28">
        <v>2.455203416094617</v>
      </c>
      <c r="O217" s="28">
        <v>2.3664665739074362</v>
      </c>
      <c r="P217" s="28">
        <v>2.6082384213349479</v>
      </c>
      <c r="Q217" s="28">
        <v>2.116883430087491</v>
      </c>
      <c r="R217" s="28">
        <v>2.2298818937311462</v>
      </c>
      <c r="S217" s="29">
        <f t="shared" si="9"/>
        <v>2.3553347470311277</v>
      </c>
    </row>
    <row r="218" spans="1:19" x14ac:dyDescent="0.2">
      <c r="A218" s="24" t="s">
        <v>800</v>
      </c>
      <c r="B218" s="25">
        <v>4869397417467870</v>
      </c>
      <c r="C218" s="26">
        <v>523683894185293</v>
      </c>
      <c r="D218" s="24" t="s">
        <v>358</v>
      </c>
      <c r="E218" s="27">
        <v>9</v>
      </c>
      <c r="F218" s="24">
        <v>2017</v>
      </c>
      <c r="G218" s="24">
        <v>9.1999999999999993</v>
      </c>
      <c r="H218" s="35">
        <v>10.4444444</v>
      </c>
      <c r="I218" s="35">
        <v>9.3333333300000003</v>
      </c>
      <c r="J218" s="35">
        <v>11</v>
      </c>
      <c r="K218" s="35">
        <v>8.6666666699999997</v>
      </c>
      <c r="L218" s="35">
        <v>9</v>
      </c>
      <c r="M218" s="28">
        <v>9.6888888888888882</v>
      </c>
      <c r="N218" s="28">
        <v>2.5572748624911021</v>
      </c>
      <c r="O218" s="28">
        <v>2.1624984815035262</v>
      </c>
      <c r="P218" s="28">
        <v>2.270920108456369</v>
      </c>
      <c r="Q218" s="28">
        <v>2.0437994326116709</v>
      </c>
      <c r="R218" s="28">
        <v>2.1247250922331622</v>
      </c>
      <c r="S218" s="29">
        <f t="shared" si="9"/>
        <v>2.2318435954591664</v>
      </c>
    </row>
    <row r="219" spans="1:19" x14ac:dyDescent="0.2">
      <c r="A219" s="24" t="s">
        <v>801</v>
      </c>
      <c r="B219" s="25">
        <v>4869481211872430</v>
      </c>
      <c r="C219" s="26">
        <v>523682666031303</v>
      </c>
      <c r="D219" s="24" t="s">
        <v>359</v>
      </c>
      <c r="E219" s="27">
        <v>10</v>
      </c>
      <c r="F219" s="24">
        <v>2017</v>
      </c>
      <c r="G219" s="24">
        <v>10</v>
      </c>
      <c r="H219" s="35">
        <v>27.888888900000001</v>
      </c>
      <c r="I219" s="35">
        <v>71.888888899999998</v>
      </c>
      <c r="J219" s="35">
        <v>82.222222200000004</v>
      </c>
      <c r="K219" s="35">
        <v>82.333333300000007</v>
      </c>
      <c r="L219" s="35">
        <v>86.444444399999995</v>
      </c>
      <c r="M219" s="28">
        <v>70.155555555555551</v>
      </c>
      <c r="N219" s="28">
        <v>2.5579139914820339</v>
      </c>
      <c r="O219" s="28">
        <v>2.154811583516028</v>
      </c>
      <c r="P219" s="28">
        <v>2.2635321691951691</v>
      </c>
      <c r="Q219" s="28">
        <v>2.0329830249655849</v>
      </c>
      <c r="R219" s="28">
        <v>2.124037763487272</v>
      </c>
      <c r="S219" s="29">
        <f t="shared" si="9"/>
        <v>2.2266557065292174</v>
      </c>
    </row>
    <row r="220" spans="1:19" x14ac:dyDescent="0.2">
      <c r="A220" s="24" t="s">
        <v>802</v>
      </c>
      <c r="B220" s="25">
        <v>4896438140218590</v>
      </c>
      <c r="C220" s="26">
        <v>523235365299159</v>
      </c>
      <c r="D220" s="24" t="s">
        <v>360</v>
      </c>
      <c r="E220" s="27">
        <v>1</v>
      </c>
      <c r="F220" s="24">
        <v>2017</v>
      </c>
      <c r="G220" s="24">
        <v>0</v>
      </c>
      <c r="H220" s="35">
        <v>28.111111099999999</v>
      </c>
      <c r="I220" s="35">
        <v>73.555555600000005</v>
      </c>
      <c r="J220" s="35">
        <v>83.888888899999998</v>
      </c>
      <c r="K220" s="35">
        <v>84.222222200000004</v>
      </c>
      <c r="L220" s="35">
        <v>88.666666699999993</v>
      </c>
      <c r="M220" s="28">
        <v>71.688888888888897</v>
      </c>
      <c r="N220" s="28">
        <v>1.576621220107491</v>
      </c>
      <c r="O220" s="28">
        <v>1.351644115153392</v>
      </c>
      <c r="P220" s="28">
        <v>1.7222663119439829</v>
      </c>
      <c r="Q220" s="28">
        <v>1.3709505944546689</v>
      </c>
      <c r="R220" s="28">
        <v>1.3709505944546689</v>
      </c>
      <c r="S220" s="29">
        <f t="shared" si="9"/>
        <v>1.4784865672228409</v>
      </c>
    </row>
    <row r="221" spans="1:19" x14ac:dyDescent="0.2">
      <c r="A221" s="24" t="s">
        <v>803</v>
      </c>
      <c r="B221" s="25">
        <v>4824031290837850</v>
      </c>
      <c r="C221" s="26">
        <v>523458559743352</v>
      </c>
      <c r="D221" s="24" t="s">
        <v>361</v>
      </c>
      <c r="E221" s="27">
        <v>110</v>
      </c>
      <c r="F221" s="24">
        <v>2017</v>
      </c>
      <c r="G221" s="24">
        <v>0</v>
      </c>
      <c r="H221" s="35">
        <v>1.4444444400000001</v>
      </c>
      <c r="I221" s="35">
        <v>1</v>
      </c>
      <c r="J221" s="35">
        <v>2</v>
      </c>
      <c r="K221" s="35">
        <v>0.55555555999999995</v>
      </c>
      <c r="L221" s="35">
        <v>0.55555555999999995</v>
      </c>
      <c r="M221" s="28">
        <v>1.1111111111111112</v>
      </c>
      <c r="N221" s="28">
        <v>2.8985485640087338</v>
      </c>
      <c r="O221" s="28">
        <v>2.8643956062360711</v>
      </c>
      <c r="P221" s="28">
        <v>2.914952374539693</v>
      </c>
      <c r="Q221" s="28">
        <v>2.7759267238780918</v>
      </c>
      <c r="R221" s="28">
        <v>2.7731696240592432</v>
      </c>
      <c r="S221" s="29">
        <f t="shared" si="9"/>
        <v>2.8453985785443665</v>
      </c>
    </row>
    <row r="222" spans="1:19" x14ac:dyDescent="0.2">
      <c r="A222" s="24" t="s">
        <v>804</v>
      </c>
      <c r="B222" s="25">
        <v>4906491329780930</v>
      </c>
      <c r="C222" s="26">
        <v>524169891570735</v>
      </c>
      <c r="D222" s="24" t="s">
        <v>362</v>
      </c>
      <c r="E222" s="27">
        <v>1</v>
      </c>
      <c r="F222" s="24">
        <v>2017</v>
      </c>
      <c r="G222" s="24">
        <v>0</v>
      </c>
      <c r="H222" s="35">
        <v>7</v>
      </c>
      <c r="I222" s="35">
        <v>8</v>
      </c>
      <c r="J222" s="35">
        <v>8.7777777799999992</v>
      </c>
      <c r="K222" s="35">
        <v>7</v>
      </c>
      <c r="L222" s="35">
        <v>7.6666666699999997</v>
      </c>
      <c r="M222" s="28">
        <v>7.6888888888888882</v>
      </c>
      <c r="N222" s="28">
        <v>2.298794940695398</v>
      </c>
      <c r="O222" s="28">
        <v>2.205109900073869</v>
      </c>
      <c r="P222" s="28">
        <v>2.0491040074712541</v>
      </c>
      <c r="Q222" s="28">
        <v>2.403784238571645</v>
      </c>
      <c r="R222" s="28">
        <v>2.3009256611773559</v>
      </c>
      <c r="S222" s="29">
        <f t="shared" si="9"/>
        <v>2.2515437495979045</v>
      </c>
    </row>
    <row r="223" spans="1:19" x14ac:dyDescent="0.2">
      <c r="A223" s="24" t="s">
        <v>805</v>
      </c>
      <c r="B223" s="25">
        <v>4982826853278930</v>
      </c>
      <c r="C223" s="26">
        <v>523155612098557</v>
      </c>
      <c r="D223" s="24" t="s">
        <v>363</v>
      </c>
      <c r="E223" s="27">
        <v>27</v>
      </c>
      <c r="F223" s="24">
        <v>2017</v>
      </c>
      <c r="G223" s="24">
        <v>0.8</v>
      </c>
      <c r="H223" s="35">
        <v>1.7777777800000001</v>
      </c>
      <c r="I223" s="35">
        <v>1.88888889</v>
      </c>
      <c r="J223" s="35">
        <v>2.6666666700000001</v>
      </c>
      <c r="K223" s="35">
        <v>2.5555555600000002</v>
      </c>
      <c r="L223" s="35">
        <v>3.5555555600000002</v>
      </c>
      <c r="M223" s="28">
        <v>2.4888888888888889</v>
      </c>
      <c r="N223" s="28">
        <v>2.7534452978042592</v>
      </c>
      <c r="O223" s="28">
        <v>2.6886207883003408</v>
      </c>
      <c r="P223" s="28">
        <v>2.848751091056076</v>
      </c>
      <c r="Q223" s="28">
        <v>2.5378357359846651</v>
      </c>
      <c r="R223" s="28">
        <v>2.6826567055749559</v>
      </c>
      <c r="S223" s="29">
        <f t="shared" si="9"/>
        <v>2.7022619237440595</v>
      </c>
    </row>
    <row r="224" spans="1:19" x14ac:dyDescent="0.2">
      <c r="A224" s="24" t="s">
        <v>806</v>
      </c>
      <c r="B224" s="25">
        <v>4983129867353460</v>
      </c>
      <c r="C224" s="26">
        <v>523156645352389</v>
      </c>
      <c r="D224" s="24" t="s">
        <v>364</v>
      </c>
      <c r="E224" s="27">
        <v>40</v>
      </c>
      <c r="F224" s="24">
        <v>2017</v>
      </c>
      <c r="G224" s="24">
        <v>0.8</v>
      </c>
      <c r="H224" s="35">
        <v>3.3333333299999999</v>
      </c>
      <c r="I224" s="35">
        <v>3.88888889</v>
      </c>
      <c r="J224" s="35">
        <v>4.7777777800000001</v>
      </c>
      <c r="K224" s="35">
        <v>3.2222222199999999</v>
      </c>
      <c r="L224" s="35">
        <v>5.4444444399999998</v>
      </c>
      <c r="M224" s="28">
        <v>4.1333333333333329</v>
      </c>
      <c r="N224" s="28">
        <v>2.7534452978042592</v>
      </c>
      <c r="O224" s="28">
        <v>2.6886207883003408</v>
      </c>
      <c r="P224" s="28">
        <v>2.848751091056076</v>
      </c>
      <c r="Q224" s="28">
        <v>2.5378357359846651</v>
      </c>
      <c r="R224" s="28">
        <v>2.6826567055749559</v>
      </c>
      <c r="S224" s="29">
        <f t="shared" si="9"/>
        <v>2.7022619237440595</v>
      </c>
    </row>
    <row r="225" spans="1:19" x14ac:dyDescent="0.2">
      <c r="A225" s="24" t="s">
        <v>807</v>
      </c>
      <c r="B225" s="25">
        <v>4835716200000000</v>
      </c>
      <c r="C225" s="26">
        <v>523659834000000</v>
      </c>
      <c r="D225" s="24" t="s">
        <v>365</v>
      </c>
      <c r="E225" s="27">
        <v>16</v>
      </c>
      <c r="F225" s="24">
        <v>2017</v>
      </c>
      <c r="G225" s="24">
        <v>2.4</v>
      </c>
      <c r="H225" s="35">
        <v>3.3333333299999999</v>
      </c>
      <c r="I225" s="35">
        <v>3.88888889</v>
      </c>
      <c r="J225" s="35">
        <v>4.7777777800000001</v>
      </c>
      <c r="K225" s="35">
        <v>3.2222222199999999</v>
      </c>
      <c r="L225" s="35">
        <v>5.4444444399999998</v>
      </c>
      <c r="M225" s="28">
        <v>4.1333333333333329</v>
      </c>
      <c r="N225" s="28">
        <v>2.8891636513222458</v>
      </c>
      <c r="O225" s="28">
        <v>2.5265647950055832</v>
      </c>
      <c r="P225" s="28">
        <v>2.6867101929690431</v>
      </c>
      <c r="Q225" s="28">
        <v>2.3407345974570148</v>
      </c>
      <c r="R225" s="28">
        <v>2.4579314859032881</v>
      </c>
      <c r="S225" s="29">
        <f t="shared" si="9"/>
        <v>2.580220944531435</v>
      </c>
    </row>
    <row r="226" spans="1:19" x14ac:dyDescent="0.2">
      <c r="A226" s="24" t="s">
        <v>808</v>
      </c>
      <c r="B226" s="25">
        <v>4834947873344040</v>
      </c>
      <c r="C226" s="26">
        <v>523663057925685</v>
      </c>
      <c r="D226" s="24" t="s">
        <v>366</v>
      </c>
      <c r="E226" s="27">
        <v>11</v>
      </c>
      <c r="F226" s="24">
        <v>2017</v>
      </c>
      <c r="G226" s="24">
        <v>2.4</v>
      </c>
      <c r="H226" s="35">
        <v>3.4444444399999998</v>
      </c>
      <c r="I226" s="35">
        <v>5.3333333300000003</v>
      </c>
      <c r="J226" s="35">
        <v>6.3333333300000003</v>
      </c>
      <c r="K226" s="35">
        <v>5.6666666699999997</v>
      </c>
      <c r="L226" s="35">
        <v>6.2222222199999999</v>
      </c>
      <c r="M226" s="28">
        <v>5.4</v>
      </c>
      <c r="N226" s="28">
        <v>2.9226967729644069</v>
      </c>
      <c r="O226" s="28">
        <v>2.679524235048389</v>
      </c>
      <c r="P226" s="28">
        <v>2.7658990723252002</v>
      </c>
      <c r="Q226" s="28">
        <v>2.509365100834676</v>
      </c>
      <c r="R226" s="28">
        <v>2.5894024913762239</v>
      </c>
      <c r="S226" s="29">
        <f t="shared" si="9"/>
        <v>2.6933775345097795</v>
      </c>
    </row>
    <row r="227" spans="1:19" x14ac:dyDescent="0.2">
      <c r="A227" s="24" t="s">
        <v>809</v>
      </c>
      <c r="B227" s="25">
        <v>4840027292744120</v>
      </c>
      <c r="C227" s="26">
        <v>523793013792057</v>
      </c>
      <c r="D227" s="24" t="s">
        <v>367</v>
      </c>
      <c r="E227" s="27">
        <v>75</v>
      </c>
      <c r="F227" s="24">
        <v>2017</v>
      </c>
      <c r="G227" s="24">
        <v>0.6</v>
      </c>
      <c r="H227" s="35">
        <v>3.6666666700000001</v>
      </c>
      <c r="I227" s="35">
        <v>5.3333333300000003</v>
      </c>
      <c r="J227" s="35">
        <v>6.5555555600000002</v>
      </c>
      <c r="K227" s="35">
        <v>5.6666666699999997</v>
      </c>
      <c r="L227" s="35">
        <v>6.1111111100000004</v>
      </c>
      <c r="M227" s="28">
        <v>5.4666666666666668</v>
      </c>
      <c r="N227" s="28">
        <v>2.7451341339141448</v>
      </c>
      <c r="O227" s="28">
        <v>2.520770956224581</v>
      </c>
      <c r="P227" s="28">
        <v>2.4656950637410451</v>
      </c>
      <c r="Q227" s="28">
        <v>2.2032877621736131</v>
      </c>
      <c r="R227" s="28">
        <v>2.268137914668106</v>
      </c>
      <c r="S227" s="29">
        <f t="shared" si="9"/>
        <v>2.440605166144298</v>
      </c>
    </row>
    <row r="228" spans="1:19" x14ac:dyDescent="0.2">
      <c r="A228" s="24" t="s">
        <v>810</v>
      </c>
      <c r="B228" s="25">
        <v>4840741640448680</v>
      </c>
      <c r="C228" s="26">
        <v>523791852818011</v>
      </c>
      <c r="D228" s="24" t="s">
        <v>368</v>
      </c>
      <c r="E228" s="27">
        <v>81</v>
      </c>
      <c r="F228" s="24">
        <v>2017</v>
      </c>
      <c r="G228" s="24">
        <v>0.6</v>
      </c>
      <c r="H228" s="35">
        <v>5.4444444399999998</v>
      </c>
      <c r="I228" s="35">
        <v>10</v>
      </c>
      <c r="J228" s="35">
        <v>27</v>
      </c>
      <c r="K228" s="35">
        <v>23.555555600000002</v>
      </c>
      <c r="L228" s="35">
        <v>24.444444399999998</v>
      </c>
      <c r="M228" s="28">
        <v>18.088888888888889</v>
      </c>
      <c r="N228" s="28">
        <v>2.7605673898989829</v>
      </c>
      <c r="O228" s="28">
        <v>2.5324733279815561</v>
      </c>
      <c r="P228" s="28">
        <v>2.4606754702316369</v>
      </c>
      <c r="Q228" s="28">
        <v>2.2072618720836612</v>
      </c>
      <c r="R228" s="28">
        <v>2.2652296451722882</v>
      </c>
      <c r="S228" s="29">
        <f t="shared" si="9"/>
        <v>2.4452415410736252</v>
      </c>
    </row>
    <row r="229" spans="1:19" x14ac:dyDescent="0.2">
      <c r="A229" s="24" t="s">
        <v>811</v>
      </c>
      <c r="B229" s="25">
        <v>4840186063491980</v>
      </c>
      <c r="C229" s="26">
        <v>523804384437465</v>
      </c>
      <c r="D229" s="24" t="s">
        <v>369</v>
      </c>
      <c r="E229" s="27">
        <v>50</v>
      </c>
      <c r="F229" s="24">
        <v>2017</v>
      </c>
      <c r="G229" s="24">
        <v>0.6</v>
      </c>
      <c r="H229" s="35">
        <v>5.1111111100000004</v>
      </c>
      <c r="I229" s="35">
        <v>9.4444444399999998</v>
      </c>
      <c r="J229" s="35">
        <v>26.3333333</v>
      </c>
      <c r="K229" s="35">
        <v>23</v>
      </c>
      <c r="L229" s="35">
        <v>23.777777799999999</v>
      </c>
      <c r="M229" s="28">
        <v>17.533333333333331</v>
      </c>
      <c r="N229" s="28">
        <v>2.7778279881483581</v>
      </c>
      <c r="O229" s="28">
        <v>2.5572307137182548</v>
      </c>
      <c r="P229" s="28">
        <v>2.5170617407979221</v>
      </c>
      <c r="Q229" s="28">
        <v>2.2501681593819352</v>
      </c>
      <c r="R229" s="28">
        <v>2.310050649723955</v>
      </c>
      <c r="S229" s="29">
        <f t="shared" si="9"/>
        <v>2.4824678503540851</v>
      </c>
    </row>
    <row r="230" spans="1:19" x14ac:dyDescent="0.2">
      <c r="A230" s="24" t="s">
        <v>812</v>
      </c>
      <c r="B230" s="25">
        <v>4840903141218490</v>
      </c>
      <c r="C230" s="26">
        <v>523804195612720</v>
      </c>
      <c r="D230" s="24" t="s">
        <v>370</v>
      </c>
      <c r="E230" s="27">
        <v>56</v>
      </c>
      <c r="F230" s="24">
        <v>2017</v>
      </c>
      <c r="G230" s="24">
        <v>0.6</v>
      </c>
      <c r="H230" s="35">
        <v>5.1111111100000004</v>
      </c>
      <c r="I230" s="35">
        <v>8.7777777799999992</v>
      </c>
      <c r="J230" s="35">
        <v>24</v>
      </c>
      <c r="K230" s="35">
        <v>21</v>
      </c>
      <c r="L230" s="35">
        <v>21.777777799999999</v>
      </c>
      <c r="M230" s="28">
        <v>16.133333333333333</v>
      </c>
      <c r="N230" s="28">
        <v>2.7363966748162718</v>
      </c>
      <c r="O230" s="28">
        <v>2.523485516672054</v>
      </c>
      <c r="P230" s="28">
        <v>2.4998200637406249</v>
      </c>
      <c r="Q230" s="28">
        <v>2.2283979481430718</v>
      </c>
      <c r="R230" s="28">
        <v>2.2895364761950519</v>
      </c>
      <c r="S230" s="29">
        <f t="shared" si="9"/>
        <v>2.4555273359134149</v>
      </c>
    </row>
    <row r="231" spans="1:19" x14ac:dyDescent="0.2">
      <c r="A231" s="24" t="s">
        <v>813</v>
      </c>
      <c r="B231" s="25">
        <v>4835841900000000</v>
      </c>
      <c r="C231" s="26">
        <v>523665752000000</v>
      </c>
      <c r="D231" s="24" t="s">
        <v>371</v>
      </c>
      <c r="E231" s="27">
        <v>17</v>
      </c>
      <c r="F231" s="24">
        <v>2017</v>
      </c>
      <c r="G231" s="24">
        <v>2.4</v>
      </c>
      <c r="H231" s="35">
        <v>4.8888888899999996</v>
      </c>
      <c r="I231" s="35">
        <v>8.7777777799999992</v>
      </c>
      <c r="J231" s="35">
        <v>23.777777799999999</v>
      </c>
      <c r="K231" s="35">
        <v>20.777777799999999</v>
      </c>
      <c r="L231" s="35">
        <v>21.555555600000002</v>
      </c>
      <c r="M231" s="28">
        <v>15.955555555555554</v>
      </c>
      <c r="N231" s="28">
        <v>2.9028476204779352</v>
      </c>
      <c r="O231" s="28">
        <v>2.5510872825535582</v>
      </c>
      <c r="P231" s="28">
        <v>2.66246901021771</v>
      </c>
      <c r="Q231" s="28">
        <v>2.438146544108847</v>
      </c>
      <c r="R231" s="28">
        <v>2.540897263037023</v>
      </c>
      <c r="S231" s="29">
        <f t="shared" si="9"/>
        <v>2.6190895440790145</v>
      </c>
    </row>
    <row r="232" spans="1:19" x14ac:dyDescent="0.2">
      <c r="A232" s="24" t="s">
        <v>814</v>
      </c>
      <c r="B232" s="25">
        <v>4836307370170950</v>
      </c>
      <c r="C232" s="26">
        <v>523661985260998</v>
      </c>
      <c r="D232" s="24" t="s">
        <v>372</v>
      </c>
      <c r="E232" s="27">
        <v>8</v>
      </c>
      <c r="F232" s="24">
        <v>2017</v>
      </c>
      <c r="G232" s="24">
        <v>2.4</v>
      </c>
      <c r="H232" s="35">
        <v>3.6666666700000001</v>
      </c>
      <c r="I232" s="35">
        <v>5.8888888899999996</v>
      </c>
      <c r="J232" s="35">
        <v>7</v>
      </c>
      <c r="K232" s="35">
        <v>6.4444444399999998</v>
      </c>
      <c r="L232" s="35">
        <v>7</v>
      </c>
      <c r="M232" s="28">
        <v>6</v>
      </c>
      <c r="N232" s="28">
        <v>2.9028476204779352</v>
      </c>
      <c r="O232" s="28">
        <v>2.5003454546015922</v>
      </c>
      <c r="P232" s="28">
        <v>2.5757098913554271</v>
      </c>
      <c r="Q232" s="28">
        <v>2.3132269700254229</v>
      </c>
      <c r="R232" s="28">
        <v>2.4257688431930462</v>
      </c>
      <c r="S232" s="29">
        <f t="shared" si="9"/>
        <v>2.5435797559306845</v>
      </c>
    </row>
    <row r="233" spans="1:19" x14ac:dyDescent="0.2">
      <c r="A233" s="24" t="s">
        <v>815</v>
      </c>
      <c r="B233" s="25">
        <v>4906302761468610</v>
      </c>
      <c r="C233" s="26">
        <v>524112675530724</v>
      </c>
      <c r="D233" s="24" t="s">
        <v>373</v>
      </c>
      <c r="E233" s="27">
        <v>48</v>
      </c>
      <c r="F233" s="24">
        <v>2017</v>
      </c>
      <c r="G233" s="24">
        <v>0</v>
      </c>
      <c r="H233" s="35">
        <v>3.6666666700000001</v>
      </c>
      <c r="I233" s="35">
        <v>5.8888888899999996</v>
      </c>
      <c r="J233" s="35">
        <v>6.6666666699999997</v>
      </c>
      <c r="K233" s="35">
        <v>6.3333333300000003</v>
      </c>
      <c r="L233" s="35">
        <v>6.8888888899999996</v>
      </c>
      <c r="M233" s="28">
        <v>5.8888888888888884</v>
      </c>
      <c r="N233" s="28">
        <v>2.375</v>
      </c>
      <c r="O233" s="28">
        <v>1.828234437073212</v>
      </c>
      <c r="P233" s="28">
        <v>2.1147130311157558</v>
      </c>
      <c r="Q233" s="28">
        <v>2.1135959194282719</v>
      </c>
      <c r="R233" s="28">
        <v>2.3259829761935529</v>
      </c>
      <c r="S233" s="29">
        <f t="shared" si="9"/>
        <v>2.1515052727621584</v>
      </c>
    </row>
    <row r="234" spans="1:19" x14ac:dyDescent="0.2">
      <c r="A234" s="24" t="s">
        <v>816</v>
      </c>
      <c r="B234" s="25">
        <v>4869658408700700</v>
      </c>
      <c r="C234" s="26">
        <v>523680068900948</v>
      </c>
      <c r="D234" s="24" t="s">
        <v>374</v>
      </c>
      <c r="E234" s="27">
        <v>10</v>
      </c>
      <c r="F234" s="24">
        <v>2017</v>
      </c>
      <c r="G234" s="24">
        <v>12.6</v>
      </c>
      <c r="H234" s="35">
        <v>1.7777777800000001</v>
      </c>
      <c r="I234" s="35">
        <v>2.11111111</v>
      </c>
      <c r="J234" s="35">
        <v>2.4444444399999998</v>
      </c>
      <c r="K234" s="35">
        <v>3</v>
      </c>
      <c r="L234" s="35">
        <v>3.7777777800000001</v>
      </c>
      <c r="M234" s="28">
        <v>2.6222222222222222</v>
      </c>
      <c r="N234" s="28">
        <v>2.5548398252394509</v>
      </c>
      <c r="O234" s="28">
        <v>2.1472322361002232</v>
      </c>
      <c r="P234" s="28">
        <v>2.2597628739797808</v>
      </c>
      <c r="Q234" s="28">
        <v>2.014718497516403</v>
      </c>
      <c r="R234" s="28">
        <v>2.1068225013708188</v>
      </c>
      <c r="S234" s="29">
        <f t="shared" si="9"/>
        <v>2.2166751868413357</v>
      </c>
    </row>
    <row r="235" spans="1:19" x14ac:dyDescent="0.2">
      <c r="A235" s="24" t="s">
        <v>817</v>
      </c>
      <c r="B235" s="25">
        <v>4841791300000000</v>
      </c>
      <c r="C235" s="26">
        <v>523774347000000</v>
      </c>
      <c r="D235" s="24" t="s">
        <v>375</v>
      </c>
      <c r="E235" s="27">
        <v>88</v>
      </c>
      <c r="F235" s="24">
        <v>2017</v>
      </c>
      <c r="G235" s="24">
        <v>1.6</v>
      </c>
      <c r="H235" s="35">
        <v>28.555555600000002</v>
      </c>
      <c r="I235" s="35">
        <v>75.888888899999998</v>
      </c>
      <c r="J235" s="35">
        <v>86.777777799999996</v>
      </c>
      <c r="K235" s="35">
        <v>87</v>
      </c>
      <c r="L235" s="35">
        <v>91.666666699999993</v>
      </c>
      <c r="M235" s="28">
        <v>73.977777777777789</v>
      </c>
      <c r="N235" s="28">
        <v>2.7517180782880719</v>
      </c>
      <c r="O235" s="28">
        <v>2.5768463878915489</v>
      </c>
      <c r="P235" s="28">
        <v>2.5274006841264902</v>
      </c>
      <c r="Q235" s="28">
        <v>2.2684906719490852</v>
      </c>
      <c r="R235" s="28">
        <v>2.3136448348633518</v>
      </c>
      <c r="S235" s="29">
        <f t="shared" si="9"/>
        <v>2.4876201314237099</v>
      </c>
    </row>
    <row r="236" spans="1:19" x14ac:dyDescent="0.2">
      <c r="A236" s="24" t="s">
        <v>818</v>
      </c>
      <c r="B236" s="25">
        <v>4850292066236190</v>
      </c>
      <c r="C236" s="26">
        <v>523809655243273</v>
      </c>
      <c r="D236" s="24" t="s">
        <v>376</v>
      </c>
      <c r="E236" s="27">
        <v>65</v>
      </c>
      <c r="F236" s="24">
        <v>2017</v>
      </c>
      <c r="G236" s="24">
        <v>1</v>
      </c>
      <c r="H236" s="35">
        <v>5</v>
      </c>
      <c r="I236" s="35">
        <v>8.8888888900000005</v>
      </c>
      <c r="J236" s="35">
        <v>23.555555600000002</v>
      </c>
      <c r="K236" s="35">
        <v>20.777777799999999</v>
      </c>
      <c r="L236" s="35">
        <v>21.222222200000001</v>
      </c>
      <c r="M236" s="28">
        <v>15.888888888888889</v>
      </c>
      <c r="N236" s="28">
        <v>2.6399450119781331</v>
      </c>
      <c r="O236" s="28">
        <v>2.55026589109699</v>
      </c>
      <c r="P236" s="28">
        <v>2.4964988898402489</v>
      </c>
      <c r="Q236" s="28">
        <v>2.33004271583065</v>
      </c>
      <c r="R236" s="28">
        <v>2.3771057789230432</v>
      </c>
      <c r="S236" s="29">
        <f t="shared" si="9"/>
        <v>2.4787716575338132</v>
      </c>
    </row>
    <row r="237" spans="1:19" x14ac:dyDescent="0.2">
      <c r="A237" s="24" t="s">
        <v>819</v>
      </c>
      <c r="B237" s="25">
        <v>4861322413825760</v>
      </c>
      <c r="C237" s="26">
        <v>523635844224931</v>
      </c>
      <c r="D237" s="24" t="s">
        <v>377</v>
      </c>
      <c r="E237" s="27">
        <v>34</v>
      </c>
      <c r="F237" s="24">
        <v>2017</v>
      </c>
      <c r="G237" s="24">
        <v>4.8</v>
      </c>
      <c r="H237" s="35">
        <v>7</v>
      </c>
      <c r="I237" s="35">
        <v>10.5555556</v>
      </c>
      <c r="J237" s="35">
        <v>22.555555600000002</v>
      </c>
      <c r="K237" s="35">
        <v>20.888888900000001</v>
      </c>
      <c r="L237" s="35">
        <v>21.111111099999999</v>
      </c>
      <c r="M237" s="28">
        <v>16.422222222222224</v>
      </c>
      <c r="N237" s="28">
        <v>2.7582924270595761</v>
      </c>
      <c r="O237" s="28">
        <v>2.3030329217222341</v>
      </c>
      <c r="P237" s="28">
        <v>2.3814153997172238</v>
      </c>
      <c r="Q237" s="28">
        <v>2.1728057626106572</v>
      </c>
      <c r="R237" s="28">
        <v>2.2459710146892209</v>
      </c>
      <c r="S237" s="29">
        <f t="shared" si="9"/>
        <v>2.3723035051597825</v>
      </c>
    </row>
    <row r="238" spans="1:19" x14ac:dyDescent="0.2">
      <c r="A238" s="24" t="s">
        <v>820</v>
      </c>
      <c r="B238" s="25">
        <v>4824499709691190</v>
      </c>
      <c r="C238" s="26">
        <v>523522033022225</v>
      </c>
      <c r="D238" s="24" t="s">
        <v>378</v>
      </c>
      <c r="E238" s="27">
        <v>12</v>
      </c>
      <c r="F238" s="24">
        <v>2017</v>
      </c>
      <c r="G238" s="24">
        <v>1</v>
      </c>
      <c r="H238" s="35">
        <v>21</v>
      </c>
      <c r="I238" s="35">
        <v>53.555555599999998</v>
      </c>
      <c r="J238" s="35">
        <v>60.777777800000003</v>
      </c>
      <c r="K238" s="35">
        <v>56.444444400000002</v>
      </c>
      <c r="L238" s="35">
        <v>60.555555599999998</v>
      </c>
      <c r="M238" s="28">
        <v>50.466666666666661</v>
      </c>
      <c r="N238" s="28">
        <v>2.8664762761372282</v>
      </c>
      <c r="O238" s="28">
        <v>2.6768989720007998</v>
      </c>
      <c r="P238" s="28">
        <v>2.72804747402227</v>
      </c>
      <c r="Q238" s="28">
        <v>2.57116038617509</v>
      </c>
      <c r="R238" s="28">
        <v>2.6270852995994929</v>
      </c>
      <c r="S238" s="29">
        <f t="shared" si="9"/>
        <v>2.6939336815869765</v>
      </c>
    </row>
    <row r="239" spans="1:19" x14ac:dyDescent="0.2">
      <c r="A239" s="24" t="s">
        <v>821</v>
      </c>
      <c r="B239" s="25">
        <v>4902166865922840</v>
      </c>
      <c r="C239" s="26">
        <v>523515831877986</v>
      </c>
      <c r="D239" s="24" t="s">
        <v>379</v>
      </c>
      <c r="E239" s="27">
        <v>15</v>
      </c>
      <c r="F239" s="24">
        <v>2017</v>
      </c>
      <c r="G239" s="24">
        <v>8.4</v>
      </c>
      <c r="H239" s="35">
        <v>7.1111111100000004</v>
      </c>
      <c r="I239" s="35">
        <v>10.777777800000001</v>
      </c>
      <c r="J239" s="35">
        <v>11.8888889</v>
      </c>
      <c r="K239" s="35">
        <v>9.6666666699999997</v>
      </c>
      <c r="L239" s="35">
        <v>10.3333333</v>
      </c>
      <c r="M239" s="28">
        <v>9.9555555555555557</v>
      </c>
      <c r="N239" s="28">
        <v>2.50271662888525</v>
      </c>
      <c r="O239" s="28">
        <v>2.1965300128321199</v>
      </c>
      <c r="P239" s="28">
        <v>2.3577840226653941</v>
      </c>
      <c r="Q239" s="28">
        <v>1.954844427877336</v>
      </c>
      <c r="R239" s="28">
        <v>2.0178927953152388</v>
      </c>
      <c r="S239" s="29">
        <f t="shared" si="9"/>
        <v>2.2059535775150678</v>
      </c>
    </row>
    <row r="240" spans="1:19" x14ac:dyDescent="0.2">
      <c r="A240" s="24" t="s">
        <v>822</v>
      </c>
      <c r="B240" s="25">
        <v>4902505083895820</v>
      </c>
      <c r="C240" s="26">
        <v>523516298704817</v>
      </c>
      <c r="D240" s="24" t="s">
        <v>380</v>
      </c>
      <c r="E240" s="27">
        <v>36</v>
      </c>
      <c r="F240" s="24">
        <v>2017</v>
      </c>
      <c r="G240" s="24">
        <v>8.4</v>
      </c>
      <c r="H240" s="35">
        <v>37.111111100000002</v>
      </c>
      <c r="I240" s="35">
        <v>78.888888899999998</v>
      </c>
      <c r="J240" s="35">
        <v>94.555555600000005</v>
      </c>
      <c r="K240" s="35">
        <v>82.888888899999998</v>
      </c>
      <c r="L240" s="35">
        <v>88.333333300000007</v>
      </c>
      <c r="M240" s="28">
        <v>76.355555555555554</v>
      </c>
      <c r="N240" s="28">
        <v>2.4722850368539651</v>
      </c>
      <c r="O240" s="28">
        <v>2.1641018440099802</v>
      </c>
      <c r="P240" s="28">
        <v>2.311812881036833</v>
      </c>
      <c r="Q240" s="28">
        <v>1.9532528912850851</v>
      </c>
      <c r="R240" s="28">
        <v>2.016274398095427</v>
      </c>
      <c r="S240" s="29">
        <f t="shared" si="9"/>
        <v>2.1835454102562579</v>
      </c>
    </row>
    <row r="241" spans="1:19" x14ac:dyDescent="0.2">
      <c r="A241" s="24" t="s">
        <v>823</v>
      </c>
      <c r="B241" s="25">
        <v>4869567479684820</v>
      </c>
      <c r="C241" s="26">
        <v>523681401625182</v>
      </c>
      <c r="D241" s="24" t="s">
        <v>381</v>
      </c>
      <c r="E241" s="27">
        <v>11</v>
      </c>
      <c r="F241" s="24">
        <v>2017</v>
      </c>
      <c r="G241" s="24">
        <v>11.8</v>
      </c>
      <c r="H241" s="35">
        <v>35.222222199999997</v>
      </c>
      <c r="I241" s="35">
        <v>77.111111100000002</v>
      </c>
      <c r="J241" s="35">
        <v>91.222222200000004</v>
      </c>
      <c r="K241" s="35">
        <v>82.555555600000005</v>
      </c>
      <c r="L241" s="35">
        <v>88</v>
      </c>
      <c r="M241" s="28">
        <v>74.822222222222223</v>
      </c>
      <c r="N241" s="28">
        <v>2.5530352025708019</v>
      </c>
      <c r="O241" s="28">
        <v>2.1564472235958951</v>
      </c>
      <c r="P241" s="28">
        <v>2.2663432467103859</v>
      </c>
      <c r="Q241" s="28">
        <v>2.0237530350736108</v>
      </c>
      <c r="R241" s="28">
        <v>2.1160507069886232</v>
      </c>
      <c r="S241" s="29">
        <f t="shared" si="9"/>
        <v>2.2231258829878633</v>
      </c>
    </row>
    <row r="242" spans="1:19" x14ac:dyDescent="0.2">
      <c r="A242" s="24" t="s">
        <v>824</v>
      </c>
      <c r="B242" s="25">
        <v>4958937935903330</v>
      </c>
      <c r="C242" s="26">
        <v>523924386586047</v>
      </c>
      <c r="D242" s="24" t="s">
        <v>382</v>
      </c>
      <c r="E242" s="27">
        <v>8</v>
      </c>
      <c r="F242" s="24">
        <v>2017</v>
      </c>
      <c r="G242" s="24">
        <v>2</v>
      </c>
      <c r="H242" s="35">
        <v>28.6666667</v>
      </c>
      <c r="I242" s="35">
        <v>75.111111100000002</v>
      </c>
      <c r="J242" s="35">
        <v>85.888888899999998</v>
      </c>
      <c r="K242" s="35">
        <v>85.888888899999998</v>
      </c>
      <c r="L242" s="35">
        <v>90.555555600000005</v>
      </c>
      <c r="M242" s="28">
        <v>73.222222222222214</v>
      </c>
      <c r="N242" s="28">
        <v>2.3720152743735028</v>
      </c>
      <c r="O242" s="28">
        <v>2.260704427795134</v>
      </c>
      <c r="P242" s="28">
        <v>2.5353177856690738</v>
      </c>
      <c r="Q242" s="28">
        <v>1.947923987442113</v>
      </c>
      <c r="R242" s="28">
        <v>2.149953712737628</v>
      </c>
      <c r="S242" s="29">
        <f t="shared" si="9"/>
        <v>2.2531830376034905</v>
      </c>
    </row>
    <row r="243" spans="1:19" x14ac:dyDescent="0.2">
      <c r="A243" s="24" t="s">
        <v>825</v>
      </c>
      <c r="B243" s="25">
        <v>4905184007369940</v>
      </c>
      <c r="C243" s="26">
        <v>523847339463730</v>
      </c>
      <c r="D243" s="24" t="s">
        <v>383</v>
      </c>
      <c r="E243" s="27">
        <v>235</v>
      </c>
      <c r="F243" s="24">
        <v>2017</v>
      </c>
      <c r="G243" s="24">
        <v>14.4</v>
      </c>
      <c r="H243" s="35">
        <v>8.5555555600000002</v>
      </c>
      <c r="I243" s="35">
        <v>7.2222222199999999</v>
      </c>
      <c r="J243" s="35">
        <v>8.7777777799999992</v>
      </c>
      <c r="K243" s="35">
        <v>6.5555555600000002</v>
      </c>
      <c r="L243" s="35">
        <v>6.7777777800000001</v>
      </c>
      <c r="M243" s="28">
        <v>7.5777777777777784</v>
      </c>
      <c r="N243" s="28">
        <v>2.2635077148356522</v>
      </c>
      <c r="O243" s="28">
        <v>2.0867403207870652</v>
      </c>
      <c r="P243" s="28">
        <v>2.2523784919887651</v>
      </c>
      <c r="Q243" s="28">
        <v>1.966158566225026</v>
      </c>
      <c r="R243" s="28">
        <v>2.0504944156490672</v>
      </c>
      <c r="S243" s="29">
        <f t="shared" si="9"/>
        <v>2.123855901897115</v>
      </c>
    </row>
    <row r="244" spans="1:19" x14ac:dyDescent="0.2">
      <c r="A244" s="24" t="s">
        <v>826</v>
      </c>
      <c r="B244" s="25">
        <v>4971451508671580</v>
      </c>
      <c r="C244" s="26">
        <v>523724156411761</v>
      </c>
      <c r="D244" s="24" t="s">
        <v>384</v>
      </c>
      <c r="E244" s="27">
        <v>17</v>
      </c>
      <c r="F244" s="24">
        <v>2017</v>
      </c>
      <c r="G244" s="24">
        <v>0</v>
      </c>
      <c r="H244" s="35">
        <v>8.6666666699999997</v>
      </c>
      <c r="I244" s="35">
        <v>20.777777799999999</v>
      </c>
      <c r="J244" s="35">
        <v>25.222222200000001</v>
      </c>
      <c r="K244" s="35">
        <v>23.888888900000001</v>
      </c>
      <c r="L244" s="35">
        <v>25.777777799999999</v>
      </c>
      <c r="M244" s="28">
        <v>20.866666666666667</v>
      </c>
      <c r="N244" s="28">
        <v>1</v>
      </c>
      <c r="O244" s="28">
        <v>1.5</v>
      </c>
      <c r="P244" s="28">
        <v>1.6644977792004609</v>
      </c>
      <c r="Q244" s="28">
        <v>1.75</v>
      </c>
      <c r="R244" s="28">
        <v>2.368522527728206</v>
      </c>
      <c r="S244" s="29">
        <f t="shared" si="9"/>
        <v>1.6566040613857336</v>
      </c>
    </row>
    <row r="245" spans="1:19" x14ac:dyDescent="0.2">
      <c r="A245" s="24" t="s">
        <v>827</v>
      </c>
      <c r="B245" s="25">
        <v>4967980537874850</v>
      </c>
      <c r="C245" s="26">
        <v>523732331266356</v>
      </c>
      <c r="D245" s="24" t="s">
        <v>385</v>
      </c>
      <c r="E245" s="27">
        <v>89</v>
      </c>
      <c r="F245" s="24">
        <v>2017</v>
      </c>
      <c r="G245" s="24">
        <v>0</v>
      </c>
      <c r="H245" s="35">
        <v>0.22222222</v>
      </c>
      <c r="I245" s="35">
        <v>0.44444444</v>
      </c>
      <c r="J245" s="35">
        <v>0.77777777999999997</v>
      </c>
      <c r="K245" s="35">
        <v>0.88888889000000004</v>
      </c>
      <c r="L245" s="35">
        <v>1.2222222199999999</v>
      </c>
      <c r="M245" s="28">
        <v>0.71111111111111103</v>
      </c>
      <c r="N245" s="28">
        <v>1</v>
      </c>
      <c r="O245" s="28">
        <v>1.5</v>
      </c>
      <c r="P245" s="28">
        <v>1.6644977792004609</v>
      </c>
      <c r="Q245" s="28">
        <v>1.75</v>
      </c>
      <c r="R245" s="28">
        <v>2.368522527728206</v>
      </c>
      <c r="S245" s="29">
        <f t="shared" si="9"/>
        <v>1.6566040613857336</v>
      </c>
    </row>
    <row r="246" spans="1:19" x14ac:dyDescent="0.2">
      <c r="A246" s="24" t="s">
        <v>828</v>
      </c>
      <c r="B246" s="25">
        <v>4966737415323560</v>
      </c>
      <c r="C246" s="26">
        <v>523711677608843</v>
      </c>
      <c r="D246" s="24" t="s">
        <v>386</v>
      </c>
      <c r="E246" s="27">
        <v>50</v>
      </c>
      <c r="F246" s="24">
        <v>2017</v>
      </c>
      <c r="G246" s="24">
        <v>0</v>
      </c>
      <c r="H246" s="35">
        <v>0.22222222</v>
      </c>
      <c r="I246" s="35">
        <v>0.44444444</v>
      </c>
      <c r="J246" s="35">
        <v>0.77777777999999997</v>
      </c>
      <c r="K246" s="35">
        <v>0.88888889000000004</v>
      </c>
      <c r="L246" s="35">
        <v>1.2222222199999999</v>
      </c>
      <c r="M246" s="28">
        <v>0.71111111111111103</v>
      </c>
      <c r="N246" s="28">
        <v>1</v>
      </c>
      <c r="O246" s="28">
        <v>1.5</v>
      </c>
      <c r="P246" s="28">
        <v>2.324862957617357</v>
      </c>
      <c r="Q246" s="28">
        <v>1.8423709931771091</v>
      </c>
      <c r="R246" s="28">
        <v>2.4464393446710151</v>
      </c>
      <c r="S246" s="29">
        <f t="shared" si="9"/>
        <v>1.8227346590930964</v>
      </c>
    </row>
    <row r="247" spans="1:19" x14ac:dyDescent="0.2">
      <c r="A247" s="24" t="s">
        <v>829</v>
      </c>
      <c r="B247" s="25">
        <v>4967457783948200</v>
      </c>
      <c r="C247" s="26">
        <v>523707898651818</v>
      </c>
      <c r="D247" s="24" t="s">
        <v>387</v>
      </c>
      <c r="E247" s="27">
        <v>57</v>
      </c>
      <c r="F247" s="24">
        <v>2017</v>
      </c>
      <c r="G247" s="24">
        <v>0</v>
      </c>
      <c r="H247" s="35">
        <v>0.22222222</v>
      </c>
      <c r="I247" s="35">
        <v>0.44444444</v>
      </c>
      <c r="J247" s="35">
        <v>1.5555555599999999</v>
      </c>
      <c r="K247" s="35">
        <v>0.77777777999999997</v>
      </c>
      <c r="L247" s="35">
        <v>1.11111111</v>
      </c>
      <c r="M247" s="28">
        <v>0.82222222222222219</v>
      </c>
      <c r="N247" s="28">
        <v>1</v>
      </c>
      <c r="O247" s="28">
        <v>1.5</v>
      </c>
      <c r="P247" s="28">
        <v>2.324862957617357</v>
      </c>
      <c r="Q247" s="28">
        <v>1.8423709931771091</v>
      </c>
      <c r="R247" s="28">
        <v>2.4464393446710151</v>
      </c>
      <c r="S247" s="29">
        <f t="shared" ref="S247:S310" si="10">AVERAGE(N247:R247)</f>
        <v>1.8227346590930964</v>
      </c>
    </row>
    <row r="248" spans="1:19" x14ac:dyDescent="0.2">
      <c r="A248" s="24" t="s">
        <v>830</v>
      </c>
      <c r="B248" s="25">
        <v>4967636453676250</v>
      </c>
      <c r="C248" s="26">
        <v>523716004856107</v>
      </c>
      <c r="D248" s="24" t="s">
        <v>388</v>
      </c>
      <c r="E248" s="27">
        <v>104</v>
      </c>
      <c r="F248" s="24">
        <v>2017</v>
      </c>
      <c r="G248" s="24">
        <v>0</v>
      </c>
      <c r="H248" s="35">
        <v>0.22222222</v>
      </c>
      <c r="I248" s="35">
        <v>0.44444444</v>
      </c>
      <c r="J248" s="35">
        <v>1.5555555599999999</v>
      </c>
      <c r="K248" s="35">
        <v>0.77777777999999997</v>
      </c>
      <c r="L248" s="35">
        <v>1.11111111</v>
      </c>
      <c r="M248" s="28">
        <v>0.82222222222222219</v>
      </c>
      <c r="N248" s="28">
        <v>1</v>
      </c>
      <c r="O248" s="28">
        <v>1.5</v>
      </c>
      <c r="P248" s="28">
        <v>1.6644977792004609</v>
      </c>
      <c r="Q248" s="28">
        <v>1.75</v>
      </c>
      <c r="R248" s="28">
        <v>2.368522527728206</v>
      </c>
      <c r="S248" s="29">
        <f t="shared" si="10"/>
        <v>1.6566040613857336</v>
      </c>
    </row>
    <row r="249" spans="1:19" x14ac:dyDescent="0.2">
      <c r="A249" s="24" t="s">
        <v>831</v>
      </c>
      <c r="B249" s="25">
        <v>4836873168112750</v>
      </c>
      <c r="C249" s="26">
        <v>523478685438760</v>
      </c>
      <c r="D249" s="24" t="s">
        <v>389</v>
      </c>
      <c r="E249" s="27">
        <v>58</v>
      </c>
      <c r="F249" s="24">
        <v>2017</v>
      </c>
      <c r="G249" s="24">
        <v>0</v>
      </c>
      <c r="H249" s="35">
        <v>0.22222222</v>
      </c>
      <c r="I249" s="35">
        <v>0.44444444</v>
      </c>
      <c r="J249" s="35">
        <v>0.77777777999999997</v>
      </c>
      <c r="K249" s="35">
        <v>0.88888889000000004</v>
      </c>
      <c r="L249" s="35">
        <v>1.2222222199999999</v>
      </c>
      <c r="M249" s="28">
        <v>0.71111111111111103</v>
      </c>
      <c r="N249" s="28">
        <v>2.5830070977971551</v>
      </c>
      <c r="O249" s="28">
        <v>2.2674079623684769</v>
      </c>
      <c r="P249" s="28">
        <v>2.35370017491155</v>
      </c>
      <c r="Q249" s="28">
        <v>2.1564476214007819</v>
      </c>
      <c r="R249" s="28">
        <v>2.2559737860463618</v>
      </c>
      <c r="S249" s="29">
        <f t="shared" si="10"/>
        <v>2.3233073285048649</v>
      </c>
    </row>
    <row r="250" spans="1:19" x14ac:dyDescent="0.2">
      <c r="A250" s="24" t="s">
        <v>832</v>
      </c>
      <c r="B250" s="25">
        <v>4837387826618480</v>
      </c>
      <c r="C250" s="26">
        <v>523485248458907</v>
      </c>
      <c r="D250" s="24" t="s">
        <v>390</v>
      </c>
      <c r="E250" s="27">
        <v>180</v>
      </c>
      <c r="F250" s="24">
        <v>2017</v>
      </c>
      <c r="G250" s="24">
        <v>0</v>
      </c>
      <c r="H250" s="35">
        <v>4.2222222199999999</v>
      </c>
      <c r="I250" s="35">
        <v>9.1111111099999995</v>
      </c>
      <c r="J250" s="35">
        <v>10.5555556</v>
      </c>
      <c r="K250" s="35">
        <v>9.2222222200000008</v>
      </c>
      <c r="L250" s="35">
        <v>9.7777777799999992</v>
      </c>
      <c r="M250" s="28">
        <v>8.5777777777777775</v>
      </c>
      <c r="N250" s="28">
        <v>2.5665080155975342</v>
      </c>
      <c r="O250" s="28">
        <v>2.3958033278876281</v>
      </c>
      <c r="P250" s="28">
        <v>2.427449867700767</v>
      </c>
      <c r="Q250" s="28">
        <v>2.3097528586431251</v>
      </c>
      <c r="R250" s="28">
        <v>2.438426719817389</v>
      </c>
      <c r="S250" s="29">
        <f t="shared" si="10"/>
        <v>2.4275881579292884</v>
      </c>
    </row>
    <row r="251" spans="1:19" x14ac:dyDescent="0.2">
      <c r="A251" s="24" t="s">
        <v>833</v>
      </c>
      <c r="B251" s="25">
        <v>4893391135223810</v>
      </c>
      <c r="C251" s="26">
        <v>524200198147746</v>
      </c>
      <c r="D251" s="24" t="s">
        <v>391</v>
      </c>
      <c r="E251" s="27">
        <v>1</v>
      </c>
      <c r="F251" s="24">
        <v>2017</v>
      </c>
      <c r="G251" s="24">
        <v>0.4</v>
      </c>
      <c r="H251" s="35">
        <v>5.5555555600000002</v>
      </c>
      <c r="I251" s="35">
        <v>10.5555556</v>
      </c>
      <c r="J251" s="35">
        <v>11.777777800000001</v>
      </c>
      <c r="K251" s="35">
        <v>10.6666667</v>
      </c>
      <c r="L251" s="35">
        <v>11.6666667</v>
      </c>
      <c r="M251" s="28">
        <v>10.044444444444444</v>
      </c>
      <c r="N251" s="28">
        <v>2.3828560636920488</v>
      </c>
      <c r="O251" s="28">
        <v>2.380430487800111</v>
      </c>
      <c r="P251" s="28">
        <v>2.685475297227335</v>
      </c>
      <c r="Q251" s="28">
        <v>2.2591419842479019</v>
      </c>
      <c r="R251" s="28">
        <v>2.4206512148101611</v>
      </c>
      <c r="S251" s="29">
        <f t="shared" si="10"/>
        <v>2.4257110095555112</v>
      </c>
    </row>
    <row r="252" spans="1:19" x14ac:dyDescent="0.2">
      <c r="A252" s="24" t="s">
        <v>834</v>
      </c>
      <c r="B252" s="25">
        <v>4843312768414680</v>
      </c>
      <c r="C252" s="26">
        <v>523788045973767</v>
      </c>
      <c r="D252" s="24" t="s">
        <v>392</v>
      </c>
      <c r="E252" s="27">
        <v>240</v>
      </c>
      <c r="F252" s="24">
        <v>2017</v>
      </c>
      <c r="G252" s="24">
        <v>1.6</v>
      </c>
      <c r="H252" s="35">
        <v>1.7777777800000001</v>
      </c>
      <c r="I252" s="35">
        <v>1.88888889</v>
      </c>
      <c r="J252" s="35">
        <v>2.2222222199999999</v>
      </c>
      <c r="K252" s="35">
        <v>2.4444444399999998</v>
      </c>
      <c r="L252" s="35">
        <v>3.3333333299999999</v>
      </c>
      <c r="M252" s="28">
        <v>2.3333333333333335</v>
      </c>
      <c r="N252" s="28">
        <v>2.7613836185195999</v>
      </c>
      <c r="O252" s="28">
        <v>2.5673741784096018</v>
      </c>
      <c r="P252" s="28">
        <v>2.5292401032723211</v>
      </c>
      <c r="Q252" s="28">
        <v>2.2705777426552269</v>
      </c>
      <c r="R252" s="28">
        <v>2.3117051160303652</v>
      </c>
      <c r="S252" s="29">
        <f t="shared" si="10"/>
        <v>2.4880561517774229</v>
      </c>
    </row>
    <row r="253" spans="1:19" x14ac:dyDescent="0.2">
      <c r="A253" s="24" t="s">
        <v>835</v>
      </c>
      <c r="B253" s="25">
        <v>4934438300000000</v>
      </c>
      <c r="C253" s="26">
        <v>523462698000000</v>
      </c>
      <c r="D253" s="24" t="s">
        <v>393</v>
      </c>
      <c r="E253" s="27">
        <v>80</v>
      </c>
      <c r="F253" s="24">
        <v>2017</v>
      </c>
      <c r="G253" s="24">
        <v>2.6</v>
      </c>
      <c r="H253" s="35">
        <v>4.6666666699999997</v>
      </c>
      <c r="I253" s="35">
        <v>8.1111111099999995</v>
      </c>
      <c r="J253" s="35">
        <v>22.777777799999999</v>
      </c>
      <c r="K253" s="35">
        <v>19.888888900000001</v>
      </c>
      <c r="L253" s="35">
        <v>20.444444399999998</v>
      </c>
      <c r="M253" s="28">
        <v>15.177777777777777</v>
      </c>
      <c r="N253" s="28">
        <v>2.461453850324745</v>
      </c>
      <c r="O253" s="28">
        <v>2.413390001011547</v>
      </c>
      <c r="P253" s="28">
        <v>2.6004043934463938</v>
      </c>
      <c r="Q253" s="28">
        <v>2.3706739796467158</v>
      </c>
      <c r="R253" s="28">
        <v>2.571403043707285</v>
      </c>
      <c r="S253" s="29">
        <f t="shared" si="10"/>
        <v>2.483465053627337</v>
      </c>
    </row>
    <row r="254" spans="1:19" x14ac:dyDescent="0.2">
      <c r="A254" s="24" t="s">
        <v>836</v>
      </c>
      <c r="B254" s="25">
        <v>4913831731843580</v>
      </c>
      <c r="C254" s="26">
        <v>524032799264303</v>
      </c>
      <c r="D254" s="24" t="s">
        <v>394</v>
      </c>
      <c r="E254" s="27">
        <v>9</v>
      </c>
      <c r="F254" s="24">
        <v>2017</v>
      </c>
      <c r="G254" s="24">
        <v>0</v>
      </c>
      <c r="H254" s="35">
        <v>9.5555555600000002</v>
      </c>
      <c r="I254" s="35">
        <v>13</v>
      </c>
      <c r="J254" s="35">
        <v>13.8888889</v>
      </c>
      <c r="K254" s="35">
        <v>13.222222199999999</v>
      </c>
      <c r="L254" s="35">
        <v>14.222222199999999</v>
      </c>
      <c r="M254" s="28">
        <v>12.777777777777777</v>
      </c>
      <c r="N254" s="28">
        <v>2.2467275907644142</v>
      </c>
      <c r="O254" s="28">
        <v>2.243475553796396</v>
      </c>
      <c r="P254" s="28">
        <v>2.4416695544459239</v>
      </c>
      <c r="Q254" s="28">
        <v>2.3605786123475641</v>
      </c>
      <c r="R254" s="28">
        <v>2.430959168942457</v>
      </c>
      <c r="S254" s="29">
        <f t="shared" si="10"/>
        <v>2.3446820960593513</v>
      </c>
    </row>
    <row r="255" spans="1:19" x14ac:dyDescent="0.2">
      <c r="A255" s="24" t="s">
        <v>837</v>
      </c>
      <c r="B255" s="25">
        <v>4915467830186420</v>
      </c>
      <c r="C255" s="26">
        <v>524049554963468</v>
      </c>
      <c r="D255" s="24" t="s">
        <v>395</v>
      </c>
      <c r="E255" s="27">
        <v>11</v>
      </c>
      <c r="F255" s="24">
        <v>2017</v>
      </c>
      <c r="G255" s="24">
        <v>0</v>
      </c>
      <c r="H255" s="35">
        <v>6.3333333300000003</v>
      </c>
      <c r="I255" s="35">
        <v>6.7777777800000001</v>
      </c>
      <c r="J255" s="35">
        <v>7.1111111100000004</v>
      </c>
      <c r="K255" s="35">
        <v>7.1111111100000004</v>
      </c>
      <c r="L255" s="35">
        <v>7.8888888899999996</v>
      </c>
      <c r="M255" s="28">
        <v>7.0444444444444443</v>
      </c>
      <c r="N255" s="28">
        <v>2.233073322526486</v>
      </c>
      <c r="O255" s="28">
        <v>2.1758346885159381</v>
      </c>
      <c r="P255" s="28">
        <v>2.40719542577731</v>
      </c>
      <c r="Q255" s="28">
        <v>2.3180675267034978</v>
      </c>
      <c r="R255" s="28">
        <v>2.382576049015106</v>
      </c>
      <c r="S255" s="29">
        <f t="shared" si="10"/>
        <v>2.303349402507668</v>
      </c>
    </row>
    <row r="256" spans="1:19" x14ac:dyDescent="0.2">
      <c r="A256" s="24" t="s">
        <v>838</v>
      </c>
      <c r="B256" s="25">
        <v>4914402456917750</v>
      </c>
      <c r="C256" s="26">
        <v>524039204964995</v>
      </c>
      <c r="D256" s="24" t="s">
        <v>396</v>
      </c>
      <c r="E256" s="27">
        <v>25</v>
      </c>
      <c r="F256" s="24">
        <v>2017</v>
      </c>
      <c r="G256" s="24">
        <v>0</v>
      </c>
      <c r="H256" s="35">
        <v>6.2222222199999999</v>
      </c>
      <c r="I256" s="35">
        <v>6.3333333300000003</v>
      </c>
      <c r="J256" s="35">
        <v>6.5555555600000002</v>
      </c>
      <c r="K256" s="35">
        <v>6.5555555600000002</v>
      </c>
      <c r="L256" s="35">
        <v>7.2222222199999999</v>
      </c>
      <c r="M256" s="28">
        <v>6.5777777777777775</v>
      </c>
      <c r="N256" s="28">
        <v>2.2215862426157749</v>
      </c>
      <c r="O256" s="28">
        <v>2.1859231214769732</v>
      </c>
      <c r="P256" s="28">
        <v>2.40719542577731</v>
      </c>
      <c r="Q256" s="28">
        <v>2.3180675267034978</v>
      </c>
      <c r="R256" s="28">
        <v>2.3938641162302048</v>
      </c>
      <c r="S256" s="29">
        <f t="shared" si="10"/>
        <v>2.3053272865607521</v>
      </c>
    </row>
    <row r="257" spans="1:19" x14ac:dyDescent="0.2">
      <c r="A257" s="24" t="s">
        <v>839</v>
      </c>
      <c r="B257" s="25">
        <v>4915226090913800</v>
      </c>
      <c r="C257" s="26">
        <v>524045488455627</v>
      </c>
      <c r="D257" s="24" t="s">
        <v>397</v>
      </c>
      <c r="E257" s="27">
        <v>10</v>
      </c>
      <c r="F257" s="24">
        <v>2017</v>
      </c>
      <c r="G257" s="24">
        <v>0</v>
      </c>
      <c r="H257" s="35">
        <v>6.1111111100000004</v>
      </c>
      <c r="I257" s="35">
        <v>6.2222222199999999</v>
      </c>
      <c r="J257" s="35">
        <v>6.5555555600000002</v>
      </c>
      <c r="K257" s="35">
        <v>6.5555555600000002</v>
      </c>
      <c r="L257" s="35">
        <v>7.3333333300000003</v>
      </c>
      <c r="M257" s="28">
        <v>6.5555555555555554</v>
      </c>
      <c r="N257" s="28">
        <v>2.2130027127273419</v>
      </c>
      <c r="O257" s="28">
        <v>2.1589541343450049</v>
      </c>
      <c r="P257" s="28">
        <v>2.3940206444135881</v>
      </c>
      <c r="Q257" s="28">
        <v>2.3033560574247098</v>
      </c>
      <c r="R257" s="28">
        <v>2.379394416776329</v>
      </c>
      <c r="S257" s="29">
        <f t="shared" si="10"/>
        <v>2.2897455931373947</v>
      </c>
    </row>
    <row r="258" spans="1:19" x14ac:dyDescent="0.2">
      <c r="A258" s="24" t="s">
        <v>840</v>
      </c>
      <c r="B258" s="25">
        <v>4988655783341620</v>
      </c>
      <c r="C258" s="26">
        <v>523632483027751</v>
      </c>
      <c r="D258" s="24" t="s">
        <v>398</v>
      </c>
      <c r="E258" s="27">
        <v>40</v>
      </c>
      <c r="F258" s="24">
        <v>2017</v>
      </c>
      <c r="G258" s="24">
        <v>0.4</v>
      </c>
      <c r="H258" s="35">
        <v>6.1111111100000004</v>
      </c>
      <c r="I258" s="35">
        <v>6.2222222199999999</v>
      </c>
      <c r="J258" s="35">
        <v>6.4444444399999998</v>
      </c>
      <c r="K258" s="35">
        <v>6.4444444399999998</v>
      </c>
      <c r="L258" s="35">
        <v>7.2222222199999999</v>
      </c>
      <c r="M258" s="28">
        <v>6.4888888888888889</v>
      </c>
      <c r="N258" s="28">
        <v>2.5077129135961309</v>
      </c>
      <c r="O258" s="28">
        <v>2.1829316468984659</v>
      </c>
      <c r="P258" s="28">
        <v>2.3719728196583811</v>
      </c>
      <c r="Q258" s="28">
        <v>2.1968403362256752</v>
      </c>
      <c r="R258" s="28">
        <v>2.3770038605732902</v>
      </c>
      <c r="S258" s="29">
        <f t="shared" si="10"/>
        <v>2.3272923153903888</v>
      </c>
    </row>
    <row r="259" spans="1:19" x14ac:dyDescent="0.2">
      <c r="A259" s="24" t="s">
        <v>841</v>
      </c>
      <c r="B259" s="25">
        <v>4835718441303590</v>
      </c>
      <c r="C259" s="26">
        <v>523882375777045</v>
      </c>
      <c r="D259" s="24" t="s">
        <v>399</v>
      </c>
      <c r="E259" s="27">
        <v>352</v>
      </c>
      <c r="F259" s="24">
        <v>2017</v>
      </c>
      <c r="G259" s="24">
        <v>0</v>
      </c>
      <c r="H259" s="35">
        <v>2.5555555600000002</v>
      </c>
      <c r="I259" s="35">
        <v>2.6666666700000001</v>
      </c>
      <c r="J259" s="35">
        <v>3</v>
      </c>
      <c r="K259" s="35">
        <v>2.88888889</v>
      </c>
      <c r="L259" s="35">
        <v>3.2222222199999999</v>
      </c>
      <c r="M259" s="28">
        <v>2.8666666666666663</v>
      </c>
      <c r="N259" s="28">
        <v>2.1800365325772648</v>
      </c>
      <c r="O259" s="28">
        <v>2.4128835186165891</v>
      </c>
      <c r="P259" s="28">
        <v>2.5519438512379229</v>
      </c>
      <c r="Q259" s="28">
        <v>2.2445873896425348</v>
      </c>
      <c r="R259" s="28">
        <v>2.2863021109543662</v>
      </c>
      <c r="S259" s="29">
        <f t="shared" si="10"/>
        <v>2.3351506806057354</v>
      </c>
    </row>
    <row r="260" spans="1:19" x14ac:dyDescent="0.2">
      <c r="A260" s="24" t="s">
        <v>842</v>
      </c>
      <c r="B260" s="25">
        <v>4847927519031390</v>
      </c>
      <c r="C260" s="26">
        <v>523463293988380</v>
      </c>
      <c r="D260" s="24" t="s">
        <v>400</v>
      </c>
      <c r="E260" s="27">
        <v>2</v>
      </c>
      <c r="F260" s="24">
        <v>2017</v>
      </c>
      <c r="G260" s="24">
        <v>0</v>
      </c>
      <c r="H260" s="35">
        <v>1.7777777800000001</v>
      </c>
      <c r="I260" s="35">
        <v>3.7777777800000001</v>
      </c>
      <c r="J260" s="35">
        <v>8.1111111099999995</v>
      </c>
      <c r="K260" s="35">
        <v>6.5555555600000002</v>
      </c>
      <c r="L260" s="35">
        <v>7.3333333300000003</v>
      </c>
      <c r="M260" s="28">
        <v>5.5111111111111111</v>
      </c>
      <c r="N260" s="28">
        <v>2.7999391823553159</v>
      </c>
      <c r="O260" s="28">
        <v>2.440199375531225</v>
      </c>
      <c r="P260" s="28">
        <v>2.465544661363678</v>
      </c>
      <c r="Q260" s="28">
        <v>2.2775884575511571</v>
      </c>
      <c r="R260" s="28">
        <v>2.4459898489996248</v>
      </c>
      <c r="S260" s="29">
        <f t="shared" si="10"/>
        <v>2.4858523051602002</v>
      </c>
    </row>
    <row r="261" spans="1:19" x14ac:dyDescent="0.2">
      <c r="A261" s="24" t="s">
        <v>843</v>
      </c>
      <c r="B261" s="25">
        <v>4986599403787450</v>
      </c>
      <c r="C261" s="26">
        <v>523619923969048</v>
      </c>
      <c r="D261" s="24" t="s">
        <v>401</v>
      </c>
      <c r="E261" s="27">
        <v>8</v>
      </c>
      <c r="F261" s="24">
        <v>2017</v>
      </c>
      <c r="G261" s="24">
        <v>1.4</v>
      </c>
      <c r="H261" s="35">
        <v>8</v>
      </c>
      <c r="I261" s="35">
        <v>13.8888889</v>
      </c>
      <c r="J261" s="35">
        <v>15.1111111</v>
      </c>
      <c r="K261" s="35">
        <v>13.5555556</v>
      </c>
      <c r="L261" s="35">
        <v>14.777777800000001</v>
      </c>
      <c r="M261" s="28">
        <v>13.066666666666668</v>
      </c>
      <c r="N261" s="28">
        <v>2.3878033046491578</v>
      </c>
      <c r="O261" s="28">
        <v>2.281010866621878</v>
      </c>
      <c r="P261" s="28">
        <v>2.444712158242492</v>
      </c>
      <c r="Q261" s="28">
        <v>2.299716332864453</v>
      </c>
      <c r="R261" s="28">
        <v>2.498465045008905</v>
      </c>
      <c r="S261" s="29">
        <f t="shared" si="10"/>
        <v>2.382341541477377</v>
      </c>
    </row>
    <row r="262" spans="1:19" x14ac:dyDescent="0.2">
      <c r="A262" s="24" t="s">
        <v>844</v>
      </c>
      <c r="B262" s="25">
        <v>4921177932903570</v>
      </c>
      <c r="C262" s="26">
        <v>523408803837060</v>
      </c>
      <c r="D262" s="24" t="s">
        <v>402</v>
      </c>
      <c r="E262" s="27">
        <v>303</v>
      </c>
      <c r="F262" s="24">
        <v>2017</v>
      </c>
      <c r="G262" s="24">
        <v>0.8</v>
      </c>
      <c r="H262" s="35">
        <v>3.6666666700000001</v>
      </c>
      <c r="I262" s="35">
        <v>3.88888889</v>
      </c>
      <c r="J262" s="35">
        <v>4.3333333300000003</v>
      </c>
      <c r="K262" s="35">
        <v>4.2222222199999999</v>
      </c>
      <c r="L262" s="35">
        <v>4.6666666699999997</v>
      </c>
      <c r="M262" s="28">
        <v>4.1555555555555559</v>
      </c>
      <c r="N262" s="28">
        <v>2.546033256625885</v>
      </c>
      <c r="O262" s="28">
        <v>2.5427311390047289</v>
      </c>
      <c r="P262" s="28">
        <v>2.7597310935328672</v>
      </c>
      <c r="Q262" s="28">
        <v>2.3589143218348418</v>
      </c>
      <c r="R262" s="28">
        <v>2.369129220475136</v>
      </c>
      <c r="S262" s="29">
        <f t="shared" si="10"/>
        <v>2.5153078062946919</v>
      </c>
    </row>
    <row r="263" spans="1:19" x14ac:dyDescent="0.2">
      <c r="A263" s="24" t="s">
        <v>845</v>
      </c>
      <c r="B263" s="25">
        <v>4804288508317630</v>
      </c>
      <c r="C263" s="26">
        <v>523561036759813</v>
      </c>
      <c r="D263" s="24" t="s">
        <v>403</v>
      </c>
      <c r="E263" s="27">
        <v>44</v>
      </c>
      <c r="F263" s="24">
        <v>2017</v>
      </c>
      <c r="G263" s="24">
        <v>0.6</v>
      </c>
      <c r="H263" s="35">
        <v>5.1111111100000004</v>
      </c>
      <c r="I263" s="35">
        <v>7.5555555600000002</v>
      </c>
      <c r="J263" s="35">
        <v>8.5555555600000002</v>
      </c>
      <c r="K263" s="35">
        <v>6.6666666699999997</v>
      </c>
      <c r="L263" s="35">
        <v>6.5555555600000002</v>
      </c>
      <c r="M263" s="28">
        <v>6.8888888888888884</v>
      </c>
      <c r="N263" s="28">
        <v>2.821789309311582</v>
      </c>
      <c r="O263" s="28">
        <v>2.7294698417396179</v>
      </c>
      <c r="P263" s="28">
        <v>2.7469061744903578</v>
      </c>
      <c r="Q263" s="28">
        <v>2.678269855163542</v>
      </c>
      <c r="R263" s="28">
        <v>2.7292895701712672</v>
      </c>
      <c r="S263" s="29">
        <f t="shared" si="10"/>
        <v>2.7411449501752734</v>
      </c>
    </row>
    <row r="264" spans="1:19" x14ac:dyDescent="0.2">
      <c r="A264" s="24" t="s">
        <v>846</v>
      </c>
      <c r="B264" s="25">
        <v>4823723995077670</v>
      </c>
      <c r="C264" s="26">
        <v>523830954876103</v>
      </c>
      <c r="D264" s="24" t="s">
        <v>404</v>
      </c>
      <c r="E264" s="27">
        <v>42</v>
      </c>
      <c r="F264" s="24">
        <v>2017</v>
      </c>
      <c r="G264" s="24">
        <v>0.6</v>
      </c>
      <c r="H264" s="35">
        <v>8.5555555600000002</v>
      </c>
      <c r="I264" s="35">
        <v>12.4444444</v>
      </c>
      <c r="J264" s="35">
        <v>13.222222199999999</v>
      </c>
      <c r="K264" s="35">
        <v>12.6666667</v>
      </c>
      <c r="L264" s="35">
        <v>13.777777800000001</v>
      </c>
      <c r="M264" s="28">
        <v>12.133333333333333</v>
      </c>
      <c r="N264" s="28">
        <v>2.594117891631186</v>
      </c>
      <c r="O264" s="28">
        <v>2.5180815337554412</v>
      </c>
      <c r="P264" s="28">
        <v>2.331537182677637</v>
      </c>
      <c r="Q264" s="28">
        <v>2.1831413144731631</v>
      </c>
      <c r="R264" s="28">
        <v>2.259834098652393</v>
      </c>
      <c r="S264" s="29">
        <f t="shared" si="10"/>
        <v>2.3773424042379641</v>
      </c>
    </row>
    <row r="265" spans="1:19" x14ac:dyDescent="0.2">
      <c r="A265" s="24" t="s">
        <v>847</v>
      </c>
      <c r="B265" s="25">
        <v>4791995296863010</v>
      </c>
      <c r="C265" s="26">
        <v>523491035674361</v>
      </c>
      <c r="D265" s="24" t="s">
        <v>405</v>
      </c>
      <c r="E265" s="27">
        <v>1</v>
      </c>
      <c r="F265" s="24">
        <v>2017</v>
      </c>
      <c r="G265" s="24">
        <v>1</v>
      </c>
      <c r="H265" s="35">
        <v>2</v>
      </c>
      <c r="I265" s="35">
        <v>5.1111111100000004</v>
      </c>
      <c r="J265" s="35">
        <v>14.777777800000001</v>
      </c>
      <c r="K265" s="35">
        <v>13.8888889</v>
      </c>
      <c r="L265" s="35">
        <v>14.5555556</v>
      </c>
      <c r="M265" s="28">
        <v>10.066666666666666</v>
      </c>
      <c r="N265" s="28">
        <v>2.8797451814959261</v>
      </c>
      <c r="O265" s="28">
        <v>2.79549553515514</v>
      </c>
      <c r="P265" s="28">
        <v>2.7074777457247259</v>
      </c>
      <c r="Q265" s="28">
        <v>2.525185448525451</v>
      </c>
      <c r="R265" s="28">
        <v>2.5552762771982871</v>
      </c>
      <c r="S265" s="29">
        <f t="shared" si="10"/>
        <v>2.6926360376199061</v>
      </c>
    </row>
    <row r="266" spans="1:19" x14ac:dyDescent="0.2">
      <c r="A266" s="24" t="s">
        <v>848</v>
      </c>
      <c r="B266" s="25">
        <v>4905847794822120</v>
      </c>
      <c r="C266" s="26">
        <v>523945492865828</v>
      </c>
      <c r="D266" s="24" t="s">
        <v>406</v>
      </c>
      <c r="E266" s="24">
        <v>45</v>
      </c>
      <c r="F266" s="24">
        <v>2018</v>
      </c>
      <c r="G266" s="24">
        <v>0.4</v>
      </c>
      <c r="H266" s="35">
        <v>5.4444444399999998</v>
      </c>
      <c r="I266" s="35">
        <v>7.4444444399999998</v>
      </c>
      <c r="J266" s="35">
        <v>8.3333333300000003</v>
      </c>
      <c r="K266" s="35">
        <v>7.5555555600000002</v>
      </c>
      <c r="L266" s="35">
        <v>8.2222222200000008</v>
      </c>
      <c r="M266" s="28">
        <v>7.4</v>
      </c>
      <c r="N266" s="28">
        <v>2.40823636454253</v>
      </c>
      <c r="O266" s="28">
        <v>2.379649837362583</v>
      </c>
      <c r="P266" s="28">
        <v>2.3630816269398571</v>
      </c>
      <c r="Q266" s="28">
        <v>2.4237393715325029</v>
      </c>
      <c r="R266" s="28">
        <v>2.404838807075302</v>
      </c>
      <c r="S266" s="29">
        <f t="shared" si="10"/>
        <v>2.3959092014905554</v>
      </c>
    </row>
    <row r="267" spans="1:19" x14ac:dyDescent="0.2">
      <c r="A267" s="24" t="s">
        <v>849</v>
      </c>
      <c r="B267" s="25">
        <v>4822574548381230</v>
      </c>
      <c r="C267" s="26">
        <v>523530920919940</v>
      </c>
      <c r="D267" s="24" t="s">
        <v>407</v>
      </c>
      <c r="E267" s="24">
        <v>2</v>
      </c>
      <c r="F267" s="24">
        <v>2018</v>
      </c>
      <c r="G267" s="24">
        <v>1</v>
      </c>
      <c r="H267" s="35">
        <v>6.6666666699999997</v>
      </c>
      <c r="I267" s="35">
        <v>8.1111111099999995</v>
      </c>
      <c r="J267" s="35">
        <v>8.3333333300000003</v>
      </c>
      <c r="K267" s="35">
        <v>9.4444444399999998</v>
      </c>
      <c r="L267" s="35">
        <v>10.1111111</v>
      </c>
      <c r="M267" s="28">
        <v>8.533333333333335</v>
      </c>
      <c r="N267" s="28">
        <v>2.71904070304873</v>
      </c>
      <c r="O267" s="28">
        <v>2.6935875337987438</v>
      </c>
      <c r="P267" s="28">
        <v>2.6162039241572419</v>
      </c>
      <c r="Q267" s="28">
        <v>2.6634339222591219</v>
      </c>
      <c r="R267" s="28">
        <v>2.6555776822892891</v>
      </c>
      <c r="S267" s="29">
        <f t="shared" si="10"/>
        <v>2.6695687531106254</v>
      </c>
    </row>
    <row r="268" spans="1:19" x14ac:dyDescent="0.2">
      <c r="A268" s="24" t="s">
        <v>850</v>
      </c>
      <c r="B268" s="25">
        <v>4953674200000000</v>
      </c>
      <c r="C268" s="26">
        <v>523693810000000</v>
      </c>
      <c r="D268" s="24" t="s">
        <v>408</v>
      </c>
      <c r="E268" s="24">
        <v>124</v>
      </c>
      <c r="F268" s="24">
        <v>2018</v>
      </c>
      <c r="G268" s="24">
        <v>0</v>
      </c>
      <c r="H268" s="35">
        <v>10.3333333</v>
      </c>
      <c r="I268" s="35">
        <v>10.5555556</v>
      </c>
      <c r="J268" s="35">
        <v>9.1111111099999995</v>
      </c>
      <c r="K268" s="35">
        <v>9.5555555600000002</v>
      </c>
      <c r="L268" s="35">
        <v>9.4444444399999998</v>
      </c>
      <c r="M268" s="28">
        <v>9.8000000000000007</v>
      </c>
      <c r="N268" s="28">
        <v>2.3898980954642881</v>
      </c>
      <c r="O268" s="28">
        <v>2.3898980954642881</v>
      </c>
      <c r="P268" s="28">
        <v>2.1180782093497088</v>
      </c>
      <c r="Q268" s="28">
        <v>2.1180782093497088</v>
      </c>
      <c r="R268" s="28">
        <v>2.0849625007211561</v>
      </c>
      <c r="S268" s="29">
        <f t="shared" si="10"/>
        <v>2.22018302206983</v>
      </c>
    </row>
    <row r="269" spans="1:19" x14ac:dyDescent="0.2">
      <c r="A269" s="24" t="s">
        <v>851</v>
      </c>
      <c r="B269" s="25">
        <v>4953219808075380</v>
      </c>
      <c r="C269" s="26">
        <v>523686404640123</v>
      </c>
      <c r="D269" s="24" t="s">
        <v>409</v>
      </c>
      <c r="E269" s="24">
        <v>32</v>
      </c>
      <c r="F269" s="24">
        <v>2018</v>
      </c>
      <c r="G269" s="24">
        <v>0</v>
      </c>
      <c r="H269" s="35">
        <v>1.6666666699999999</v>
      </c>
      <c r="I269" s="35">
        <v>1.6666666699999999</v>
      </c>
      <c r="J269" s="35">
        <v>1.2222222199999999</v>
      </c>
      <c r="K269" s="35">
        <v>1.2222222199999999</v>
      </c>
      <c r="L269" s="35">
        <v>1.3333333300000001</v>
      </c>
      <c r="M269" s="28">
        <v>1.4222222222222221</v>
      </c>
      <c r="N269" s="28">
        <v>2.3718956694089641</v>
      </c>
      <c r="O269" s="28">
        <v>2.3718956694089641</v>
      </c>
      <c r="P269" s="28">
        <v>2.0225797618424921</v>
      </c>
      <c r="Q269" s="28">
        <v>2.116299605701697</v>
      </c>
      <c r="R269" s="28">
        <v>1.9746017527145809</v>
      </c>
      <c r="S269" s="29">
        <f t="shared" si="10"/>
        <v>2.1714544918153393</v>
      </c>
    </row>
    <row r="270" spans="1:19" x14ac:dyDescent="0.2">
      <c r="A270" s="24" t="s">
        <v>852</v>
      </c>
      <c r="B270" s="25">
        <v>4949101016967210</v>
      </c>
      <c r="C270" s="26">
        <v>523690557839436</v>
      </c>
      <c r="D270" s="24" t="s">
        <v>410</v>
      </c>
      <c r="E270" s="24">
        <v>167</v>
      </c>
      <c r="F270" s="24">
        <v>2018</v>
      </c>
      <c r="G270" s="24">
        <v>1</v>
      </c>
      <c r="H270" s="35">
        <v>2</v>
      </c>
      <c r="I270" s="35">
        <v>2</v>
      </c>
      <c r="J270" s="35">
        <v>1.6666666699999999</v>
      </c>
      <c r="K270" s="35">
        <v>1.88888889</v>
      </c>
      <c r="L270" s="35">
        <v>1.7777777800000001</v>
      </c>
      <c r="M270" s="28">
        <v>1.8666666666666665</v>
      </c>
      <c r="N270" s="28">
        <v>2.6771526879085781</v>
      </c>
      <c r="O270" s="28">
        <v>2.7448343692654822</v>
      </c>
      <c r="P270" s="28">
        <v>2.552377702840142</v>
      </c>
      <c r="Q270" s="28">
        <v>2.6729247459159828</v>
      </c>
      <c r="R270" s="28">
        <v>2.6278327438198148</v>
      </c>
      <c r="S270" s="29">
        <f t="shared" si="10"/>
        <v>2.65502444995</v>
      </c>
    </row>
    <row r="271" spans="1:19" x14ac:dyDescent="0.2">
      <c r="A271" s="24" t="s">
        <v>853</v>
      </c>
      <c r="B271" s="25">
        <v>4891327576731230</v>
      </c>
      <c r="C271" s="26">
        <v>523240615155806</v>
      </c>
      <c r="D271" s="24" t="s">
        <v>411</v>
      </c>
      <c r="E271" s="24">
        <v>1</v>
      </c>
      <c r="F271" s="24">
        <v>2018</v>
      </c>
      <c r="G271" s="24">
        <v>0</v>
      </c>
      <c r="H271" s="35">
        <v>11.777777800000001</v>
      </c>
      <c r="I271" s="35">
        <v>12.4444444</v>
      </c>
      <c r="J271" s="35">
        <v>11.3333333</v>
      </c>
      <c r="K271" s="35">
        <v>13.222222199999999</v>
      </c>
      <c r="L271" s="35">
        <v>12.8888889</v>
      </c>
      <c r="M271" s="28">
        <v>12.333333333333334</v>
      </c>
      <c r="N271" s="28">
        <v>2.6411066663913818</v>
      </c>
      <c r="O271" s="28">
        <v>2.6843114424430912</v>
      </c>
      <c r="P271" s="28">
        <v>2.5589404475118269</v>
      </c>
      <c r="Q271" s="28">
        <v>2.5983152196442338</v>
      </c>
      <c r="R271" s="28">
        <v>2.629003298079541</v>
      </c>
      <c r="S271" s="29">
        <f t="shared" si="10"/>
        <v>2.6223354148140148</v>
      </c>
    </row>
    <row r="272" spans="1:19" x14ac:dyDescent="0.2">
      <c r="A272" s="24" t="s">
        <v>854</v>
      </c>
      <c r="B272" s="25">
        <v>4875528951564830</v>
      </c>
      <c r="C272" s="26">
        <v>523908327494225</v>
      </c>
      <c r="D272" s="24" t="s">
        <v>412</v>
      </c>
      <c r="E272" s="24">
        <v>80</v>
      </c>
      <c r="F272" s="24">
        <v>2018</v>
      </c>
      <c r="G272" s="24">
        <v>2</v>
      </c>
      <c r="H272" s="35">
        <v>4.5555555600000002</v>
      </c>
      <c r="I272" s="35">
        <v>5.6666666699999997</v>
      </c>
      <c r="J272" s="35">
        <v>4.4444444399999998</v>
      </c>
      <c r="K272" s="35">
        <v>5.1111111100000004</v>
      </c>
      <c r="L272" s="35">
        <v>5.3333333300000003</v>
      </c>
      <c r="M272" s="28">
        <v>5.0222222222222221</v>
      </c>
      <c r="N272" s="28">
        <v>2.3207985380971761</v>
      </c>
      <c r="O272" s="28">
        <v>2.337126832532638</v>
      </c>
      <c r="P272" s="28">
        <v>2.240396210477591</v>
      </c>
      <c r="Q272" s="28">
        <v>2.3325403271989411</v>
      </c>
      <c r="R272" s="28">
        <v>2.363036148498519</v>
      </c>
      <c r="S272" s="29">
        <f t="shared" si="10"/>
        <v>2.3187796113609731</v>
      </c>
    </row>
    <row r="273" spans="1:19" x14ac:dyDescent="0.2">
      <c r="A273" s="24" t="s">
        <v>855</v>
      </c>
      <c r="B273" s="25">
        <v>4957009252558450</v>
      </c>
      <c r="C273" s="26">
        <v>523938175047937</v>
      </c>
      <c r="D273" s="24" t="s">
        <v>413</v>
      </c>
      <c r="E273" s="24">
        <v>136</v>
      </c>
      <c r="F273" s="24">
        <v>2018</v>
      </c>
      <c r="G273" s="24">
        <v>2</v>
      </c>
      <c r="H273" s="35">
        <v>14.777777800000001</v>
      </c>
      <c r="I273" s="35">
        <v>15.777777800000001</v>
      </c>
      <c r="J273" s="35">
        <v>15</v>
      </c>
      <c r="K273" s="35">
        <v>16.3333333</v>
      </c>
      <c r="L273" s="35">
        <v>17.111111099999999</v>
      </c>
      <c r="M273" s="28">
        <v>15.8</v>
      </c>
      <c r="N273" s="28">
        <v>2.2716263962595389</v>
      </c>
      <c r="O273" s="28">
        <v>2.267178885191329</v>
      </c>
      <c r="P273" s="28">
        <v>2.0114900708663881</v>
      </c>
      <c r="Q273" s="28">
        <v>2.2072868087748421</v>
      </c>
      <c r="R273" s="28">
        <v>2.230271840894317</v>
      </c>
      <c r="S273" s="29">
        <f t="shared" si="10"/>
        <v>2.1975708003972834</v>
      </c>
    </row>
    <row r="274" spans="1:19" x14ac:dyDescent="0.2">
      <c r="A274" s="24" t="s">
        <v>856</v>
      </c>
      <c r="B274" s="25">
        <v>4837695579892390</v>
      </c>
      <c r="C274" s="26">
        <v>523736915873776</v>
      </c>
      <c r="D274" s="24" t="s">
        <v>414</v>
      </c>
      <c r="E274" s="24">
        <v>319</v>
      </c>
      <c r="F274" s="24">
        <v>2018</v>
      </c>
      <c r="G274" s="24">
        <v>2.8</v>
      </c>
      <c r="H274" s="35">
        <v>7.1111111100000004</v>
      </c>
      <c r="I274" s="35">
        <v>7.5555555600000002</v>
      </c>
      <c r="J274" s="35">
        <v>6.6666666699999997</v>
      </c>
      <c r="K274" s="35">
        <v>6.8888888899999996</v>
      </c>
      <c r="L274" s="35">
        <v>6.8888888899999996</v>
      </c>
      <c r="M274" s="28">
        <v>7.022222222222223</v>
      </c>
      <c r="N274" s="28">
        <v>2.627519315971897</v>
      </c>
      <c r="O274" s="28">
        <v>2.4997420337283218</v>
      </c>
      <c r="P274" s="28">
        <v>2.362499127295409</v>
      </c>
      <c r="Q274" s="28">
        <v>2.4234691385571119</v>
      </c>
      <c r="R274" s="28">
        <v>2.4287918644401909</v>
      </c>
      <c r="S274" s="29">
        <f t="shared" si="10"/>
        <v>2.4684042959985861</v>
      </c>
    </row>
    <row r="275" spans="1:19" x14ac:dyDescent="0.2">
      <c r="A275" s="24" t="s">
        <v>857</v>
      </c>
      <c r="B275" s="25">
        <v>4918413687691710</v>
      </c>
      <c r="C275" s="26">
        <v>524075600075477</v>
      </c>
      <c r="D275" s="24" t="s">
        <v>415</v>
      </c>
      <c r="E275" s="24">
        <v>162</v>
      </c>
      <c r="F275" s="24">
        <v>2018</v>
      </c>
      <c r="G275" s="24">
        <v>0</v>
      </c>
      <c r="H275" s="35">
        <v>9</v>
      </c>
      <c r="I275" s="35">
        <v>18</v>
      </c>
      <c r="J275" s="35">
        <v>17</v>
      </c>
      <c r="K275" s="35">
        <v>17.6666667</v>
      </c>
      <c r="L275" s="35">
        <v>17.777777799999999</v>
      </c>
      <c r="M275" s="28">
        <v>15.888888888888891</v>
      </c>
      <c r="N275" s="28">
        <v>2.180214057800169</v>
      </c>
      <c r="O275" s="28">
        <v>2.328053645367719</v>
      </c>
      <c r="P275" s="28">
        <v>2.3101359432244819</v>
      </c>
      <c r="Q275" s="28">
        <v>2.3855439938942671</v>
      </c>
      <c r="R275" s="28">
        <v>2.3529682451933711</v>
      </c>
      <c r="S275" s="29">
        <f t="shared" si="10"/>
        <v>2.3113831770960021</v>
      </c>
    </row>
    <row r="276" spans="1:19" x14ac:dyDescent="0.2">
      <c r="A276" s="24" t="s">
        <v>858</v>
      </c>
      <c r="B276" s="25">
        <v>4920074815363570</v>
      </c>
      <c r="C276" s="26">
        <v>524068071116461</v>
      </c>
      <c r="D276" s="24" t="s">
        <v>416</v>
      </c>
      <c r="E276" s="24">
        <v>89</v>
      </c>
      <c r="F276" s="24">
        <v>2018</v>
      </c>
      <c r="G276" s="24">
        <v>0</v>
      </c>
      <c r="H276" s="35">
        <v>4.5555555600000002</v>
      </c>
      <c r="I276" s="35">
        <v>4.8888888899999996</v>
      </c>
      <c r="J276" s="35">
        <v>5</v>
      </c>
      <c r="K276" s="35">
        <v>5.8888888899999996</v>
      </c>
      <c r="L276" s="35">
        <v>6.1111111100000004</v>
      </c>
      <c r="M276" s="28">
        <v>5.2888888888888896</v>
      </c>
      <c r="N276" s="28">
        <v>2.250269735329264</v>
      </c>
      <c r="O276" s="28">
        <v>2.375335000389073</v>
      </c>
      <c r="P276" s="28">
        <v>2.356051402881433</v>
      </c>
      <c r="Q276" s="28">
        <v>2.46995161441692</v>
      </c>
      <c r="R276" s="28">
        <v>2.4292748939519262</v>
      </c>
      <c r="S276" s="29">
        <f t="shared" si="10"/>
        <v>2.3761765293937231</v>
      </c>
    </row>
    <row r="277" spans="1:19" x14ac:dyDescent="0.2">
      <c r="A277" s="24" t="s">
        <v>859</v>
      </c>
      <c r="B277" s="25">
        <v>5009043974833070</v>
      </c>
      <c r="C277" s="26">
        <v>523960383562942</v>
      </c>
      <c r="D277" s="24" t="s">
        <v>417</v>
      </c>
      <c r="E277" s="24">
        <v>2</v>
      </c>
      <c r="F277" s="24">
        <v>2018</v>
      </c>
      <c r="G277" s="24">
        <v>0</v>
      </c>
      <c r="H277" s="35">
        <v>4.1111111100000004</v>
      </c>
      <c r="I277" s="35">
        <v>4.2222222199999999</v>
      </c>
      <c r="J277" s="35">
        <v>4.3333333300000003</v>
      </c>
      <c r="K277" s="35">
        <v>5.4444444399999998</v>
      </c>
      <c r="L277" s="35">
        <v>5.7777777800000001</v>
      </c>
      <c r="M277" s="28">
        <v>4.7777777777777768</v>
      </c>
      <c r="N277" s="28">
        <v>0</v>
      </c>
      <c r="O277" s="28">
        <v>0</v>
      </c>
      <c r="P277" s="28">
        <v>0</v>
      </c>
      <c r="Q277" s="28">
        <v>0</v>
      </c>
      <c r="R277" s="28">
        <v>0</v>
      </c>
      <c r="S277" s="29">
        <f t="shared" si="10"/>
        <v>0</v>
      </c>
    </row>
    <row r="278" spans="1:19" x14ac:dyDescent="0.2">
      <c r="A278" s="24" t="s">
        <v>860</v>
      </c>
      <c r="B278" s="25">
        <v>4882249774665520</v>
      </c>
      <c r="C278" s="26">
        <v>523743580728132</v>
      </c>
      <c r="D278" s="24" t="s">
        <v>418</v>
      </c>
      <c r="E278" s="24">
        <v>4</v>
      </c>
      <c r="F278" s="24">
        <v>2018</v>
      </c>
      <c r="G278" s="24">
        <v>124.2</v>
      </c>
      <c r="H278" s="35">
        <v>0.11111111</v>
      </c>
      <c r="I278" s="35">
        <v>0.11111111</v>
      </c>
      <c r="J278" s="35">
        <v>0.11111111</v>
      </c>
      <c r="K278" s="35">
        <v>0.11111111</v>
      </c>
      <c r="L278" s="35">
        <v>0.11111111</v>
      </c>
      <c r="M278" s="28">
        <v>0.11111111111111112</v>
      </c>
      <c r="N278" s="28">
        <v>1.777468784963429</v>
      </c>
      <c r="O278" s="28">
        <v>1.7750906281766921</v>
      </c>
      <c r="P278" s="28">
        <v>1.654234538255249</v>
      </c>
      <c r="Q278" s="28">
        <v>1.751682872530272</v>
      </c>
      <c r="R278" s="28">
        <v>1.7632171678505211</v>
      </c>
      <c r="S278" s="29">
        <f t="shared" si="10"/>
        <v>1.7443387983552328</v>
      </c>
    </row>
    <row r="279" spans="1:19" x14ac:dyDescent="0.2">
      <c r="A279" s="24" t="s">
        <v>861</v>
      </c>
      <c r="B279" s="25">
        <v>4903539117300330</v>
      </c>
      <c r="C279" s="26">
        <v>523959823550386</v>
      </c>
      <c r="D279" s="24" t="s">
        <v>419</v>
      </c>
      <c r="E279" s="24">
        <v>26</v>
      </c>
      <c r="F279" s="24">
        <v>2018</v>
      </c>
      <c r="G279" s="24">
        <v>0.4</v>
      </c>
      <c r="H279" s="35">
        <v>169.88888900000001</v>
      </c>
      <c r="I279" s="35">
        <v>191.11111099999999</v>
      </c>
      <c r="J279" s="35">
        <v>197.22222199999999</v>
      </c>
      <c r="K279" s="35">
        <v>204.22222199999999</v>
      </c>
      <c r="L279" s="35">
        <v>206.11111099999999</v>
      </c>
      <c r="M279" s="28">
        <v>193.71111111111108</v>
      </c>
      <c r="N279" s="28">
        <v>2.5133726904763729</v>
      </c>
      <c r="O279" s="28">
        <v>2.450382524244378</v>
      </c>
      <c r="P279" s="28">
        <v>2.4264492394653958</v>
      </c>
      <c r="Q279" s="28">
        <v>2.5010421062770249</v>
      </c>
      <c r="R279" s="28">
        <v>2.4459418800069428</v>
      </c>
      <c r="S279" s="29">
        <f t="shared" si="10"/>
        <v>2.467437688094023</v>
      </c>
    </row>
    <row r="280" spans="1:19" x14ac:dyDescent="0.2">
      <c r="A280" s="24" t="s">
        <v>862</v>
      </c>
      <c r="B280" s="25">
        <v>4904190337818100</v>
      </c>
      <c r="C280" s="26">
        <v>523961313387873</v>
      </c>
      <c r="D280" s="24" t="s">
        <v>420</v>
      </c>
      <c r="E280" s="24">
        <v>9</v>
      </c>
      <c r="F280" s="24">
        <v>2018</v>
      </c>
      <c r="G280" s="24">
        <v>0.4</v>
      </c>
      <c r="H280" s="35">
        <v>7.6666666699999997</v>
      </c>
      <c r="I280" s="35">
        <v>9.4444444399999998</v>
      </c>
      <c r="J280" s="35">
        <v>9.5555555600000002</v>
      </c>
      <c r="K280" s="35">
        <v>10.6666667</v>
      </c>
      <c r="L280" s="35">
        <v>11.4444444</v>
      </c>
      <c r="M280" s="28">
        <v>9.7555555555555546</v>
      </c>
      <c r="N280" s="28">
        <v>2.5537487036872148</v>
      </c>
      <c r="O280" s="28">
        <v>2.4850899014201731</v>
      </c>
      <c r="P280" s="28">
        <v>2.452835879108346</v>
      </c>
      <c r="Q280" s="28">
        <v>2.5220988207926309</v>
      </c>
      <c r="R280" s="28">
        <v>2.462130367543657</v>
      </c>
      <c r="S280" s="29">
        <f t="shared" si="10"/>
        <v>2.4951807345104045</v>
      </c>
    </row>
    <row r="281" spans="1:19" x14ac:dyDescent="0.2">
      <c r="A281" s="24" t="s">
        <v>863</v>
      </c>
      <c r="B281" s="25">
        <v>4904525284467090</v>
      </c>
      <c r="C281" s="26">
        <v>523964592606476</v>
      </c>
      <c r="D281" s="24" t="s">
        <v>421</v>
      </c>
      <c r="E281" s="24">
        <v>17</v>
      </c>
      <c r="F281" s="24">
        <v>2018</v>
      </c>
      <c r="G281" s="24">
        <v>0.4</v>
      </c>
      <c r="H281" s="35">
        <v>8.1111111099999995</v>
      </c>
      <c r="I281" s="35">
        <v>9.7777777799999992</v>
      </c>
      <c r="J281" s="35">
        <v>9.8888888900000005</v>
      </c>
      <c r="K281" s="35">
        <v>11.222222199999999</v>
      </c>
      <c r="L281" s="35">
        <v>12</v>
      </c>
      <c r="M281" s="28">
        <v>10.199999999999999</v>
      </c>
      <c r="N281" s="28">
        <v>2.5481652044922272</v>
      </c>
      <c r="O281" s="28">
        <v>2.501816327621555</v>
      </c>
      <c r="P281" s="28">
        <v>2.4683805354636208</v>
      </c>
      <c r="Q281" s="28">
        <v>2.547257676911109</v>
      </c>
      <c r="R281" s="28">
        <v>2.4919845726595322</v>
      </c>
      <c r="S281" s="29">
        <f t="shared" si="10"/>
        <v>2.5115208634296087</v>
      </c>
    </row>
    <row r="282" spans="1:19" x14ac:dyDescent="0.2">
      <c r="A282" s="24" t="s">
        <v>864</v>
      </c>
      <c r="B282" s="25">
        <v>4904680013090860</v>
      </c>
      <c r="C282" s="26">
        <v>523966107441698</v>
      </c>
      <c r="D282" s="24" t="s">
        <v>422</v>
      </c>
      <c r="E282" s="24">
        <v>11</v>
      </c>
      <c r="F282" s="24">
        <v>2018</v>
      </c>
      <c r="G282" s="24">
        <v>0.4</v>
      </c>
      <c r="H282" s="35">
        <v>8.4444444399999998</v>
      </c>
      <c r="I282" s="35">
        <v>10.222222199999999</v>
      </c>
      <c r="J282" s="35">
        <v>10.3333333</v>
      </c>
      <c r="K282" s="35">
        <v>11.5555556</v>
      </c>
      <c r="L282" s="35">
        <v>12.3333333</v>
      </c>
      <c r="M282" s="28">
        <v>10.577777777777779</v>
      </c>
      <c r="N282" s="28">
        <v>2.5481652044922272</v>
      </c>
      <c r="O282" s="28">
        <v>2.501816327621555</v>
      </c>
      <c r="P282" s="28">
        <v>2.4683805354636208</v>
      </c>
      <c r="Q282" s="28">
        <v>2.5367181527833629</v>
      </c>
      <c r="R282" s="28">
        <v>2.4818595616334558</v>
      </c>
      <c r="S282" s="29">
        <f t="shared" si="10"/>
        <v>2.5073879563988446</v>
      </c>
    </row>
    <row r="283" spans="1:19" x14ac:dyDescent="0.2">
      <c r="A283" s="24" t="s">
        <v>865</v>
      </c>
      <c r="B283" s="25">
        <v>4900037797881910</v>
      </c>
      <c r="C283" s="26">
        <v>523944379339723</v>
      </c>
      <c r="D283" s="24" t="s">
        <v>423</v>
      </c>
      <c r="E283" s="24">
        <v>47</v>
      </c>
      <c r="F283" s="24">
        <v>2018</v>
      </c>
      <c r="G283" s="24">
        <v>0.4</v>
      </c>
      <c r="H283" s="35">
        <v>8.4444444399999998</v>
      </c>
      <c r="I283" s="35">
        <v>10.222222199999999</v>
      </c>
      <c r="J283" s="35">
        <v>10.3333333</v>
      </c>
      <c r="K283" s="35">
        <v>11.6666667</v>
      </c>
      <c r="L283" s="35">
        <v>12.4444444</v>
      </c>
      <c r="M283" s="28">
        <v>10.622222222222222</v>
      </c>
      <c r="N283" s="28">
        <v>2.2814885039850492</v>
      </c>
      <c r="O283" s="28">
        <v>2.272965769175987</v>
      </c>
      <c r="P283" s="28">
        <v>2.2699225527446569</v>
      </c>
      <c r="Q283" s="28">
        <v>2.3523781236174419</v>
      </c>
      <c r="R283" s="28">
        <v>2.3245869702261679</v>
      </c>
      <c r="S283" s="29">
        <f t="shared" si="10"/>
        <v>2.3002683839498603</v>
      </c>
    </row>
    <row r="284" spans="1:19" x14ac:dyDescent="0.2">
      <c r="A284" s="24" t="s">
        <v>866</v>
      </c>
      <c r="B284" s="25">
        <v>4901425458166630</v>
      </c>
      <c r="C284" s="26">
        <v>523938526048998</v>
      </c>
      <c r="D284" s="24" t="s">
        <v>424</v>
      </c>
      <c r="E284" s="24">
        <v>49</v>
      </c>
      <c r="F284" s="24">
        <v>2018</v>
      </c>
      <c r="G284" s="24">
        <v>0.4</v>
      </c>
      <c r="H284" s="35">
        <v>6.4444444399999998</v>
      </c>
      <c r="I284" s="35">
        <v>8</v>
      </c>
      <c r="J284" s="35">
        <v>8.1111111099999995</v>
      </c>
      <c r="K284" s="35">
        <v>9.5555555600000002</v>
      </c>
      <c r="L284" s="35">
        <v>10.1111111</v>
      </c>
      <c r="M284" s="28">
        <v>8.4444444444444464</v>
      </c>
      <c r="N284" s="28">
        <v>2.3229715241701689</v>
      </c>
      <c r="O284" s="28">
        <v>2.2912855662044231</v>
      </c>
      <c r="P284" s="28">
        <v>2.2380955208965152</v>
      </c>
      <c r="Q284" s="28">
        <v>2.3427465655197821</v>
      </c>
      <c r="R284" s="28">
        <v>2.3133298848841748</v>
      </c>
      <c r="S284" s="29">
        <f t="shared" si="10"/>
        <v>2.3016858123350126</v>
      </c>
    </row>
    <row r="285" spans="1:19" x14ac:dyDescent="0.2">
      <c r="A285" s="24" t="s">
        <v>867</v>
      </c>
      <c r="B285" s="25">
        <v>4900930547439720</v>
      </c>
      <c r="C285" s="26">
        <v>523933720001369</v>
      </c>
      <c r="D285" s="24" t="s">
        <v>425</v>
      </c>
      <c r="E285" s="24">
        <v>34</v>
      </c>
      <c r="F285" s="24">
        <v>2018</v>
      </c>
      <c r="G285" s="24">
        <v>0.4</v>
      </c>
      <c r="H285" s="35">
        <v>7</v>
      </c>
      <c r="I285" s="35">
        <v>8.6666666699999997</v>
      </c>
      <c r="J285" s="35">
        <v>8.5555555600000002</v>
      </c>
      <c r="K285" s="35">
        <v>10.1111111</v>
      </c>
      <c r="L285" s="35">
        <v>10.6666667</v>
      </c>
      <c r="M285" s="28">
        <v>8.9999999999999982</v>
      </c>
      <c r="N285" s="28">
        <v>2.261742865575969</v>
      </c>
      <c r="O285" s="28">
        <v>2.1817708976609911</v>
      </c>
      <c r="P285" s="28">
        <v>2.1763184959451718</v>
      </c>
      <c r="Q285" s="28">
        <v>2.2667004916189049</v>
      </c>
      <c r="R285" s="28">
        <v>2.230916222054744</v>
      </c>
      <c r="S285" s="29">
        <f t="shared" si="10"/>
        <v>2.2234897945711567</v>
      </c>
    </row>
    <row r="286" spans="1:19" x14ac:dyDescent="0.2">
      <c r="A286" s="24" t="s">
        <v>868</v>
      </c>
      <c r="B286" s="25">
        <v>4898683700000000</v>
      </c>
      <c r="C286" s="26">
        <v>523941559000000</v>
      </c>
      <c r="D286" s="24" t="s">
        <v>426</v>
      </c>
      <c r="E286" s="24">
        <v>35</v>
      </c>
      <c r="F286" s="24">
        <v>2018</v>
      </c>
      <c r="G286" s="24">
        <v>0.4</v>
      </c>
      <c r="H286" s="35">
        <v>6.4444444399999998</v>
      </c>
      <c r="I286" s="35">
        <v>7.8888888899999996</v>
      </c>
      <c r="J286" s="35">
        <v>8</v>
      </c>
      <c r="K286" s="35">
        <v>9.4444444399999998</v>
      </c>
      <c r="L286" s="35">
        <v>10</v>
      </c>
      <c r="M286" s="28">
        <v>8.3555555555555561</v>
      </c>
      <c r="N286" s="28">
        <v>2.209438129632177</v>
      </c>
      <c r="O286" s="28">
        <v>2.0733682562572642</v>
      </c>
      <c r="P286" s="28">
        <v>1.8459386456643081</v>
      </c>
      <c r="Q286" s="28">
        <v>1.970750389386388</v>
      </c>
      <c r="R286" s="28">
        <v>2.1026172103101199</v>
      </c>
      <c r="S286" s="29">
        <f t="shared" si="10"/>
        <v>2.0404225262500515</v>
      </c>
    </row>
    <row r="287" spans="1:19" x14ac:dyDescent="0.2">
      <c r="A287" s="24" t="s">
        <v>869</v>
      </c>
      <c r="B287" s="25">
        <v>4899579813889810</v>
      </c>
      <c r="C287" s="26">
        <v>523939976755602</v>
      </c>
      <c r="D287" s="24" t="s">
        <v>427</v>
      </c>
      <c r="E287" s="24">
        <v>30</v>
      </c>
      <c r="F287" s="24">
        <v>2018</v>
      </c>
      <c r="G287" s="24">
        <v>0.4</v>
      </c>
      <c r="H287" s="35">
        <v>4</v>
      </c>
      <c r="I287" s="35">
        <v>5.1111111100000004</v>
      </c>
      <c r="J287" s="35">
        <v>4.7777777800000001</v>
      </c>
      <c r="K287" s="35">
        <v>5.4444444399999998</v>
      </c>
      <c r="L287" s="35">
        <v>5.5555555600000002</v>
      </c>
      <c r="M287" s="28">
        <v>4.9777777777777787</v>
      </c>
      <c r="N287" s="28">
        <v>2.227970006020159</v>
      </c>
      <c r="O287" s="28">
        <v>2.1362195725569619</v>
      </c>
      <c r="P287" s="28">
        <v>2.1439171208758898</v>
      </c>
      <c r="Q287" s="28">
        <v>2.2167766634058812</v>
      </c>
      <c r="R287" s="28">
        <v>2.1777018052055039</v>
      </c>
      <c r="S287" s="29">
        <f t="shared" si="10"/>
        <v>2.1805170336128787</v>
      </c>
    </row>
    <row r="288" spans="1:19" x14ac:dyDescent="0.2">
      <c r="A288" s="24" t="s">
        <v>870</v>
      </c>
      <c r="B288" s="25">
        <v>4900040659105590</v>
      </c>
      <c r="C288" s="26">
        <v>523944406840311</v>
      </c>
      <c r="D288" s="24" t="s">
        <v>428</v>
      </c>
      <c r="E288" s="24">
        <v>42</v>
      </c>
      <c r="F288" s="24">
        <v>2018</v>
      </c>
      <c r="G288" s="24">
        <v>0.4</v>
      </c>
      <c r="H288" s="35">
        <v>5.7777777800000001</v>
      </c>
      <c r="I288" s="35">
        <v>7.2222222199999999</v>
      </c>
      <c r="J288" s="35">
        <v>7.3333333300000003</v>
      </c>
      <c r="K288" s="35">
        <v>8.3333333300000003</v>
      </c>
      <c r="L288" s="35">
        <v>8.7777777799999992</v>
      </c>
      <c r="M288" s="28">
        <v>7.4888888888888889</v>
      </c>
      <c r="N288" s="28">
        <v>2.2814885039850492</v>
      </c>
      <c r="O288" s="28">
        <v>2.272965769175987</v>
      </c>
      <c r="P288" s="28">
        <v>2.2699225527446569</v>
      </c>
      <c r="Q288" s="28">
        <v>2.3523781236174419</v>
      </c>
      <c r="R288" s="28">
        <v>2.3245869702261679</v>
      </c>
      <c r="S288" s="29">
        <f t="shared" si="10"/>
        <v>2.3002683839498603</v>
      </c>
    </row>
    <row r="289" spans="1:19" x14ac:dyDescent="0.2">
      <c r="A289" s="24" t="s">
        <v>871</v>
      </c>
      <c r="B289" s="25">
        <v>4882370865157300</v>
      </c>
      <c r="C289" s="26">
        <v>523936649796900</v>
      </c>
      <c r="D289" s="24" t="s">
        <v>429</v>
      </c>
      <c r="E289" s="24">
        <v>104</v>
      </c>
      <c r="F289" s="24">
        <v>2018</v>
      </c>
      <c r="G289" s="24">
        <v>1</v>
      </c>
      <c r="H289" s="35">
        <v>6.4444444399999998</v>
      </c>
      <c r="I289" s="35">
        <v>8</v>
      </c>
      <c r="J289" s="35">
        <v>8.1111111099999995</v>
      </c>
      <c r="K289" s="35">
        <v>9.5555555600000002</v>
      </c>
      <c r="L289" s="35">
        <v>10.1111111</v>
      </c>
      <c r="M289" s="28">
        <v>8.4444444444444464</v>
      </c>
      <c r="N289" s="28">
        <v>2.1784989796757031</v>
      </c>
      <c r="O289" s="28">
        <v>2.2623850660019711</v>
      </c>
      <c r="P289" s="28">
        <v>2.268103128002636</v>
      </c>
      <c r="Q289" s="28">
        <v>2.328339811794832</v>
      </c>
      <c r="R289" s="28">
        <v>2.3529503643277772</v>
      </c>
      <c r="S289" s="29">
        <f t="shared" si="10"/>
        <v>2.2780554699605835</v>
      </c>
    </row>
    <row r="290" spans="1:19" x14ac:dyDescent="0.2">
      <c r="A290" s="24" t="s">
        <v>872</v>
      </c>
      <c r="B290" s="25">
        <v>4881746071456710</v>
      </c>
      <c r="C290" s="26">
        <v>523923044834015</v>
      </c>
      <c r="D290" s="24" t="s">
        <v>430</v>
      </c>
      <c r="E290" s="24">
        <v>67</v>
      </c>
      <c r="F290" s="24">
        <v>2018</v>
      </c>
      <c r="G290" s="24">
        <v>2</v>
      </c>
      <c r="H290" s="35">
        <v>7.7777777800000001</v>
      </c>
      <c r="I290" s="35">
        <v>8.7777777799999992</v>
      </c>
      <c r="J290" s="35">
        <v>8.1111111099999995</v>
      </c>
      <c r="K290" s="35">
        <v>8.8888888900000005</v>
      </c>
      <c r="L290" s="35">
        <v>9.5555555600000002</v>
      </c>
      <c r="M290" s="28">
        <v>8.6222222222222236</v>
      </c>
      <c r="N290" s="28">
        <v>2.2235603161260591</v>
      </c>
      <c r="O290" s="28">
        <v>2.2842368666187838</v>
      </c>
      <c r="P290" s="28">
        <v>2.2080431892361259</v>
      </c>
      <c r="Q290" s="28">
        <v>2.34541366076055</v>
      </c>
      <c r="R290" s="28">
        <v>2.3372922430398551</v>
      </c>
      <c r="S290" s="29">
        <f t="shared" si="10"/>
        <v>2.2797092551562748</v>
      </c>
    </row>
    <row r="291" spans="1:19" x14ac:dyDescent="0.2">
      <c r="A291" s="24" t="s">
        <v>873</v>
      </c>
      <c r="B291" s="25">
        <v>4994446866322970</v>
      </c>
      <c r="C291" s="26">
        <v>523594754262900</v>
      </c>
      <c r="D291" s="24" t="s">
        <v>431</v>
      </c>
      <c r="E291" s="24">
        <v>141</v>
      </c>
      <c r="F291" s="24">
        <v>2018</v>
      </c>
      <c r="G291" s="24">
        <v>1.6</v>
      </c>
      <c r="H291" s="35">
        <v>12.4444444</v>
      </c>
      <c r="I291" s="35">
        <v>13.222222199999999</v>
      </c>
      <c r="J291" s="35">
        <v>12.6666667</v>
      </c>
      <c r="K291" s="35">
        <v>13.777777800000001</v>
      </c>
      <c r="L291" s="35">
        <v>14.3333333</v>
      </c>
      <c r="M291" s="28">
        <v>13.288888888888888</v>
      </c>
      <c r="N291" s="28">
        <v>2.1333848290875479</v>
      </c>
      <c r="O291" s="28">
        <v>2.300007957438841</v>
      </c>
      <c r="P291" s="28">
        <v>2.300007957438841</v>
      </c>
      <c r="Q291" s="28">
        <v>2.4363472845761258</v>
      </c>
      <c r="R291" s="28">
        <v>2.5605476811376731</v>
      </c>
      <c r="S291" s="29">
        <f t="shared" si="10"/>
        <v>2.3460591419358061</v>
      </c>
    </row>
    <row r="292" spans="1:19" x14ac:dyDescent="0.2">
      <c r="A292" s="24" t="s">
        <v>874</v>
      </c>
      <c r="B292" s="25">
        <v>4881165130208970</v>
      </c>
      <c r="C292" s="26">
        <v>523949892598451</v>
      </c>
      <c r="D292" s="24" t="s">
        <v>432</v>
      </c>
      <c r="E292" s="24">
        <v>58</v>
      </c>
      <c r="F292" s="24">
        <v>2018</v>
      </c>
      <c r="G292" s="24">
        <v>1</v>
      </c>
      <c r="H292" s="35">
        <v>5.4444444399999998</v>
      </c>
      <c r="I292" s="35">
        <v>5.6666666699999997</v>
      </c>
      <c r="J292" s="35">
        <v>5.6666666699999997</v>
      </c>
      <c r="K292" s="35">
        <v>6.4444444399999998</v>
      </c>
      <c r="L292" s="35">
        <v>6.7777777800000001</v>
      </c>
      <c r="M292" s="28">
        <v>6</v>
      </c>
      <c r="N292" s="28">
        <v>1.901496819712116</v>
      </c>
      <c r="O292" s="28">
        <v>2.0053515054846178</v>
      </c>
      <c r="P292" s="28">
        <v>2.06620029523059</v>
      </c>
      <c r="Q292" s="28">
        <v>2.17233586759547</v>
      </c>
      <c r="R292" s="28">
        <v>2.2388846347283362</v>
      </c>
      <c r="S292" s="29">
        <f t="shared" si="10"/>
        <v>2.0768538245502262</v>
      </c>
    </row>
    <row r="293" spans="1:19" x14ac:dyDescent="0.2">
      <c r="A293" s="24" t="s">
        <v>875</v>
      </c>
      <c r="B293" s="25">
        <v>4878366996465600</v>
      </c>
      <c r="C293" s="26">
        <v>523942685264262</v>
      </c>
      <c r="D293" s="24" t="s">
        <v>433</v>
      </c>
      <c r="E293" s="24">
        <v>87</v>
      </c>
      <c r="F293" s="24">
        <v>2018</v>
      </c>
      <c r="G293" s="24">
        <v>1</v>
      </c>
      <c r="H293" s="35">
        <v>4.2222222199999999</v>
      </c>
      <c r="I293" s="35">
        <v>4.7777777800000001</v>
      </c>
      <c r="J293" s="35">
        <v>4.3333333300000003</v>
      </c>
      <c r="K293" s="35">
        <v>5.1111111100000004</v>
      </c>
      <c r="L293" s="35">
        <v>5.7777777800000001</v>
      </c>
      <c r="M293" s="28">
        <v>4.8444444444444441</v>
      </c>
      <c r="N293" s="28">
        <v>2.0619940471521598</v>
      </c>
      <c r="O293" s="28">
        <v>2.1151578770184769</v>
      </c>
      <c r="P293" s="28">
        <v>2.1208826208736409</v>
      </c>
      <c r="Q293" s="28">
        <v>2.2407845493094238</v>
      </c>
      <c r="R293" s="28">
        <v>2.2798911742637959</v>
      </c>
      <c r="S293" s="29">
        <f t="shared" si="10"/>
        <v>2.1637420537234995</v>
      </c>
    </row>
    <row r="294" spans="1:19" x14ac:dyDescent="0.2">
      <c r="A294" s="24" t="s">
        <v>876</v>
      </c>
      <c r="B294" s="25">
        <v>4909456800000000</v>
      </c>
      <c r="C294" s="26">
        <v>523763752000000</v>
      </c>
      <c r="D294" s="24" t="s">
        <v>434</v>
      </c>
      <c r="E294" s="24">
        <v>42</v>
      </c>
      <c r="F294" s="24">
        <v>2018</v>
      </c>
      <c r="G294" s="24">
        <v>82.2</v>
      </c>
      <c r="H294" s="35">
        <v>6.2222222199999999</v>
      </c>
      <c r="I294" s="35">
        <v>7.1111111100000004</v>
      </c>
      <c r="J294" s="35">
        <v>6.3333333300000003</v>
      </c>
      <c r="K294" s="35">
        <v>7</v>
      </c>
      <c r="L294" s="35">
        <v>7.6666666699999997</v>
      </c>
      <c r="M294" s="28">
        <v>6.8666666666666654</v>
      </c>
      <c r="N294" s="28">
        <v>1.755594126856991</v>
      </c>
      <c r="O294" s="28">
        <v>1.757055396824746</v>
      </c>
      <c r="P294" s="28">
        <v>1.655869843334383</v>
      </c>
      <c r="Q294" s="28">
        <v>1.779513269413241</v>
      </c>
      <c r="R294" s="28">
        <v>1.804995794400134</v>
      </c>
      <c r="S294" s="29">
        <f t="shared" si="10"/>
        <v>1.750605686165899</v>
      </c>
    </row>
    <row r="295" spans="1:19" x14ac:dyDescent="0.2">
      <c r="A295" s="24" t="s">
        <v>877</v>
      </c>
      <c r="B295" s="25">
        <v>4929462353276620</v>
      </c>
      <c r="C295" s="26">
        <v>524046945308892</v>
      </c>
      <c r="D295" s="24" t="s">
        <v>435</v>
      </c>
      <c r="E295" s="24">
        <v>130</v>
      </c>
      <c r="F295" s="24">
        <v>2018</v>
      </c>
      <c r="G295" s="24">
        <v>1</v>
      </c>
      <c r="H295" s="35">
        <v>89.444444399999995</v>
      </c>
      <c r="I295" s="35">
        <v>103.11111099999999</v>
      </c>
      <c r="J295" s="35">
        <v>102.777778</v>
      </c>
      <c r="K295" s="35">
        <v>105.333333</v>
      </c>
      <c r="L295" s="35">
        <v>106.555556</v>
      </c>
      <c r="M295" s="28">
        <v>101.44444444444443</v>
      </c>
      <c r="N295" s="28">
        <v>2.1236338021368808</v>
      </c>
      <c r="O295" s="28">
        <v>2.2489672106346799</v>
      </c>
      <c r="P295" s="28">
        <v>2.1837903596878889</v>
      </c>
      <c r="Q295" s="28">
        <v>2.276724080934919</v>
      </c>
      <c r="R295" s="28">
        <v>2.33220909666549</v>
      </c>
      <c r="S295" s="29">
        <f t="shared" si="10"/>
        <v>2.2330649100119717</v>
      </c>
    </row>
    <row r="296" spans="1:19" x14ac:dyDescent="0.2">
      <c r="A296" s="24" t="s">
        <v>878</v>
      </c>
      <c r="B296" s="25">
        <v>4962063338604210</v>
      </c>
      <c r="C296" s="26">
        <v>523893486538182</v>
      </c>
      <c r="D296" s="24" t="s">
        <v>436</v>
      </c>
      <c r="E296" s="24">
        <v>45</v>
      </c>
      <c r="F296" s="24">
        <v>2018</v>
      </c>
      <c r="G296" s="24">
        <v>1</v>
      </c>
      <c r="H296" s="35">
        <v>10.3333333</v>
      </c>
      <c r="I296" s="35">
        <v>11</v>
      </c>
      <c r="J296" s="35">
        <v>10.8888889</v>
      </c>
      <c r="K296" s="35">
        <v>12.222222199999999</v>
      </c>
      <c r="L296" s="35">
        <v>15.777777800000001</v>
      </c>
      <c r="M296" s="28">
        <v>12.044444444444446</v>
      </c>
      <c r="N296" s="28">
        <v>2.295410194898917</v>
      </c>
      <c r="O296" s="28">
        <v>2.2974805009166221</v>
      </c>
      <c r="P296" s="28">
        <v>2.0399364742645991</v>
      </c>
      <c r="Q296" s="28">
        <v>2.2859522637604872</v>
      </c>
      <c r="R296" s="28">
        <v>2.304266244335003</v>
      </c>
      <c r="S296" s="29">
        <f t="shared" si="10"/>
        <v>2.2446091356351259</v>
      </c>
    </row>
    <row r="297" spans="1:19" x14ac:dyDescent="0.2">
      <c r="A297" s="24" t="s">
        <v>879</v>
      </c>
      <c r="B297" s="25">
        <v>4963850525750130</v>
      </c>
      <c r="C297" s="26">
        <v>523898404051343</v>
      </c>
      <c r="D297" s="24" t="s">
        <v>437</v>
      </c>
      <c r="E297" s="24">
        <v>47</v>
      </c>
      <c r="F297" s="24">
        <v>2018</v>
      </c>
      <c r="G297" s="24">
        <v>1</v>
      </c>
      <c r="H297" s="35">
        <v>6.4444444399999998</v>
      </c>
      <c r="I297" s="35">
        <v>6.2222222199999999</v>
      </c>
      <c r="J297" s="35">
        <v>5.6666666699999997</v>
      </c>
      <c r="K297" s="35">
        <v>6</v>
      </c>
      <c r="L297" s="35">
        <v>5.8888888899999996</v>
      </c>
      <c r="M297" s="28">
        <v>6.0444444444444452</v>
      </c>
      <c r="N297" s="28">
        <v>2.31724395472961</v>
      </c>
      <c r="O297" s="28">
        <v>2.311594792167599</v>
      </c>
      <c r="P297" s="28">
        <v>2.0934767262941381</v>
      </c>
      <c r="Q297" s="28">
        <v>2.31648676443388</v>
      </c>
      <c r="R297" s="28">
        <v>2.3351196257822462</v>
      </c>
      <c r="S297" s="29">
        <f t="shared" si="10"/>
        <v>2.2747843726814945</v>
      </c>
    </row>
    <row r="298" spans="1:19" x14ac:dyDescent="0.2">
      <c r="A298" s="24" t="s">
        <v>880</v>
      </c>
      <c r="B298" s="25">
        <v>4841286219462930</v>
      </c>
      <c r="C298" s="26">
        <v>523762164083255</v>
      </c>
      <c r="D298" s="24" t="s">
        <v>438</v>
      </c>
      <c r="E298" s="24">
        <v>72</v>
      </c>
      <c r="F298" s="24">
        <v>2018</v>
      </c>
      <c r="G298" s="24">
        <v>2.2000000000000002</v>
      </c>
      <c r="H298" s="35">
        <v>5.6666666699999997</v>
      </c>
      <c r="I298" s="35">
        <v>5.4444444399999998</v>
      </c>
      <c r="J298" s="35">
        <v>5.1111111100000004</v>
      </c>
      <c r="K298" s="35">
        <v>5.3333333300000003</v>
      </c>
      <c r="L298" s="35">
        <v>5.2222222199999999</v>
      </c>
      <c r="M298" s="28">
        <v>5.3555555555555552</v>
      </c>
      <c r="N298" s="28">
        <v>2.4761963994536331</v>
      </c>
      <c r="O298" s="28">
        <v>2.424090004466569</v>
      </c>
      <c r="P298" s="28">
        <v>2.2394066500570409</v>
      </c>
      <c r="Q298" s="28">
        <v>2.3066472293044051</v>
      </c>
      <c r="R298" s="28">
        <v>2.3072103050956079</v>
      </c>
      <c r="S298" s="29">
        <f t="shared" si="10"/>
        <v>2.350710117675451</v>
      </c>
    </row>
    <row r="299" spans="1:19" x14ac:dyDescent="0.2">
      <c r="A299" s="24" t="s">
        <v>881</v>
      </c>
      <c r="B299" s="25">
        <v>4910210194746810</v>
      </c>
      <c r="C299" s="26">
        <v>523714025091631</v>
      </c>
      <c r="D299" s="24" t="s">
        <v>439</v>
      </c>
      <c r="E299" s="24">
        <v>6</v>
      </c>
      <c r="F299" s="24">
        <v>2018</v>
      </c>
      <c r="G299" s="24">
        <v>81</v>
      </c>
      <c r="H299" s="35">
        <v>11.222222199999999</v>
      </c>
      <c r="I299" s="35">
        <v>24.888888900000001</v>
      </c>
      <c r="J299" s="35">
        <v>23.111111099999999</v>
      </c>
      <c r="K299" s="35">
        <v>23.777777799999999</v>
      </c>
      <c r="L299" s="35">
        <v>24</v>
      </c>
      <c r="M299" s="28">
        <v>21.4</v>
      </c>
      <c r="N299" s="28">
        <v>1.7949018466634119</v>
      </c>
      <c r="O299" s="28">
        <v>1.808272312114674</v>
      </c>
      <c r="P299" s="28">
        <v>1.681749353154439</v>
      </c>
      <c r="Q299" s="28">
        <v>1.8005075974717979</v>
      </c>
      <c r="R299" s="28">
        <v>1.824287654477518</v>
      </c>
      <c r="S299" s="29">
        <f t="shared" si="10"/>
        <v>1.7819437527763682</v>
      </c>
    </row>
    <row r="300" spans="1:19" x14ac:dyDescent="0.2">
      <c r="A300" s="24" t="s">
        <v>882</v>
      </c>
      <c r="B300" s="25">
        <v>4876363233496250</v>
      </c>
      <c r="C300" s="26">
        <v>523359682493871</v>
      </c>
      <c r="D300" s="24" t="s">
        <v>440</v>
      </c>
      <c r="E300" s="24">
        <v>47</v>
      </c>
      <c r="F300" s="24">
        <v>2018</v>
      </c>
      <c r="G300" s="24">
        <v>2</v>
      </c>
      <c r="H300" s="35">
        <v>114.333333</v>
      </c>
      <c r="I300" s="35">
        <v>129.444444</v>
      </c>
      <c r="J300" s="35">
        <v>126.777778</v>
      </c>
      <c r="K300" s="35">
        <v>130.66666699999999</v>
      </c>
      <c r="L300" s="35">
        <v>131.444444</v>
      </c>
      <c r="M300" s="28">
        <v>126.53333333333333</v>
      </c>
      <c r="N300" s="28">
        <v>2.6647126732807642</v>
      </c>
      <c r="O300" s="28">
        <v>2.711566288104998</v>
      </c>
      <c r="P300" s="28">
        <v>2.5288614876214028</v>
      </c>
      <c r="Q300" s="28">
        <v>2.6190413152491878</v>
      </c>
      <c r="R300" s="28">
        <v>2.6007127987403251</v>
      </c>
      <c r="S300" s="29">
        <f t="shared" si="10"/>
        <v>2.6249789125993357</v>
      </c>
    </row>
    <row r="301" spans="1:19" x14ac:dyDescent="0.2">
      <c r="A301" s="24" t="s">
        <v>883</v>
      </c>
      <c r="B301" s="25">
        <v>4876406434575470</v>
      </c>
      <c r="C301" s="26">
        <v>523363641044364</v>
      </c>
      <c r="D301" s="24" t="s">
        <v>441</v>
      </c>
      <c r="E301" s="24">
        <v>144</v>
      </c>
      <c r="F301" s="24">
        <v>2018</v>
      </c>
      <c r="G301" s="24">
        <v>2</v>
      </c>
      <c r="H301" s="35">
        <v>20</v>
      </c>
      <c r="I301" s="35">
        <v>21.3333333</v>
      </c>
      <c r="J301" s="35">
        <v>18</v>
      </c>
      <c r="K301" s="35">
        <v>19.888888900000001</v>
      </c>
      <c r="L301" s="35">
        <v>20.777777799999999</v>
      </c>
      <c r="M301" s="28">
        <v>20</v>
      </c>
      <c r="N301" s="28">
        <v>2.6439197931614</v>
      </c>
      <c r="O301" s="28">
        <v>2.6811224642618421</v>
      </c>
      <c r="P301" s="28">
        <v>2.5143624562619089</v>
      </c>
      <c r="Q301" s="28">
        <v>2.599853495440779</v>
      </c>
      <c r="R301" s="28">
        <v>2.571581554221543</v>
      </c>
      <c r="S301" s="29">
        <f t="shared" si="10"/>
        <v>2.6021679526694945</v>
      </c>
    </row>
    <row r="302" spans="1:19" x14ac:dyDescent="0.2">
      <c r="A302" s="24" t="s">
        <v>884</v>
      </c>
      <c r="B302" s="25">
        <v>4969217510384980</v>
      </c>
      <c r="C302" s="26">
        <v>523117856060712</v>
      </c>
      <c r="D302" s="24" t="s">
        <v>442</v>
      </c>
      <c r="E302" s="24">
        <v>57</v>
      </c>
      <c r="F302" s="24">
        <v>2018</v>
      </c>
      <c r="G302" s="24">
        <v>0</v>
      </c>
      <c r="H302" s="35">
        <v>21.444444399999998</v>
      </c>
      <c r="I302" s="35">
        <v>22.777777799999999</v>
      </c>
      <c r="J302" s="35">
        <v>19.444444399999998</v>
      </c>
      <c r="K302" s="35">
        <v>21.444444399999998</v>
      </c>
      <c r="L302" s="35">
        <v>23.111111099999999</v>
      </c>
      <c r="M302" s="28">
        <v>21.644444444444446</v>
      </c>
      <c r="N302" s="28">
        <v>1.727396673574479</v>
      </c>
      <c r="O302" s="28">
        <v>2.0579243108310061</v>
      </c>
      <c r="P302" s="28">
        <v>2.013132465170739</v>
      </c>
      <c r="Q302" s="28">
        <v>2.0733297019495209</v>
      </c>
      <c r="R302" s="28">
        <v>2.5055261319438209</v>
      </c>
      <c r="S302" s="29">
        <f t="shared" si="10"/>
        <v>2.0754618566939129</v>
      </c>
    </row>
    <row r="303" spans="1:19" x14ac:dyDescent="0.2">
      <c r="A303" s="24" t="s">
        <v>885</v>
      </c>
      <c r="B303" s="25">
        <v>4875066764639010</v>
      </c>
      <c r="C303" s="26">
        <v>523256188741575</v>
      </c>
      <c r="D303" s="24" t="s">
        <v>443</v>
      </c>
      <c r="E303" s="24">
        <v>25</v>
      </c>
      <c r="F303" s="24">
        <v>2018</v>
      </c>
      <c r="G303" s="24">
        <v>1</v>
      </c>
      <c r="H303" s="35">
        <v>1.5555555599999999</v>
      </c>
      <c r="I303" s="35">
        <v>2</v>
      </c>
      <c r="J303" s="35">
        <v>1.6666666699999999</v>
      </c>
      <c r="K303" s="35">
        <v>3.2222222199999999</v>
      </c>
      <c r="L303" s="35">
        <v>5.6666666699999997</v>
      </c>
      <c r="M303" s="28">
        <v>2.822222222222222</v>
      </c>
      <c r="N303" s="28">
        <v>2.6475577183550079</v>
      </c>
      <c r="O303" s="28">
        <v>2.7977570628670798</v>
      </c>
      <c r="P303" s="28">
        <v>2.6432151880058372</v>
      </c>
      <c r="Q303" s="28">
        <v>2.727097737560781</v>
      </c>
      <c r="R303" s="28">
        <v>2.694739755773091</v>
      </c>
      <c r="S303" s="29">
        <f t="shared" si="10"/>
        <v>2.7020734925123593</v>
      </c>
    </row>
    <row r="304" spans="1:19" x14ac:dyDescent="0.2">
      <c r="A304" s="24" t="s">
        <v>886</v>
      </c>
      <c r="B304" s="25">
        <v>4886165665699890</v>
      </c>
      <c r="C304" s="26">
        <v>523566364951321</v>
      </c>
      <c r="D304" s="24" t="s">
        <v>444</v>
      </c>
      <c r="E304" s="24">
        <v>28</v>
      </c>
      <c r="F304" s="24">
        <v>2018</v>
      </c>
      <c r="G304" s="24">
        <v>45.2</v>
      </c>
      <c r="H304" s="35">
        <v>13.4444444</v>
      </c>
      <c r="I304" s="35">
        <v>14.1111111</v>
      </c>
      <c r="J304" s="35">
        <v>13.3333333</v>
      </c>
      <c r="K304" s="35">
        <v>15.222222199999999</v>
      </c>
      <c r="L304" s="35">
        <v>15.777777800000001</v>
      </c>
      <c r="M304" s="28">
        <v>14.377777777777776</v>
      </c>
      <c r="N304" s="28">
        <v>2.038751005493042</v>
      </c>
      <c r="O304" s="28">
        <v>2.0227046358145722</v>
      </c>
      <c r="P304" s="28">
        <v>1.8015530939552611</v>
      </c>
      <c r="Q304" s="28">
        <v>1.875259264333847</v>
      </c>
      <c r="R304" s="28">
        <v>1.888204540208605</v>
      </c>
      <c r="S304" s="29">
        <f t="shared" si="10"/>
        <v>1.9252945079610655</v>
      </c>
    </row>
    <row r="305" spans="1:19" x14ac:dyDescent="0.2">
      <c r="A305" s="24" t="s">
        <v>887</v>
      </c>
      <c r="B305" s="25">
        <v>4957668428103390</v>
      </c>
      <c r="C305" s="26">
        <v>523929225266868</v>
      </c>
      <c r="D305" s="24" t="s">
        <v>445</v>
      </c>
      <c r="E305" s="24">
        <v>98</v>
      </c>
      <c r="F305" s="24">
        <v>2018</v>
      </c>
      <c r="G305" s="24">
        <v>2</v>
      </c>
      <c r="H305" s="35">
        <v>126.222222</v>
      </c>
      <c r="I305" s="35">
        <v>136.77777800000001</v>
      </c>
      <c r="J305" s="35">
        <v>126.777778</v>
      </c>
      <c r="K305" s="35">
        <v>133.555556</v>
      </c>
      <c r="L305" s="35">
        <v>134.11111099999999</v>
      </c>
      <c r="M305" s="28">
        <v>131.48888888888888</v>
      </c>
      <c r="N305" s="28">
        <v>2.260704427795134</v>
      </c>
      <c r="O305" s="28">
        <v>2.269009514292633</v>
      </c>
      <c r="P305" s="28">
        <v>1.9793998676212681</v>
      </c>
      <c r="Q305" s="28">
        <v>2.1837736261686849</v>
      </c>
      <c r="R305" s="28">
        <v>2.2137145139941681</v>
      </c>
      <c r="S305" s="29">
        <f t="shared" si="10"/>
        <v>2.1813203899743776</v>
      </c>
    </row>
    <row r="306" spans="1:19" x14ac:dyDescent="0.2">
      <c r="A306" s="24" t="s">
        <v>888</v>
      </c>
      <c r="B306" s="25">
        <v>4889606637688770</v>
      </c>
      <c r="C306" s="26">
        <v>524040800221531</v>
      </c>
      <c r="D306" s="24" t="s">
        <v>446</v>
      </c>
      <c r="E306" s="24">
        <v>309</v>
      </c>
      <c r="F306" s="24">
        <v>2018</v>
      </c>
      <c r="G306" s="24">
        <v>0.6</v>
      </c>
      <c r="H306" s="35">
        <v>7.2222222199999999</v>
      </c>
      <c r="I306" s="35">
        <v>7.5555555600000002</v>
      </c>
      <c r="J306" s="35">
        <v>6.3333333300000003</v>
      </c>
      <c r="K306" s="35">
        <v>6.5555555600000002</v>
      </c>
      <c r="L306" s="35">
        <v>6.5555555600000002</v>
      </c>
      <c r="M306" s="28">
        <v>6.8444444444444441</v>
      </c>
      <c r="N306" s="28">
        <v>2.4085490968753089</v>
      </c>
      <c r="O306" s="28">
        <v>2.4746048571524741</v>
      </c>
      <c r="P306" s="28">
        <v>2.5850104102691711</v>
      </c>
      <c r="Q306" s="28">
        <v>2.5414870355652228</v>
      </c>
      <c r="R306" s="28">
        <v>2.4939903264054748</v>
      </c>
      <c r="S306" s="29">
        <f t="shared" si="10"/>
        <v>2.5007283452535303</v>
      </c>
    </row>
    <row r="307" spans="1:19" x14ac:dyDescent="0.2">
      <c r="A307" s="24" t="s">
        <v>889</v>
      </c>
      <c r="B307" s="25">
        <v>4935168636882440</v>
      </c>
      <c r="C307" s="26">
        <v>524056240506498</v>
      </c>
      <c r="D307" s="24" t="s">
        <v>447</v>
      </c>
      <c r="E307" s="24">
        <v>61</v>
      </c>
      <c r="F307" s="24">
        <v>2018</v>
      </c>
      <c r="G307" s="24">
        <v>0</v>
      </c>
      <c r="H307" s="35">
        <v>2.4444444399999998</v>
      </c>
      <c r="I307" s="35">
        <v>3</v>
      </c>
      <c r="J307" s="35">
        <v>3.2222222199999999</v>
      </c>
      <c r="K307" s="35">
        <v>3.4444444399999998</v>
      </c>
      <c r="L307" s="35">
        <v>3.7777777800000001</v>
      </c>
      <c r="M307" s="28">
        <v>3.177777777777778</v>
      </c>
      <c r="N307" s="28">
        <v>2.041855778076116</v>
      </c>
      <c r="O307" s="28">
        <v>2.1671918014210338</v>
      </c>
      <c r="P307" s="28">
        <v>1.9933369075737091</v>
      </c>
      <c r="Q307" s="28">
        <v>2.0850674462140968</v>
      </c>
      <c r="R307" s="28">
        <v>2.1441905892491371</v>
      </c>
      <c r="S307" s="29">
        <f t="shared" si="10"/>
        <v>2.0863285045068185</v>
      </c>
    </row>
    <row r="308" spans="1:19" x14ac:dyDescent="0.2">
      <c r="A308" s="24" t="s">
        <v>890</v>
      </c>
      <c r="B308" s="25">
        <v>4932373997763880</v>
      </c>
      <c r="C308" s="26">
        <v>524050402094814</v>
      </c>
      <c r="D308" s="24" t="s">
        <v>448</v>
      </c>
      <c r="E308" s="24">
        <v>33</v>
      </c>
      <c r="F308" s="24">
        <v>2018</v>
      </c>
      <c r="G308" s="24">
        <v>1</v>
      </c>
      <c r="H308" s="35">
        <v>8.1111111099999995</v>
      </c>
      <c r="I308" s="35">
        <v>8.7777777799999992</v>
      </c>
      <c r="J308" s="35">
        <v>8.6666666699999997</v>
      </c>
      <c r="K308" s="35">
        <v>9.7777777799999992</v>
      </c>
      <c r="L308" s="35">
        <v>13.222222199999999</v>
      </c>
      <c r="M308" s="28">
        <v>9.7111111111111121</v>
      </c>
      <c r="N308" s="28">
        <v>2.0263701459187931</v>
      </c>
      <c r="O308" s="28">
        <v>2.2216643832849159</v>
      </c>
      <c r="P308" s="28">
        <v>2.0515137576875082</v>
      </c>
      <c r="Q308" s="28">
        <v>2.1378259264626092</v>
      </c>
      <c r="R308" s="28">
        <v>2.1869481537674251</v>
      </c>
      <c r="S308" s="29">
        <f t="shared" si="10"/>
        <v>2.1248644734242506</v>
      </c>
    </row>
    <row r="309" spans="1:19" x14ac:dyDescent="0.2">
      <c r="A309" s="24" t="s">
        <v>891</v>
      </c>
      <c r="B309" s="25">
        <v>4957772600000000</v>
      </c>
      <c r="C309" s="26">
        <v>522978328000000</v>
      </c>
      <c r="D309" s="24" t="s">
        <v>449</v>
      </c>
      <c r="E309" s="24">
        <v>955</v>
      </c>
      <c r="F309" s="24">
        <v>2018</v>
      </c>
      <c r="G309" s="24">
        <v>2.2000000000000002</v>
      </c>
      <c r="H309" s="35">
        <v>8.2222222200000008</v>
      </c>
      <c r="I309" s="35">
        <v>9</v>
      </c>
      <c r="J309" s="35">
        <v>8.8888888900000005</v>
      </c>
      <c r="K309" s="35">
        <v>10</v>
      </c>
      <c r="L309" s="35">
        <v>13.4444444</v>
      </c>
      <c r="M309" s="28">
        <v>9.9111111111111114</v>
      </c>
      <c r="N309" s="28">
        <v>2.4301331794468379</v>
      </c>
      <c r="O309" s="28">
        <v>2.4013834212921248</v>
      </c>
      <c r="P309" s="28">
        <v>2.096480956773648</v>
      </c>
      <c r="Q309" s="28">
        <v>2.2720772537350808</v>
      </c>
      <c r="R309" s="28">
        <v>2.1641282576053582</v>
      </c>
      <c r="S309" s="29">
        <f t="shared" si="10"/>
        <v>2.2728406137706103</v>
      </c>
    </row>
    <row r="310" spans="1:19" x14ac:dyDescent="0.2">
      <c r="A310" s="24" t="s">
        <v>892</v>
      </c>
      <c r="B310" s="25">
        <v>4922259596397970</v>
      </c>
      <c r="C310" s="26">
        <v>523410655019261</v>
      </c>
      <c r="D310" s="24" t="s">
        <v>450</v>
      </c>
      <c r="E310" s="24">
        <v>19</v>
      </c>
      <c r="F310" s="24">
        <v>2018</v>
      </c>
      <c r="G310" s="24">
        <v>0.8</v>
      </c>
      <c r="H310" s="35">
        <v>3.88888889</v>
      </c>
      <c r="I310" s="35">
        <v>4</v>
      </c>
      <c r="J310" s="35">
        <v>3.5555555600000002</v>
      </c>
      <c r="K310" s="35">
        <v>4</v>
      </c>
      <c r="L310" s="35">
        <v>4.3333333300000003</v>
      </c>
      <c r="M310" s="28">
        <v>3.9555555555555557</v>
      </c>
      <c r="N310" s="28">
        <v>2.5287051161403862</v>
      </c>
      <c r="O310" s="28">
        <v>2.628428311718483</v>
      </c>
      <c r="P310" s="28">
        <v>2.3295334912502468</v>
      </c>
      <c r="Q310" s="28">
        <v>2.3398395570848298</v>
      </c>
      <c r="R310" s="28">
        <v>2.3469611077333798</v>
      </c>
      <c r="S310" s="29">
        <f t="shared" si="10"/>
        <v>2.4346935167854649</v>
      </c>
    </row>
    <row r="311" spans="1:19" x14ac:dyDescent="0.2">
      <c r="A311" s="24" t="s">
        <v>893</v>
      </c>
      <c r="B311" s="25">
        <v>4902404899007550</v>
      </c>
      <c r="C311" s="26">
        <v>523873944867822</v>
      </c>
      <c r="D311" s="24" t="s">
        <v>451</v>
      </c>
      <c r="E311" s="24">
        <v>160</v>
      </c>
      <c r="F311" s="24">
        <v>2018</v>
      </c>
      <c r="G311" s="24">
        <v>0.8</v>
      </c>
      <c r="H311" s="35">
        <v>7.3333333300000003</v>
      </c>
      <c r="I311" s="35">
        <v>7.5555555600000002</v>
      </c>
      <c r="J311" s="35">
        <v>6.5555555600000002</v>
      </c>
      <c r="K311" s="35">
        <v>6.4444444399999998</v>
      </c>
      <c r="L311" s="35">
        <v>6.7777777800000001</v>
      </c>
      <c r="M311" s="28">
        <v>6.9333333333333327</v>
      </c>
      <c r="N311" s="28">
        <v>2.2774853730870031</v>
      </c>
      <c r="O311" s="28">
        <v>2.2678290444098339</v>
      </c>
      <c r="P311" s="28">
        <v>2.137312840784833</v>
      </c>
      <c r="Q311" s="28">
        <v>2.2165728488215031</v>
      </c>
      <c r="R311" s="28">
        <v>2.300420716193448</v>
      </c>
      <c r="S311" s="29">
        <f t="shared" ref="S311:S374" si="11">AVERAGE(N311:R311)</f>
        <v>2.2399241646593242</v>
      </c>
    </row>
    <row r="312" spans="1:19" x14ac:dyDescent="0.2">
      <c r="A312" s="24" t="s">
        <v>894</v>
      </c>
      <c r="B312" s="25">
        <v>4902482200000000</v>
      </c>
      <c r="C312" s="26">
        <v>523868872000000</v>
      </c>
      <c r="D312" s="24" t="s">
        <v>452</v>
      </c>
      <c r="E312" s="24">
        <v>133</v>
      </c>
      <c r="F312" s="24">
        <v>2018</v>
      </c>
      <c r="G312" s="24">
        <v>0.8</v>
      </c>
      <c r="H312" s="35">
        <v>7.8888888899999996</v>
      </c>
      <c r="I312" s="35">
        <v>9.8888888900000005</v>
      </c>
      <c r="J312" s="35">
        <v>9.3333333300000003</v>
      </c>
      <c r="K312" s="35">
        <v>11</v>
      </c>
      <c r="L312" s="35">
        <v>10.8888889</v>
      </c>
      <c r="M312" s="28">
        <v>9.8000000000000007</v>
      </c>
      <c r="N312" s="28">
        <v>2.3540683256944721</v>
      </c>
      <c r="O312" s="28">
        <v>2.3511632249398118</v>
      </c>
      <c r="P312" s="28">
        <v>2.2168714963782188</v>
      </c>
      <c r="Q312" s="28">
        <v>2.2925109801799</v>
      </c>
      <c r="R312" s="28">
        <v>2.3521442197284528</v>
      </c>
      <c r="S312" s="29">
        <f t="shared" si="11"/>
        <v>2.3133516493841713</v>
      </c>
    </row>
    <row r="313" spans="1:19" x14ac:dyDescent="0.2">
      <c r="A313" s="24" t="s">
        <v>895</v>
      </c>
      <c r="B313" s="25">
        <v>4905744600000000</v>
      </c>
      <c r="C313" s="26">
        <v>523850947000000</v>
      </c>
      <c r="D313" s="24" t="s">
        <v>453</v>
      </c>
      <c r="E313" s="24">
        <v>365</v>
      </c>
      <c r="F313" s="24">
        <v>2018</v>
      </c>
      <c r="G313" s="24">
        <v>0.8</v>
      </c>
      <c r="H313" s="35">
        <v>10</v>
      </c>
      <c r="I313" s="35">
        <v>12</v>
      </c>
      <c r="J313" s="35">
        <v>12</v>
      </c>
      <c r="K313" s="35">
        <v>14.222222199999999</v>
      </c>
      <c r="L313" s="35">
        <v>14.1111111</v>
      </c>
      <c r="M313" s="28">
        <v>12.466666666666665</v>
      </c>
      <c r="N313" s="28">
        <v>2.3481355553284331</v>
      </c>
      <c r="O313" s="28">
        <v>2.351481223403233</v>
      </c>
      <c r="P313" s="28">
        <v>2.1835084254306238</v>
      </c>
      <c r="Q313" s="28">
        <v>2.305726065171485</v>
      </c>
      <c r="R313" s="28">
        <v>2.4141347465703231</v>
      </c>
      <c r="S313" s="29">
        <f t="shared" si="11"/>
        <v>2.3205972031808195</v>
      </c>
    </row>
    <row r="314" spans="1:19" x14ac:dyDescent="0.2">
      <c r="A314" s="24" t="s">
        <v>896</v>
      </c>
      <c r="B314" s="25">
        <v>4891680519437370</v>
      </c>
      <c r="C314" s="26">
        <v>524020560417580</v>
      </c>
      <c r="D314" s="24" t="s">
        <v>454</v>
      </c>
      <c r="E314" s="24">
        <v>252</v>
      </c>
      <c r="F314" s="24">
        <v>2018</v>
      </c>
      <c r="G314" s="24">
        <v>0</v>
      </c>
      <c r="H314" s="35">
        <v>13.8888889</v>
      </c>
      <c r="I314" s="35">
        <v>16.444444399999998</v>
      </c>
      <c r="J314" s="35">
        <v>16</v>
      </c>
      <c r="K314" s="35">
        <v>18.3333333</v>
      </c>
      <c r="L314" s="35">
        <v>19.222222200000001</v>
      </c>
      <c r="M314" s="28">
        <v>16.777777777777779</v>
      </c>
      <c r="N314" s="28">
        <v>2.337320658596842</v>
      </c>
      <c r="O314" s="28">
        <v>2.489246428509158</v>
      </c>
      <c r="P314" s="28">
        <v>2.6795729067127638</v>
      </c>
      <c r="Q314" s="28">
        <v>2.7050664786943992</v>
      </c>
      <c r="R314" s="28">
        <v>2.6524010164504381</v>
      </c>
      <c r="S314" s="29">
        <f t="shared" si="11"/>
        <v>2.57272149779272</v>
      </c>
    </row>
    <row r="315" spans="1:19" x14ac:dyDescent="0.2">
      <c r="A315" s="24" t="s">
        <v>897</v>
      </c>
      <c r="B315" s="25">
        <v>4934107084597480</v>
      </c>
      <c r="C315" s="26">
        <v>523493613164069</v>
      </c>
      <c r="D315" s="24" t="s">
        <v>455</v>
      </c>
      <c r="E315" s="24">
        <v>80</v>
      </c>
      <c r="F315" s="24">
        <v>2018</v>
      </c>
      <c r="G315" s="24">
        <v>2.2000000000000002</v>
      </c>
      <c r="H315" s="35">
        <v>2.7777777800000001</v>
      </c>
      <c r="I315" s="35">
        <v>3.3333333299999999</v>
      </c>
      <c r="J315" s="35">
        <v>3.6666666700000001</v>
      </c>
      <c r="K315" s="35">
        <v>4</v>
      </c>
      <c r="L315" s="35">
        <v>4.3333333300000003</v>
      </c>
      <c r="M315" s="28">
        <v>3.6222222222222222</v>
      </c>
      <c r="N315" s="28">
        <v>2.403936397379542</v>
      </c>
      <c r="O315" s="28">
        <v>2.50144444422483</v>
      </c>
      <c r="P315" s="28">
        <v>2.3708964701666888</v>
      </c>
      <c r="Q315" s="28">
        <v>2.5192618641311739</v>
      </c>
      <c r="R315" s="28">
        <v>2.5712124869365209</v>
      </c>
      <c r="S315" s="29">
        <f t="shared" si="11"/>
        <v>2.4733503325677511</v>
      </c>
    </row>
    <row r="316" spans="1:19" x14ac:dyDescent="0.2">
      <c r="A316" s="24" t="s">
        <v>898</v>
      </c>
      <c r="B316" s="25">
        <v>4932697495276940</v>
      </c>
      <c r="C316" s="26">
        <v>523484783239806</v>
      </c>
      <c r="D316" s="24" t="s">
        <v>456</v>
      </c>
      <c r="E316" s="24">
        <v>86</v>
      </c>
      <c r="F316" s="24">
        <v>2018</v>
      </c>
      <c r="G316" s="24">
        <v>2.2000000000000002</v>
      </c>
      <c r="H316" s="35">
        <v>20.6666667</v>
      </c>
      <c r="I316" s="35">
        <v>21.3333333</v>
      </c>
      <c r="J316" s="35">
        <v>20.6666667</v>
      </c>
      <c r="K316" s="35">
        <v>22.777777799999999</v>
      </c>
      <c r="L316" s="35">
        <v>23.3333333</v>
      </c>
      <c r="M316" s="28">
        <v>21.755555555555556</v>
      </c>
      <c r="N316" s="28">
        <v>2.382106082972415</v>
      </c>
      <c r="O316" s="28">
        <v>2.4657765751337539</v>
      </c>
      <c r="P316" s="28">
        <v>2.352787762063663</v>
      </c>
      <c r="Q316" s="28">
        <v>2.5077425317237672</v>
      </c>
      <c r="R316" s="28">
        <v>2.5614072377321322</v>
      </c>
      <c r="S316" s="29">
        <f t="shared" si="11"/>
        <v>2.4539640379251462</v>
      </c>
    </row>
    <row r="317" spans="1:19" x14ac:dyDescent="0.2">
      <c r="A317" s="24" t="s">
        <v>899</v>
      </c>
      <c r="B317" s="25">
        <v>4906297616545050</v>
      </c>
      <c r="C317" s="26">
        <v>524192678601660</v>
      </c>
      <c r="D317" s="24" t="s">
        <v>457</v>
      </c>
      <c r="E317" s="24">
        <v>1</v>
      </c>
      <c r="F317" s="24">
        <v>2018</v>
      </c>
      <c r="G317" s="24">
        <v>0</v>
      </c>
      <c r="H317" s="35">
        <v>21.3333333</v>
      </c>
      <c r="I317" s="35">
        <v>21.888888900000001</v>
      </c>
      <c r="J317" s="35">
        <v>21.222222200000001</v>
      </c>
      <c r="K317" s="35">
        <v>23.444444399999998</v>
      </c>
      <c r="L317" s="35">
        <v>24.111111099999999</v>
      </c>
      <c r="M317" s="28">
        <v>22.4</v>
      </c>
      <c r="N317" s="28">
        <v>2.360800943327936</v>
      </c>
      <c r="O317" s="28">
        <v>2.4831407932076508</v>
      </c>
      <c r="P317" s="28">
        <v>2.450430701313596</v>
      </c>
      <c r="Q317" s="28">
        <v>2.305399418246048</v>
      </c>
      <c r="R317" s="28">
        <v>2.3317850810624878</v>
      </c>
      <c r="S317" s="29">
        <f t="shared" si="11"/>
        <v>2.3863113874315438</v>
      </c>
    </row>
    <row r="318" spans="1:19" x14ac:dyDescent="0.2">
      <c r="A318" s="24" t="s">
        <v>900</v>
      </c>
      <c r="B318" s="25">
        <v>4899707329827310</v>
      </c>
      <c r="C318" s="26">
        <v>524070658274330</v>
      </c>
      <c r="D318" s="24" t="s">
        <v>458</v>
      </c>
      <c r="E318" s="24">
        <v>47</v>
      </c>
      <c r="F318" s="24">
        <v>2018</v>
      </c>
      <c r="G318" s="24">
        <v>0.6</v>
      </c>
      <c r="H318" s="35">
        <v>5.8888888899999996</v>
      </c>
      <c r="I318" s="35">
        <v>6.5555555600000002</v>
      </c>
      <c r="J318" s="35">
        <v>6.3333333300000003</v>
      </c>
      <c r="K318" s="35">
        <v>6.8888888899999996</v>
      </c>
      <c r="L318" s="35">
        <v>7</v>
      </c>
      <c r="M318" s="28">
        <v>6.5333333333333341</v>
      </c>
      <c r="N318" s="28">
        <v>2.5890011477854058</v>
      </c>
      <c r="O318" s="28">
        <v>2.6619542998614638</v>
      </c>
      <c r="P318" s="28">
        <v>2.645846676178587</v>
      </c>
      <c r="Q318" s="28">
        <v>2.703912285912792</v>
      </c>
      <c r="R318" s="28">
        <v>2.598107037418778</v>
      </c>
      <c r="S318" s="29">
        <f t="shared" si="11"/>
        <v>2.6397642894314055</v>
      </c>
    </row>
    <row r="319" spans="1:19" x14ac:dyDescent="0.2">
      <c r="A319" s="24" t="s">
        <v>901</v>
      </c>
      <c r="B319" s="25">
        <v>4895228519379090</v>
      </c>
      <c r="C319" s="26">
        <v>523379623627092</v>
      </c>
      <c r="D319" s="24" t="s">
        <v>459</v>
      </c>
      <c r="E319" s="24">
        <v>54</v>
      </c>
      <c r="F319" s="24">
        <v>2018</v>
      </c>
      <c r="G319" s="24">
        <v>0</v>
      </c>
      <c r="H319" s="35">
        <v>3.88888889</v>
      </c>
      <c r="I319" s="35">
        <v>4.5555555600000002</v>
      </c>
      <c r="J319" s="35">
        <v>4.7777777800000001</v>
      </c>
      <c r="K319" s="35">
        <v>5.2222222199999999</v>
      </c>
      <c r="L319" s="35">
        <v>5.4444444399999998</v>
      </c>
      <c r="M319" s="28">
        <v>4.7777777777777768</v>
      </c>
      <c r="N319" s="28">
        <v>2.6393149490561272</v>
      </c>
      <c r="O319" s="28">
        <v>2.639026456682191</v>
      </c>
      <c r="P319" s="28">
        <v>2.5496078581061248</v>
      </c>
      <c r="Q319" s="28">
        <v>2.5990629941928849</v>
      </c>
      <c r="R319" s="28">
        <v>2.661097550003471</v>
      </c>
      <c r="S319" s="29">
        <f t="shared" si="11"/>
        <v>2.6176219616081595</v>
      </c>
    </row>
    <row r="320" spans="1:19" x14ac:dyDescent="0.2">
      <c r="A320" s="24" t="s">
        <v>902</v>
      </c>
      <c r="B320" s="25">
        <v>4972132215244070</v>
      </c>
      <c r="C320" s="26">
        <v>523153199644179</v>
      </c>
      <c r="D320" s="24" t="s">
        <v>460</v>
      </c>
      <c r="E320" s="24">
        <v>126</v>
      </c>
      <c r="F320" s="24">
        <v>2018</v>
      </c>
      <c r="G320" s="24">
        <v>1</v>
      </c>
      <c r="H320" s="35">
        <v>19.222222200000001</v>
      </c>
      <c r="I320" s="35">
        <v>21.3333333</v>
      </c>
      <c r="J320" s="35">
        <v>17.222222200000001</v>
      </c>
      <c r="K320" s="35">
        <v>18.555555600000002</v>
      </c>
      <c r="L320" s="35">
        <v>18.777777799999999</v>
      </c>
      <c r="M320" s="28">
        <v>19.022222222222222</v>
      </c>
      <c r="N320" s="28">
        <v>2.9297804760508068</v>
      </c>
      <c r="O320" s="28">
        <v>3.0826465940358512</v>
      </c>
      <c r="P320" s="28">
        <v>2.9217111967326592</v>
      </c>
      <c r="Q320" s="28">
        <v>2.8256664572471291</v>
      </c>
      <c r="R320" s="28">
        <v>2.782958982755074</v>
      </c>
      <c r="S320" s="29">
        <f t="shared" si="11"/>
        <v>2.9085527413643044</v>
      </c>
    </row>
    <row r="321" spans="1:19" x14ac:dyDescent="0.2">
      <c r="A321" s="24" t="s">
        <v>903</v>
      </c>
      <c r="B321" s="25">
        <v>4894157767075130</v>
      </c>
      <c r="C321" s="26">
        <v>523376818814609</v>
      </c>
      <c r="D321" s="24" t="s">
        <v>461</v>
      </c>
      <c r="E321" s="24">
        <v>45</v>
      </c>
      <c r="F321" s="24">
        <v>2018</v>
      </c>
      <c r="G321" s="24">
        <v>0</v>
      </c>
      <c r="H321" s="35">
        <v>4</v>
      </c>
      <c r="I321" s="35">
        <v>4.2222222199999999</v>
      </c>
      <c r="J321" s="35">
        <v>4</v>
      </c>
      <c r="K321" s="35">
        <v>6.5555555600000002</v>
      </c>
      <c r="L321" s="35">
        <v>10</v>
      </c>
      <c r="M321" s="28">
        <v>5.7555555555555555</v>
      </c>
      <c r="N321" s="28">
        <v>2.5462296926890731</v>
      </c>
      <c r="O321" s="28">
        <v>2.552055770419142</v>
      </c>
      <c r="P321" s="28">
        <v>2.5261557371666812</v>
      </c>
      <c r="Q321" s="28">
        <v>2.5665858398169279</v>
      </c>
      <c r="R321" s="28">
        <v>2.6402036882738051</v>
      </c>
      <c r="S321" s="29">
        <f t="shared" si="11"/>
        <v>2.566246145673126</v>
      </c>
    </row>
    <row r="322" spans="1:19" x14ac:dyDescent="0.2">
      <c r="A322" s="24" t="s">
        <v>904</v>
      </c>
      <c r="B322" s="25">
        <v>4885753509273260</v>
      </c>
      <c r="C322" s="26">
        <v>523814210753578</v>
      </c>
      <c r="D322" s="24" t="s">
        <v>462</v>
      </c>
      <c r="E322" s="24">
        <v>2</v>
      </c>
      <c r="F322" s="24">
        <v>2018</v>
      </c>
      <c r="G322" s="24">
        <v>75.8</v>
      </c>
      <c r="H322" s="35">
        <v>16.555555600000002</v>
      </c>
      <c r="I322" s="35">
        <v>18.3333333</v>
      </c>
      <c r="J322" s="35">
        <v>14.1111111</v>
      </c>
      <c r="K322" s="35">
        <v>15.3333333</v>
      </c>
      <c r="L322" s="35">
        <v>15.5555556</v>
      </c>
      <c r="M322" s="28">
        <v>15.977777777777778</v>
      </c>
      <c r="N322" s="28">
        <v>1.7714315175647819</v>
      </c>
      <c r="O322" s="28">
        <v>1.7838603612877511</v>
      </c>
      <c r="P322" s="28">
        <v>1.6591452126777819</v>
      </c>
      <c r="Q322" s="28">
        <v>1.734294329921884</v>
      </c>
      <c r="R322" s="28">
        <v>1.7786876623587109</v>
      </c>
      <c r="S322" s="29">
        <f t="shared" si="11"/>
        <v>1.745483816762182</v>
      </c>
    </row>
    <row r="323" spans="1:19" x14ac:dyDescent="0.2">
      <c r="A323" s="24" t="s">
        <v>905</v>
      </c>
      <c r="B323" s="25">
        <v>4838074207992850</v>
      </c>
      <c r="C323" s="26">
        <v>523478803645889</v>
      </c>
      <c r="D323" s="24" t="s">
        <v>463</v>
      </c>
      <c r="E323" s="24">
        <v>40</v>
      </c>
      <c r="F323" s="24">
        <v>2018</v>
      </c>
      <c r="G323" s="24">
        <v>0</v>
      </c>
      <c r="H323" s="35">
        <v>108.555556</v>
      </c>
      <c r="I323" s="35">
        <v>118.88888900000001</v>
      </c>
      <c r="J323" s="35">
        <v>125.444444</v>
      </c>
      <c r="K323" s="35">
        <v>128.88888900000001</v>
      </c>
      <c r="L323" s="35">
        <v>130.77777800000001</v>
      </c>
      <c r="M323" s="28">
        <v>122.51111111111113</v>
      </c>
      <c r="N323" s="28">
        <v>2.3650282936378479</v>
      </c>
      <c r="O323" s="28">
        <v>2.304981052316518</v>
      </c>
      <c r="P323" s="28">
        <v>2.288938144157735</v>
      </c>
      <c r="Q323" s="28">
        <v>2.4103310784732161</v>
      </c>
      <c r="R323" s="28">
        <v>2.449856512306678</v>
      </c>
      <c r="S323" s="29">
        <f t="shared" si="11"/>
        <v>2.3638270161783987</v>
      </c>
    </row>
    <row r="324" spans="1:19" x14ac:dyDescent="0.2">
      <c r="A324" s="24" t="s">
        <v>906</v>
      </c>
      <c r="B324" s="25">
        <v>4837734952196320</v>
      </c>
      <c r="C324" s="26">
        <v>523472528012628</v>
      </c>
      <c r="D324" s="24" t="s">
        <v>464</v>
      </c>
      <c r="E324" s="24">
        <v>73</v>
      </c>
      <c r="F324" s="24">
        <v>2018</v>
      </c>
      <c r="G324" s="24">
        <v>0</v>
      </c>
      <c r="H324" s="35">
        <v>9</v>
      </c>
      <c r="I324" s="35">
        <v>9.6666666699999997</v>
      </c>
      <c r="J324" s="35">
        <v>9</v>
      </c>
      <c r="K324" s="35">
        <v>9.7777777799999992</v>
      </c>
      <c r="L324" s="35">
        <v>9.8888888900000005</v>
      </c>
      <c r="M324" s="28">
        <v>9.466666666666665</v>
      </c>
      <c r="N324" s="28">
        <v>2.3321345033196028</v>
      </c>
      <c r="O324" s="28">
        <v>2.2691804890407332</v>
      </c>
      <c r="P324" s="28">
        <v>2.2558530090989528</v>
      </c>
      <c r="Q324" s="28">
        <v>2.381165794534827</v>
      </c>
      <c r="R324" s="28">
        <v>2.440641810804026</v>
      </c>
      <c r="S324" s="29">
        <f t="shared" si="11"/>
        <v>2.3357951213596282</v>
      </c>
    </row>
    <row r="325" spans="1:19" x14ac:dyDescent="0.2">
      <c r="A325" s="24" t="s">
        <v>907</v>
      </c>
      <c r="B325" s="25">
        <v>4839877992453640</v>
      </c>
      <c r="C325" s="26">
        <v>523576919047732</v>
      </c>
      <c r="D325" s="24" t="s">
        <v>465</v>
      </c>
      <c r="E325" s="24">
        <v>150</v>
      </c>
      <c r="F325" s="24">
        <v>2018</v>
      </c>
      <c r="G325" s="24">
        <v>0</v>
      </c>
      <c r="H325" s="35">
        <v>8.4444444399999998</v>
      </c>
      <c r="I325" s="35">
        <v>9.1111111099999995</v>
      </c>
      <c r="J325" s="35">
        <v>8.4444444399999998</v>
      </c>
      <c r="K325" s="35">
        <v>9.2222222200000008</v>
      </c>
      <c r="L325" s="35">
        <v>9.3333333300000003</v>
      </c>
      <c r="M325" s="28">
        <v>8.9111111111111114</v>
      </c>
      <c r="N325" s="28">
        <v>2.4807728923855792</v>
      </c>
      <c r="O325" s="28">
        <v>2.450962595045838</v>
      </c>
      <c r="P325" s="28">
        <v>2.3198191460297921</v>
      </c>
      <c r="Q325" s="28">
        <v>2.4520012191302221</v>
      </c>
      <c r="R325" s="28">
        <v>2.465231435491174</v>
      </c>
      <c r="S325" s="29">
        <f t="shared" si="11"/>
        <v>2.4337574576165211</v>
      </c>
    </row>
    <row r="326" spans="1:19" x14ac:dyDescent="0.2">
      <c r="A326" s="24" t="s">
        <v>908</v>
      </c>
      <c r="B326" s="25">
        <v>4948992119898780</v>
      </c>
      <c r="C326" s="26">
        <v>523521654132004</v>
      </c>
      <c r="D326" s="24" t="s">
        <v>466</v>
      </c>
      <c r="E326" s="24">
        <v>250</v>
      </c>
      <c r="F326" s="24">
        <v>2018</v>
      </c>
      <c r="G326" s="24">
        <v>2</v>
      </c>
      <c r="H326" s="35">
        <v>13.8888889</v>
      </c>
      <c r="I326" s="35">
        <v>14.4444444</v>
      </c>
      <c r="J326" s="35">
        <v>13.1111111</v>
      </c>
      <c r="K326" s="35">
        <v>14.4444444</v>
      </c>
      <c r="L326" s="35">
        <v>14.222222199999999</v>
      </c>
      <c r="M326" s="28">
        <v>14.022222222222222</v>
      </c>
      <c r="N326" s="28">
        <v>2.2925788640818912</v>
      </c>
      <c r="O326" s="28">
        <v>2.3765504528196839</v>
      </c>
      <c r="P326" s="28">
        <v>2.1299353802801479</v>
      </c>
      <c r="Q326" s="28">
        <v>2.2971312752379061</v>
      </c>
      <c r="R326" s="28">
        <v>2.4624920693692509</v>
      </c>
      <c r="S326" s="29">
        <f t="shared" si="11"/>
        <v>2.3117376083577761</v>
      </c>
    </row>
    <row r="327" spans="1:19" x14ac:dyDescent="0.2">
      <c r="A327" s="24" t="s">
        <v>909</v>
      </c>
      <c r="B327" s="25">
        <v>4969104700000000</v>
      </c>
      <c r="C327" s="26">
        <v>523728965000000</v>
      </c>
      <c r="D327" s="24" t="s">
        <v>467</v>
      </c>
      <c r="E327" s="24">
        <v>122</v>
      </c>
      <c r="F327" s="24">
        <v>2018</v>
      </c>
      <c r="G327" s="24">
        <v>0</v>
      </c>
      <c r="H327" s="35">
        <v>5.1111111100000004</v>
      </c>
      <c r="I327" s="35">
        <v>5.4444444399999998</v>
      </c>
      <c r="J327" s="35">
        <v>5</v>
      </c>
      <c r="K327" s="35">
        <v>5.4444444399999998</v>
      </c>
      <c r="L327" s="35">
        <v>5.6666666699999997</v>
      </c>
      <c r="M327" s="28">
        <v>5.3333333333333339</v>
      </c>
      <c r="N327" s="28">
        <v>1.5</v>
      </c>
      <c r="O327" s="28">
        <v>1.6644977792004609</v>
      </c>
      <c r="P327" s="28">
        <v>1.75</v>
      </c>
      <c r="Q327" s="28">
        <v>2.368522527728206</v>
      </c>
      <c r="R327" s="28">
        <v>2.40400975732486</v>
      </c>
      <c r="S327" s="29">
        <f t="shared" si="11"/>
        <v>1.9374060128507054</v>
      </c>
    </row>
    <row r="328" spans="1:19" x14ac:dyDescent="0.2">
      <c r="A328" s="24" t="s">
        <v>910</v>
      </c>
      <c r="B328" s="25">
        <v>4918801188658330</v>
      </c>
      <c r="C328" s="26">
        <v>523379998286556</v>
      </c>
      <c r="D328" s="24" t="s">
        <v>468</v>
      </c>
      <c r="E328" s="24">
        <v>48</v>
      </c>
      <c r="F328" s="24">
        <v>2018</v>
      </c>
      <c r="G328" s="24">
        <v>0.2</v>
      </c>
      <c r="H328" s="35">
        <v>0.44444444</v>
      </c>
      <c r="I328" s="35">
        <v>0.77777777999999997</v>
      </c>
      <c r="J328" s="35">
        <v>0.88888889000000004</v>
      </c>
      <c r="K328" s="35">
        <v>1.2222222199999999</v>
      </c>
      <c r="L328" s="35">
        <v>1.2222222199999999</v>
      </c>
      <c r="M328" s="28">
        <v>0.91111111111111109</v>
      </c>
      <c r="N328" s="28">
        <v>2.6342084465202591</v>
      </c>
      <c r="O328" s="28">
        <v>2.63796645794937</v>
      </c>
      <c r="P328" s="28">
        <v>2.3300346250937429</v>
      </c>
      <c r="Q328" s="28">
        <v>2.3111959035663041</v>
      </c>
      <c r="R328" s="28">
        <v>2.4231309582331111</v>
      </c>
      <c r="S328" s="29">
        <f t="shared" si="11"/>
        <v>2.4673072782725578</v>
      </c>
    </row>
    <row r="329" spans="1:19" x14ac:dyDescent="0.2">
      <c r="A329" s="24" t="s">
        <v>911</v>
      </c>
      <c r="B329" s="25">
        <v>4805332889024240</v>
      </c>
      <c r="C329" s="26">
        <v>523573977614672</v>
      </c>
      <c r="D329" s="24" t="s">
        <v>469</v>
      </c>
      <c r="E329" s="24">
        <v>429</v>
      </c>
      <c r="F329" s="24">
        <v>2018</v>
      </c>
      <c r="G329" s="24">
        <v>0.2</v>
      </c>
      <c r="H329" s="35">
        <v>7.3333333300000003</v>
      </c>
      <c r="I329" s="35">
        <v>7.2222222199999999</v>
      </c>
      <c r="J329" s="35">
        <v>6</v>
      </c>
      <c r="K329" s="35">
        <v>5.8888888899999996</v>
      </c>
      <c r="L329" s="35">
        <v>6.6666666699999997</v>
      </c>
      <c r="M329" s="28">
        <v>6.6222222222222227</v>
      </c>
      <c r="N329" s="28">
        <v>2.7192626807210072</v>
      </c>
      <c r="O329" s="28">
        <v>2.7352941098475418</v>
      </c>
      <c r="P329" s="28">
        <v>2.6659256018612072</v>
      </c>
      <c r="Q329" s="28">
        <v>2.716900103769631</v>
      </c>
      <c r="R329" s="28">
        <v>2.72099504543006</v>
      </c>
      <c r="S329" s="29">
        <f t="shared" si="11"/>
        <v>2.7116755083258899</v>
      </c>
    </row>
    <row r="330" spans="1:19" x14ac:dyDescent="0.2">
      <c r="A330" s="24" t="s">
        <v>912</v>
      </c>
      <c r="B330" s="25">
        <v>4836004311809180</v>
      </c>
      <c r="C330" s="26">
        <v>523600311792802</v>
      </c>
      <c r="D330" s="24" t="s">
        <v>470</v>
      </c>
      <c r="E330" s="24">
        <v>12</v>
      </c>
      <c r="F330" s="24">
        <v>2018</v>
      </c>
      <c r="G330" s="24">
        <v>1</v>
      </c>
      <c r="H330" s="35">
        <v>12</v>
      </c>
      <c r="I330" s="35">
        <v>12.777777800000001</v>
      </c>
      <c r="J330" s="35">
        <v>12.222222199999999</v>
      </c>
      <c r="K330" s="35">
        <v>13.3333333</v>
      </c>
      <c r="L330" s="35">
        <v>13</v>
      </c>
      <c r="M330" s="28">
        <v>12.666666666666668</v>
      </c>
      <c r="N330" s="28">
        <v>2.642683870431966</v>
      </c>
      <c r="O330" s="28">
        <v>2.623834375403582</v>
      </c>
      <c r="P330" s="28">
        <v>2.4284803016122849</v>
      </c>
      <c r="Q330" s="28">
        <v>2.5388426436163849</v>
      </c>
      <c r="R330" s="28">
        <v>2.5688476730600409</v>
      </c>
      <c r="S330" s="29">
        <f t="shared" si="11"/>
        <v>2.5605377728248522</v>
      </c>
    </row>
    <row r="331" spans="1:19" x14ac:dyDescent="0.2">
      <c r="A331" s="24" t="s">
        <v>913</v>
      </c>
      <c r="B331" s="25">
        <v>4885949765310620</v>
      </c>
      <c r="C331" s="26">
        <v>523814520144238</v>
      </c>
      <c r="D331" s="24" t="s">
        <v>471</v>
      </c>
      <c r="E331" s="24">
        <v>1</v>
      </c>
      <c r="F331" s="24">
        <v>2018</v>
      </c>
      <c r="G331" s="24">
        <v>76.8</v>
      </c>
      <c r="H331" s="35">
        <v>9.7777777799999992</v>
      </c>
      <c r="I331" s="35">
        <v>10.1111111</v>
      </c>
      <c r="J331" s="35">
        <v>8.5555555600000002</v>
      </c>
      <c r="K331" s="35">
        <v>9.2222222200000008</v>
      </c>
      <c r="L331" s="35">
        <v>9.4444444399999998</v>
      </c>
      <c r="M331" s="28">
        <v>9.4222222222222207</v>
      </c>
      <c r="N331" s="28">
        <v>1.7520341370363941</v>
      </c>
      <c r="O331" s="28">
        <v>1.7680623988631281</v>
      </c>
      <c r="P331" s="28">
        <v>1.63858437671548</v>
      </c>
      <c r="Q331" s="28">
        <v>1.7086195237093911</v>
      </c>
      <c r="R331" s="28">
        <v>1.7537272868963469</v>
      </c>
      <c r="S331" s="29">
        <f t="shared" si="11"/>
        <v>1.724205544644148</v>
      </c>
    </row>
    <row r="332" spans="1:19" x14ac:dyDescent="0.2">
      <c r="A332" s="24" t="s">
        <v>914</v>
      </c>
      <c r="B332" s="25">
        <v>4967210349537600</v>
      </c>
      <c r="C332" s="26">
        <v>523743557002842</v>
      </c>
      <c r="D332" s="24" t="s">
        <v>472</v>
      </c>
      <c r="E332" s="24">
        <v>19</v>
      </c>
      <c r="F332" s="24">
        <v>2018</v>
      </c>
      <c r="G332" s="24">
        <v>0</v>
      </c>
      <c r="H332" s="35">
        <v>110.444444</v>
      </c>
      <c r="I332" s="35">
        <v>121</v>
      </c>
      <c r="J332" s="35">
        <v>126.555556</v>
      </c>
      <c r="K332" s="35">
        <v>129.66666699999999</v>
      </c>
      <c r="L332" s="35">
        <v>131.444444</v>
      </c>
      <c r="M332" s="28">
        <v>123.82222222222222</v>
      </c>
      <c r="N332" s="28">
        <v>2.128085278891394</v>
      </c>
      <c r="O332" s="28">
        <v>2.2810361125534229</v>
      </c>
      <c r="P332" s="28">
        <v>1.75</v>
      </c>
      <c r="Q332" s="28">
        <v>2.368522527728206</v>
      </c>
      <c r="R332" s="28">
        <v>2.40400975732486</v>
      </c>
      <c r="S332" s="29">
        <f t="shared" si="11"/>
        <v>2.1863307352995767</v>
      </c>
    </row>
    <row r="333" spans="1:19" x14ac:dyDescent="0.2">
      <c r="A333" s="24" t="s">
        <v>915</v>
      </c>
      <c r="B333" s="25">
        <v>4968725400219130</v>
      </c>
      <c r="C333" s="26">
        <v>523715664715932</v>
      </c>
      <c r="D333" s="24" t="s">
        <v>473</v>
      </c>
      <c r="E333" s="24">
        <v>56</v>
      </c>
      <c r="F333" s="24">
        <v>2018</v>
      </c>
      <c r="G333" s="24">
        <v>0</v>
      </c>
      <c r="H333" s="35">
        <v>0.77777777999999997</v>
      </c>
      <c r="I333" s="35">
        <v>1</v>
      </c>
      <c r="J333" s="35">
        <v>0.88888889000000004</v>
      </c>
      <c r="K333" s="35">
        <v>1.2222222199999999</v>
      </c>
      <c r="L333" s="35">
        <v>1.2222222199999999</v>
      </c>
      <c r="M333" s="28">
        <v>1.0222222222222221</v>
      </c>
      <c r="N333" s="28">
        <v>1.5</v>
      </c>
      <c r="O333" s="28">
        <v>1.6644977792004609</v>
      </c>
      <c r="P333" s="28">
        <v>1.75</v>
      </c>
      <c r="Q333" s="28">
        <v>2.368522527728206</v>
      </c>
      <c r="R333" s="28">
        <v>2.40400975732486</v>
      </c>
      <c r="S333" s="29">
        <f t="shared" si="11"/>
        <v>1.9374060128507054</v>
      </c>
    </row>
    <row r="334" spans="1:19" x14ac:dyDescent="0.2">
      <c r="A334" s="24" t="s">
        <v>916</v>
      </c>
      <c r="B334" s="25">
        <v>4966206885043450</v>
      </c>
      <c r="C334" s="26">
        <v>523754935307761</v>
      </c>
      <c r="D334" s="24" t="s">
        <v>474</v>
      </c>
      <c r="E334" s="24">
        <v>14</v>
      </c>
      <c r="F334" s="24">
        <v>2018</v>
      </c>
      <c r="G334" s="24">
        <v>0</v>
      </c>
      <c r="H334" s="35">
        <v>0.44444444</v>
      </c>
      <c r="I334" s="35">
        <v>0.77777777999999997</v>
      </c>
      <c r="J334" s="35">
        <v>0.88888889000000004</v>
      </c>
      <c r="K334" s="35">
        <v>1.2222222199999999</v>
      </c>
      <c r="L334" s="35">
        <v>1.2222222199999999</v>
      </c>
      <c r="M334" s="28">
        <v>0.91111111111111109</v>
      </c>
      <c r="N334" s="28">
        <v>2.446439344671016</v>
      </c>
      <c r="O334" s="28">
        <v>2.41829583405449</v>
      </c>
      <c r="P334" s="28">
        <v>1.846439344671015</v>
      </c>
      <c r="Q334" s="28">
        <v>2.41379956460568</v>
      </c>
      <c r="R334" s="28">
        <v>2.549523459597832</v>
      </c>
      <c r="S334" s="29">
        <f t="shared" si="11"/>
        <v>2.3348995095200067</v>
      </c>
    </row>
    <row r="335" spans="1:19" x14ac:dyDescent="0.2">
      <c r="A335" s="24" t="s">
        <v>917</v>
      </c>
      <c r="B335" s="25">
        <v>4965105792206930</v>
      </c>
      <c r="C335" s="26">
        <v>523825666266261</v>
      </c>
      <c r="D335" s="24" t="s">
        <v>475</v>
      </c>
      <c r="E335" s="24">
        <v>2</v>
      </c>
      <c r="F335" s="24">
        <v>2018</v>
      </c>
      <c r="G335" s="24">
        <v>0</v>
      </c>
      <c r="H335" s="35">
        <v>1.11111111</v>
      </c>
      <c r="I335" s="35">
        <v>1.3333333300000001</v>
      </c>
      <c r="J335" s="35">
        <v>1.11111111</v>
      </c>
      <c r="K335" s="35">
        <v>1.5555555599999999</v>
      </c>
      <c r="L335" s="35">
        <v>1.5555555599999999</v>
      </c>
      <c r="M335" s="28">
        <v>1.3333333333333335</v>
      </c>
      <c r="N335" s="28">
        <v>2.1800365325772662</v>
      </c>
      <c r="O335" s="28">
        <v>2.263809173883546</v>
      </c>
      <c r="P335" s="28">
        <v>1.9609640474436809</v>
      </c>
      <c r="Q335" s="28">
        <v>2.2221915755066779</v>
      </c>
      <c r="R335" s="28">
        <v>2.2221915755066779</v>
      </c>
      <c r="S335" s="29">
        <f t="shared" si="11"/>
        <v>2.1698385809835696</v>
      </c>
    </row>
    <row r="336" spans="1:19" x14ac:dyDescent="0.2">
      <c r="A336" s="24" t="s">
        <v>918</v>
      </c>
      <c r="B336" s="25">
        <v>4988161812730190</v>
      </c>
      <c r="C336" s="26">
        <v>523631629800703</v>
      </c>
      <c r="D336" s="24" t="s">
        <v>476</v>
      </c>
      <c r="E336" s="24">
        <v>21</v>
      </c>
      <c r="F336" s="24">
        <v>2018</v>
      </c>
      <c r="G336" s="24">
        <v>0.6</v>
      </c>
      <c r="H336" s="35">
        <v>1.7777777800000001</v>
      </c>
      <c r="I336" s="35">
        <v>1.5555555599999999</v>
      </c>
      <c r="J336" s="35">
        <v>1.11111111</v>
      </c>
      <c r="K336" s="35">
        <v>1.2222222199999999</v>
      </c>
      <c r="L336" s="35">
        <v>1.2222222199999999</v>
      </c>
      <c r="M336" s="28">
        <v>1.3777777777777778</v>
      </c>
      <c r="N336" s="28">
        <v>2.1829316468984659</v>
      </c>
      <c r="O336" s="28">
        <v>2.2258744709242699</v>
      </c>
      <c r="P336" s="28">
        <v>2.1968403362256752</v>
      </c>
      <c r="Q336" s="28">
        <v>2.3770038605732902</v>
      </c>
      <c r="R336" s="28">
        <v>2.659447925290646</v>
      </c>
      <c r="S336" s="29">
        <f t="shared" si="11"/>
        <v>2.3284196479824693</v>
      </c>
    </row>
    <row r="337" spans="1:19" x14ac:dyDescent="0.2">
      <c r="A337" s="24" t="s">
        <v>919</v>
      </c>
      <c r="B337" s="25">
        <v>4988719352289190</v>
      </c>
      <c r="C337" s="26">
        <v>523628030226867</v>
      </c>
      <c r="D337" s="24" t="s">
        <v>477</v>
      </c>
      <c r="E337" s="24">
        <v>7</v>
      </c>
      <c r="F337" s="24">
        <v>2018</v>
      </c>
      <c r="G337" s="24">
        <v>1.6</v>
      </c>
      <c r="H337" s="35">
        <v>2.6666666700000001</v>
      </c>
      <c r="I337" s="35">
        <v>2.88888889</v>
      </c>
      <c r="J337" s="35">
        <v>2.88888889</v>
      </c>
      <c r="K337" s="35">
        <v>3.2222222199999999</v>
      </c>
      <c r="L337" s="35">
        <v>3.6666666700000001</v>
      </c>
      <c r="M337" s="28">
        <v>3.0666666666666669</v>
      </c>
      <c r="N337" s="28">
        <v>2.3052961878146681</v>
      </c>
      <c r="O337" s="28">
        <v>2.3466388770823849</v>
      </c>
      <c r="P337" s="28">
        <v>2.3206082735595071</v>
      </c>
      <c r="Q337" s="28">
        <v>2.4862949406953989</v>
      </c>
      <c r="R337" s="28">
        <v>2.671360087495807</v>
      </c>
      <c r="S337" s="29">
        <f t="shared" si="11"/>
        <v>2.4260396733295528</v>
      </c>
    </row>
    <row r="338" spans="1:19" x14ac:dyDescent="0.2">
      <c r="A338" s="24" t="s">
        <v>920</v>
      </c>
      <c r="B338" s="25">
        <v>4797080834422160</v>
      </c>
      <c r="C338" s="26">
        <v>523412246725335</v>
      </c>
      <c r="D338" s="24" t="s">
        <v>478</v>
      </c>
      <c r="E338" s="24">
        <v>9</v>
      </c>
      <c r="F338" s="24">
        <v>2018</v>
      </c>
      <c r="G338" s="24">
        <v>0.8</v>
      </c>
      <c r="H338" s="35">
        <v>3</v>
      </c>
      <c r="I338" s="35">
        <v>3.2222222199999999</v>
      </c>
      <c r="J338" s="35">
        <v>3.2222222199999999</v>
      </c>
      <c r="K338" s="35">
        <v>3.5555555600000002</v>
      </c>
      <c r="L338" s="35">
        <v>4</v>
      </c>
      <c r="M338" s="28">
        <v>3.4</v>
      </c>
      <c r="N338" s="28">
        <v>2.8368660767207818</v>
      </c>
      <c r="O338" s="28">
        <v>2.9123569786701791</v>
      </c>
      <c r="P338" s="28">
        <v>2.7922542707059468</v>
      </c>
      <c r="Q338" s="28">
        <v>2.7841583333943229</v>
      </c>
      <c r="R338" s="28">
        <v>2.789563916528087</v>
      </c>
      <c r="S338" s="29">
        <f t="shared" si="11"/>
        <v>2.8230399152038634</v>
      </c>
    </row>
    <row r="339" spans="1:19" x14ac:dyDescent="0.2">
      <c r="A339" s="24" t="s">
        <v>921</v>
      </c>
      <c r="B339" s="25">
        <v>4817623000000000</v>
      </c>
      <c r="C339" s="26">
        <v>523416872000000</v>
      </c>
      <c r="D339" s="24" t="s">
        <v>479</v>
      </c>
      <c r="E339" s="24">
        <v>6</v>
      </c>
      <c r="F339" s="24">
        <v>2018</v>
      </c>
      <c r="G339" s="24">
        <v>0</v>
      </c>
      <c r="H339" s="35">
        <v>6.7777777800000001</v>
      </c>
      <c r="I339" s="35">
        <v>7.2222222199999999</v>
      </c>
      <c r="J339" s="35">
        <v>6.3333333300000003</v>
      </c>
      <c r="K339" s="35">
        <v>6.7777777800000001</v>
      </c>
      <c r="L339" s="35">
        <v>7.2222222199999999</v>
      </c>
      <c r="M339" s="28">
        <v>6.8666666666666671</v>
      </c>
      <c r="N339" s="28">
        <v>2.779758632212284</v>
      </c>
      <c r="O339" s="28">
        <v>2.7933898069059868</v>
      </c>
      <c r="P339" s="28">
        <v>2.780047022534212</v>
      </c>
      <c r="Q339" s="28">
        <v>2.7563716695658278</v>
      </c>
      <c r="R339" s="28">
        <v>2.7563716695658278</v>
      </c>
      <c r="S339" s="29">
        <f t="shared" si="11"/>
        <v>2.7731877601568278</v>
      </c>
    </row>
    <row r="340" spans="1:19" x14ac:dyDescent="0.2">
      <c r="A340" s="24" t="s">
        <v>922</v>
      </c>
      <c r="B340" s="25">
        <v>4917790177062380</v>
      </c>
      <c r="C340" s="26">
        <v>523383227879964</v>
      </c>
      <c r="D340" s="24" t="s">
        <v>480</v>
      </c>
      <c r="E340" s="24">
        <v>34</v>
      </c>
      <c r="F340" s="24">
        <v>2018</v>
      </c>
      <c r="G340" s="24">
        <v>0.8</v>
      </c>
      <c r="H340" s="35">
        <v>5.4444444399999998</v>
      </c>
      <c r="I340" s="35">
        <v>5.4444444399999998</v>
      </c>
      <c r="J340" s="35">
        <v>4.6666666699999997</v>
      </c>
      <c r="K340" s="35">
        <v>4.8888888899999996</v>
      </c>
      <c r="L340" s="35">
        <v>4.8888888899999996</v>
      </c>
      <c r="M340" s="28">
        <v>5.0666666666666673</v>
      </c>
      <c r="N340" s="28">
        <v>2.683690677557256</v>
      </c>
      <c r="O340" s="28">
        <v>2.7545430367574082</v>
      </c>
      <c r="P340" s="28">
        <v>2.4792180313241658</v>
      </c>
      <c r="Q340" s="28">
        <v>2.4786918832988891</v>
      </c>
      <c r="R340" s="28">
        <v>2.5361274929829771</v>
      </c>
      <c r="S340" s="29">
        <f t="shared" si="11"/>
        <v>2.5864542243841395</v>
      </c>
    </row>
    <row r="341" spans="1:19" x14ac:dyDescent="0.2">
      <c r="A341" s="24" t="s">
        <v>923</v>
      </c>
      <c r="B341" s="25">
        <v>4960408177793270</v>
      </c>
      <c r="C341" s="26">
        <v>523538693466505</v>
      </c>
      <c r="D341" s="24" t="s">
        <v>481</v>
      </c>
      <c r="E341" s="24">
        <v>236</v>
      </c>
      <c r="F341" s="24">
        <v>2018</v>
      </c>
      <c r="G341" s="24">
        <v>0</v>
      </c>
      <c r="H341" s="35">
        <v>9.7777777799999992</v>
      </c>
      <c r="I341" s="35">
        <v>9.5555555600000002</v>
      </c>
      <c r="J341" s="35">
        <v>8.1111111099999995</v>
      </c>
      <c r="K341" s="35">
        <v>8</v>
      </c>
      <c r="L341" s="35">
        <v>8.7777777799999992</v>
      </c>
      <c r="M341" s="28">
        <v>8.844444444444445</v>
      </c>
      <c r="N341" s="28">
        <v>2.2221915755066779</v>
      </c>
      <c r="O341" s="28">
        <v>2.3219280948873622</v>
      </c>
      <c r="P341" s="28">
        <v>1.6854752972273339</v>
      </c>
      <c r="Q341" s="28">
        <v>1.9717472571281811</v>
      </c>
      <c r="R341" s="28">
        <v>2.2212518360044662</v>
      </c>
      <c r="S341" s="29">
        <f t="shared" si="11"/>
        <v>2.084518812150804</v>
      </c>
    </row>
    <row r="342" spans="1:19" x14ac:dyDescent="0.2">
      <c r="A342" s="24" t="s">
        <v>924</v>
      </c>
      <c r="B342" s="25">
        <v>4928581960596610</v>
      </c>
      <c r="C342" s="26">
        <v>523728425338230</v>
      </c>
      <c r="D342" s="24" t="s">
        <v>482</v>
      </c>
      <c r="E342" s="24">
        <v>151</v>
      </c>
      <c r="F342" s="24">
        <v>2018</v>
      </c>
      <c r="G342" s="24">
        <v>2</v>
      </c>
      <c r="H342" s="35">
        <v>1.2222222199999999</v>
      </c>
      <c r="I342" s="35">
        <v>1.11111111</v>
      </c>
      <c r="J342" s="35">
        <v>1.11111111</v>
      </c>
      <c r="K342" s="35">
        <v>1.2222222199999999</v>
      </c>
      <c r="L342" s="35">
        <v>1.3333333300000001</v>
      </c>
      <c r="M342" s="28">
        <v>1.2</v>
      </c>
      <c r="N342" s="28">
        <v>2.5709158146293958</v>
      </c>
      <c r="O342" s="28">
        <v>2.5394411491348099</v>
      </c>
      <c r="P342" s="28">
        <v>2.3333588380305761</v>
      </c>
      <c r="Q342" s="28">
        <v>2.498107291135383</v>
      </c>
      <c r="R342" s="28">
        <v>2.4967871497527279</v>
      </c>
      <c r="S342" s="29">
        <f t="shared" si="11"/>
        <v>2.4877220485365781</v>
      </c>
    </row>
    <row r="343" spans="1:19" x14ac:dyDescent="0.2">
      <c r="A343" s="24" t="s">
        <v>925</v>
      </c>
      <c r="B343" s="25">
        <v>4900047017885300</v>
      </c>
      <c r="C343" s="26">
        <v>523538871604597</v>
      </c>
      <c r="D343" s="24" t="s">
        <v>483</v>
      </c>
      <c r="E343" s="24">
        <v>20</v>
      </c>
      <c r="F343" s="24">
        <v>2018</v>
      </c>
      <c r="G343" s="24">
        <v>13</v>
      </c>
      <c r="H343" s="35">
        <v>24.555555600000002</v>
      </c>
      <c r="I343" s="35">
        <v>24.111111099999999</v>
      </c>
      <c r="J343" s="35">
        <v>22.555555600000002</v>
      </c>
      <c r="K343" s="35">
        <v>24.777777799999999</v>
      </c>
      <c r="L343" s="35">
        <v>24.777777799999999</v>
      </c>
      <c r="M343" s="28">
        <v>24.155555555555555</v>
      </c>
      <c r="N343" s="28">
        <v>2.173946003131674</v>
      </c>
      <c r="O343" s="28">
        <v>2.166391885625643</v>
      </c>
      <c r="P343" s="28">
        <v>1.95355911330735</v>
      </c>
      <c r="Q343" s="28">
        <v>2.0074663198859102</v>
      </c>
      <c r="R343" s="28">
        <v>2.0318121129021769</v>
      </c>
      <c r="S343" s="29">
        <f t="shared" si="11"/>
        <v>2.0666350869705505</v>
      </c>
    </row>
    <row r="344" spans="1:19" x14ac:dyDescent="0.2">
      <c r="A344" s="24" t="s">
        <v>926</v>
      </c>
      <c r="B344" s="25">
        <v>4899581230832090</v>
      </c>
      <c r="C344" s="26">
        <v>523577914748767</v>
      </c>
      <c r="D344" s="24" t="s">
        <v>484</v>
      </c>
      <c r="E344" s="24">
        <v>8</v>
      </c>
      <c r="F344" s="24">
        <v>2018</v>
      </c>
      <c r="G344" s="24">
        <v>24.4</v>
      </c>
      <c r="H344" s="35">
        <v>92.222222200000004</v>
      </c>
      <c r="I344" s="35">
        <v>102.666667</v>
      </c>
      <c r="J344" s="35">
        <v>97.333333300000007</v>
      </c>
      <c r="K344" s="35">
        <v>103.11111099999999</v>
      </c>
      <c r="L344" s="35">
        <v>104.222222</v>
      </c>
      <c r="M344" s="28">
        <v>99.911111111111126</v>
      </c>
      <c r="N344" s="28">
        <v>2.027019004283686</v>
      </c>
      <c r="O344" s="28">
        <v>2.0371302530442721</v>
      </c>
      <c r="P344" s="28">
        <v>1.8457163995245729</v>
      </c>
      <c r="Q344" s="28">
        <v>1.918061441292165</v>
      </c>
      <c r="R344" s="28">
        <v>1.9384212070814499</v>
      </c>
      <c r="S344" s="29">
        <f t="shared" si="11"/>
        <v>1.9532696610452294</v>
      </c>
    </row>
    <row r="345" spans="1:19" x14ac:dyDescent="0.2">
      <c r="A345" s="24" t="s">
        <v>927</v>
      </c>
      <c r="B345" s="25">
        <v>4981537394967720</v>
      </c>
      <c r="C345" s="26">
        <v>523642167473479</v>
      </c>
      <c r="D345" s="24" t="s">
        <v>485</v>
      </c>
      <c r="E345" s="24">
        <v>441</v>
      </c>
      <c r="F345" s="24">
        <v>2018</v>
      </c>
      <c r="G345" s="24">
        <v>0.6</v>
      </c>
      <c r="H345" s="35">
        <v>121.666667</v>
      </c>
      <c r="I345" s="35">
        <v>134.88888900000001</v>
      </c>
      <c r="J345" s="35">
        <v>127.777778</v>
      </c>
      <c r="K345" s="35">
        <v>134.444444</v>
      </c>
      <c r="L345" s="35">
        <v>134.33333300000001</v>
      </c>
      <c r="M345" s="28">
        <v>130.62222222222223</v>
      </c>
      <c r="N345" s="28">
        <v>2.2579065701049421</v>
      </c>
      <c r="O345" s="28">
        <v>2.269939949207882</v>
      </c>
      <c r="P345" s="28">
        <v>2.269939949207882</v>
      </c>
      <c r="Q345" s="28">
        <v>2.441946032206046</v>
      </c>
      <c r="R345" s="28">
        <v>2.5405242373675732</v>
      </c>
      <c r="S345" s="29">
        <f t="shared" si="11"/>
        <v>2.3560513476188651</v>
      </c>
    </row>
    <row r="346" spans="1:19" x14ac:dyDescent="0.2">
      <c r="A346" s="24" t="s">
        <v>928</v>
      </c>
      <c r="B346" s="25">
        <v>4926440507469620</v>
      </c>
      <c r="C346" s="26">
        <v>523998098420072</v>
      </c>
      <c r="D346" s="24" t="s">
        <v>486</v>
      </c>
      <c r="E346" s="24">
        <v>540</v>
      </c>
      <c r="F346" s="24">
        <v>2018</v>
      </c>
      <c r="G346" s="24">
        <v>1</v>
      </c>
      <c r="H346" s="35">
        <v>2.7777777800000001</v>
      </c>
      <c r="I346" s="35">
        <v>3</v>
      </c>
      <c r="J346" s="35">
        <v>3</v>
      </c>
      <c r="K346" s="35">
        <v>3.3333333299999999</v>
      </c>
      <c r="L346" s="35">
        <v>3.5555555600000002</v>
      </c>
      <c r="M346" s="28">
        <v>3.1333333333333337</v>
      </c>
      <c r="N346" s="28">
        <v>2.190509211387349</v>
      </c>
      <c r="O346" s="28">
        <v>2.3768247291834692</v>
      </c>
      <c r="P346" s="28">
        <v>2.2901328801297272</v>
      </c>
      <c r="Q346" s="28">
        <v>2.3466017709012088</v>
      </c>
      <c r="R346" s="28">
        <v>2.372270759449572</v>
      </c>
      <c r="S346" s="29">
        <f t="shared" si="11"/>
        <v>2.3152678702102651</v>
      </c>
    </row>
    <row r="347" spans="1:19" x14ac:dyDescent="0.2">
      <c r="A347" s="24" t="s">
        <v>929</v>
      </c>
      <c r="B347" s="25">
        <v>4933555800000000</v>
      </c>
      <c r="C347" s="26">
        <v>524014511000000</v>
      </c>
      <c r="D347" s="24" t="s">
        <v>487</v>
      </c>
      <c r="E347" s="24">
        <v>219</v>
      </c>
      <c r="F347" s="24">
        <v>2018</v>
      </c>
      <c r="G347" s="24">
        <v>0</v>
      </c>
      <c r="H347" s="35">
        <v>9.7777777799999992</v>
      </c>
      <c r="I347" s="35">
        <v>10.8888889</v>
      </c>
      <c r="J347" s="35">
        <v>10.6666667</v>
      </c>
      <c r="K347" s="35">
        <v>11.8888889</v>
      </c>
      <c r="L347" s="35">
        <v>15.8888889</v>
      </c>
      <c r="M347" s="28">
        <v>11.822222222222223</v>
      </c>
      <c r="N347" s="28">
        <v>0</v>
      </c>
      <c r="O347" s="28">
        <v>0</v>
      </c>
      <c r="P347" s="28">
        <v>0</v>
      </c>
      <c r="Q347" s="28">
        <v>0</v>
      </c>
      <c r="R347" s="28">
        <v>0</v>
      </c>
      <c r="S347" s="29">
        <f t="shared" si="11"/>
        <v>0</v>
      </c>
    </row>
    <row r="348" spans="1:19" x14ac:dyDescent="0.2">
      <c r="A348" s="24" t="s">
        <v>930</v>
      </c>
      <c r="B348" s="25">
        <v>4792240773678500</v>
      </c>
      <c r="C348" s="26">
        <v>523493308677623</v>
      </c>
      <c r="D348" s="24" t="s">
        <v>488</v>
      </c>
      <c r="E348" s="24">
        <v>1</v>
      </c>
      <c r="F348" s="24">
        <v>2018</v>
      </c>
      <c r="G348" s="24">
        <v>0.8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28">
        <v>0</v>
      </c>
      <c r="N348" s="28">
        <v>2.79549553515514</v>
      </c>
      <c r="O348" s="28">
        <v>2.7184238251815729</v>
      </c>
      <c r="P348" s="28">
        <v>2.525185448525451</v>
      </c>
      <c r="Q348" s="28">
        <v>2.5552762771982871</v>
      </c>
      <c r="R348" s="28">
        <v>2.5555200559898972</v>
      </c>
      <c r="S348" s="29">
        <f t="shared" si="11"/>
        <v>2.6299802284100693</v>
      </c>
    </row>
    <row r="349" spans="1:19" x14ac:dyDescent="0.2">
      <c r="A349" s="24" t="s">
        <v>931</v>
      </c>
      <c r="B349" s="25">
        <v>4922124000000000</v>
      </c>
      <c r="C349" s="26">
        <v>523988539000000</v>
      </c>
      <c r="D349" s="24" t="s">
        <v>489</v>
      </c>
      <c r="E349" s="24">
        <v>1</v>
      </c>
      <c r="F349" s="24">
        <v>2019</v>
      </c>
      <c r="G349" s="24">
        <v>0.8</v>
      </c>
      <c r="H349" s="35">
        <v>7.4444444399999998</v>
      </c>
      <c r="I349" s="35">
        <v>8.4444444399999998</v>
      </c>
      <c r="J349" s="35">
        <v>7.5555555600000002</v>
      </c>
      <c r="K349" s="35">
        <v>8.2222222200000008</v>
      </c>
      <c r="L349" s="35">
        <v>8.2222222200000008</v>
      </c>
      <c r="M349" s="28">
        <v>7.977777777777777</v>
      </c>
      <c r="N349" s="30">
        <v>2.56264</v>
      </c>
      <c r="O349" s="30">
        <v>2.4906380000000001</v>
      </c>
      <c r="P349" s="30">
        <v>2.5499040000000002</v>
      </c>
      <c r="Q349" s="30">
        <v>2.4611529999999999</v>
      </c>
      <c r="R349" s="30">
        <v>2.4259930000000001</v>
      </c>
      <c r="S349" s="29">
        <f t="shared" si="11"/>
        <v>2.4980655999999999</v>
      </c>
    </row>
    <row r="350" spans="1:19" x14ac:dyDescent="0.2">
      <c r="A350" s="24" t="s">
        <v>932</v>
      </c>
      <c r="B350" s="25">
        <v>4943412400000000</v>
      </c>
      <c r="C350" s="26">
        <v>523983580000000</v>
      </c>
      <c r="D350" s="24" t="s">
        <v>490</v>
      </c>
      <c r="E350" s="24">
        <v>196</v>
      </c>
      <c r="F350" s="24">
        <v>2019</v>
      </c>
      <c r="G350" s="24">
        <v>2.8</v>
      </c>
      <c r="H350" s="35">
        <v>10.6666667</v>
      </c>
      <c r="I350" s="35">
        <v>10.4444444</v>
      </c>
      <c r="J350" s="35">
        <v>12.222222199999999</v>
      </c>
      <c r="K350" s="35">
        <v>13.8888889</v>
      </c>
      <c r="L350" s="35">
        <v>14.8888889</v>
      </c>
      <c r="M350" s="28">
        <v>12.422222222222221</v>
      </c>
      <c r="N350" s="30">
        <v>2.2930419999999998</v>
      </c>
      <c r="O350" s="30">
        <v>2.1086079999999998</v>
      </c>
      <c r="P350" s="30">
        <v>2.2270129999999999</v>
      </c>
      <c r="Q350" s="30">
        <v>2.3376749999999999</v>
      </c>
      <c r="R350" s="30">
        <v>2.3174779999999999</v>
      </c>
      <c r="S350" s="29">
        <f t="shared" si="11"/>
        <v>2.2567632</v>
      </c>
    </row>
    <row r="351" spans="1:19" x14ac:dyDescent="0.2">
      <c r="A351" s="24" t="s">
        <v>933</v>
      </c>
      <c r="B351" s="25">
        <v>4867767409122740</v>
      </c>
      <c r="C351" s="26">
        <v>523272451635274</v>
      </c>
      <c r="D351" s="24" t="s">
        <v>491</v>
      </c>
      <c r="E351" s="24">
        <v>248</v>
      </c>
      <c r="F351" s="24">
        <v>2019</v>
      </c>
      <c r="G351" s="24">
        <v>2</v>
      </c>
      <c r="H351" s="35">
        <v>13.8888889</v>
      </c>
      <c r="I351" s="35">
        <v>13.3333333</v>
      </c>
      <c r="J351" s="35">
        <v>14.6666667</v>
      </c>
      <c r="K351" s="35">
        <v>18.6666667</v>
      </c>
      <c r="L351" s="35">
        <v>21.6666667</v>
      </c>
      <c r="M351" s="28">
        <v>16.444444444444446</v>
      </c>
      <c r="N351" s="30">
        <v>2.6825060000000001</v>
      </c>
      <c r="O351" s="30">
        <v>2.5719319999999999</v>
      </c>
      <c r="P351" s="30">
        <v>2.673724</v>
      </c>
      <c r="Q351" s="30">
        <v>2.6434410000000002</v>
      </c>
      <c r="R351" s="30">
        <v>2.69774</v>
      </c>
      <c r="S351" s="29">
        <f t="shared" si="11"/>
        <v>2.6538686</v>
      </c>
    </row>
    <row r="352" spans="1:19" x14ac:dyDescent="0.2">
      <c r="A352" s="24" t="s">
        <v>934</v>
      </c>
      <c r="B352" s="25">
        <v>5014121334553520</v>
      </c>
      <c r="C352" s="26">
        <v>523504127372752</v>
      </c>
      <c r="D352" s="24" t="s">
        <v>492</v>
      </c>
      <c r="E352" s="24">
        <v>8</v>
      </c>
      <c r="F352" s="24">
        <v>2019</v>
      </c>
      <c r="G352" s="24">
        <v>0.6</v>
      </c>
      <c r="H352" s="35">
        <v>16.777777799999999</v>
      </c>
      <c r="I352" s="35">
        <v>16</v>
      </c>
      <c r="J352" s="35">
        <v>18.222222200000001</v>
      </c>
      <c r="K352" s="35">
        <v>18.777777799999999</v>
      </c>
      <c r="L352" s="35">
        <v>19</v>
      </c>
      <c r="M352" s="28">
        <v>17.755555555555553</v>
      </c>
      <c r="N352" s="30">
        <v>2.6229010000000001</v>
      </c>
      <c r="O352" s="30">
        <v>2.3512270000000002</v>
      </c>
      <c r="P352" s="30">
        <v>2.454097</v>
      </c>
      <c r="Q352" s="30">
        <v>2.4444870000000001</v>
      </c>
      <c r="R352" s="30">
        <v>2.246677</v>
      </c>
      <c r="S352" s="29">
        <f t="shared" si="11"/>
        <v>2.4238778000000001</v>
      </c>
    </row>
    <row r="353" spans="1:19" x14ac:dyDescent="0.2">
      <c r="A353" s="24" t="s">
        <v>935</v>
      </c>
      <c r="B353" s="25">
        <v>5013114867063800</v>
      </c>
      <c r="C353" s="26">
        <v>523501409161943</v>
      </c>
      <c r="D353" s="24" t="s">
        <v>493</v>
      </c>
      <c r="E353" s="24">
        <v>15</v>
      </c>
      <c r="F353" s="24">
        <v>2019</v>
      </c>
      <c r="G353" s="24">
        <v>0.6</v>
      </c>
      <c r="H353" s="35">
        <v>2.88888889</v>
      </c>
      <c r="I353" s="35">
        <v>2.6666666700000001</v>
      </c>
      <c r="J353" s="35">
        <v>3.3333333299999999</v>
      </c>
      <c r="K353" s="35">
        <v>4.1111111100000004</v>
      </c>
      <c r="L353" s="35">
        <v>5.1111111100000004</v>
      </c>
      <c r="M353" s="28">
        <v>3.6222222222222222</v>
      </c>
      <c r="N353" s="30">
        <v>2.6229010000000001</v>
      </c>
      <c r="O353" s="30">
        <v>2.3512270000000002</v>
      </c>
      <c r="P353" s="30">
        <v>2.454097</v>
      </c>
      <c r="Q353" s="30">
        <v>2.4444870000000001</v>
      </c>
      <c r="R353" s="30">
        <v>2.246677</v>
      </c>
      <c r="S353" s="29">
        <f t="shared" si="11"/>
        <v>2.4238778000000001</v>
      </c>
    </row>
    <row r="354" spans="1:19" x14ac:dyDescent="0.2">
      <c r="A354" s="24" t="s">
        <v>936</v>
      </c>
      <c r="B354" s="25">
        <v>5014825280718810</v>
      </c>
      <c r="C354" s="26">
        <v>523508409421513</v>
      </c>
      <c r="D354" s="24" t="s">
        <v>494</v>
      </c>
      <c r="E354" s="24">
        <v>9</v>
      </c>
      <c r="F354" s="24">
        <v>2019</v>
      </c>
      <c r="G354" s="24">
        <v>0.6</v>
      </c>
      <c r="H354" s="35">
        <v>2.88888889</v>
      </c>
      <c r="I354" s="35">
        <v>2.6666666700000001</v>
      </c>
      <c r="J354" s="35">
        <v>3.3333333299999999</v>
      </c>
      <c r="K354" s="35">
        <v>4.1111111100000004</v>
      </c>
      <c r="L354" s="35">
        <v>5.1111111100000004</v>
      </c>
      <c r="M354" s="28">
        <v>3.6666666666666665</v>
      </c>
      <c r="N354" s="30">
        <v>2.6816260000000001</v>
      </c>
      <c r="O354" s="30">
        <v>2.4156610000000001</v>
      </c>
      <c r="P354" s="30">
        <v>2.4912049999999999</v>
      </c>
      <c r="Q354" s="30">
        <v>2.442955</v>
      </c>
      <c r="R354" s="30">
        <v>2.3383400000000001</v>
      </c>
      <c r="S354" s="29">
        <f t="shared" si="11"/>
        <v>2.4739574000000002</v>
      </c>
    </row>
    <row r="355" spans="1:19" x14ac:dyDescent="0.2">
      <c r="A355" s="24" t="s">
        <v>937</v>
      </c>
      <c r="B355" s="25">
        <v>5014061553228420</v>
      </c>
      <c r="C355" s="26">
        <v>523504845283570</v>
      </c>
      <c r="D355" s="24" t="s">
        <v>495</v>
      </c>
      <c r="E355" s="24">
        <v>14</v>
      </c>
      <c r="F355" s="24">
        <v>2019</v>
      </c>
      <c r="G355" s="24">
        <v>0.6</v>
      </c>
      <c r="H355" s="35">
        <v>2.5555555600000002</v>
      </c>
      <c r="I355" s="35">
        <v>2.3333333299999999</v>
      </c>
      <c r="J355" s="35">
        <v>3</v>
      </c>
      <c r="K355" s="35">
        <v>3.4444444399999998</v>
      </c>
      <c r="L355" s="35">
        <v>4.5555555600000002</v>
      </c>
      <c r="M355" s="28">
        <v>2.1111111111111112</v>
      </c>
      <c r="N355" s="30">
        <v>2.6229010000000001</v>
      </c>
      <c r="O355" s="30">
        <v>2.3512270000000002</v>
      </c>
      <c r="P355" s="30">
        <v>2.454097</v>
      </c>
      <c r="Q355" s="30">
        <v>2.4364910000000002</v>
      </c>
      <c r="R355" s="30">
        <v>2.2223630000000001</v>
      </c>
      <c r="S355" s="29">
        <f t="shared" si="11"/>
        <v>2.4174158000000001</v>
      </c>
    </row>
    <row r="356" spans="1:19" x14ac:dyDescent="0.2">
      <c r="A356" s="24" t="s">
        <v>938</v>
      </c>
      <c r="B356" s="25">
        <v>5015868081864220</v>
      </c>
      <c r="C356" s="26">
        <v>523503350454663</v>
      </c>
      <c r="D356" s="24" t="s">
        <v>496</v>
      </c>
      <c r="E356" s="24">
        <v>11</v>
      </c>
      <c r="F356" s="24">
        <v>2019</v>
      </c>
      <c r="G356" s="24">
        <v>0.6</v>
      </c>
      <c r="H356" s="35">
        <v>2.88888889</v>
      </c>
      <c r="I356" s="35">
        <v>2.6666666700000001</v>
      </c>
      <c r="J356" s="35">
        <v>3.3333333299999999</v>
      </c>
      <c r="K356" s="35">
        <v>4</v>
      </c>
      <c r="L356" s="35">
        <v>5</v>
      </c>
      <c r="M356" s="28">
        <v>1</v>
      </c>
      <c r="N356" s="30">
        <v>2.6835420000000001</v>
      </c>
      <c r="O356" s="30">
        <v>2.45282</v>
      </c>
      <c r="P356" s="30">
        <v>2.556054</v>
      </c>
      <c r="Q356" s="30">
        <v>2.5124879999999998</v>
      </c>
      <c r="R356" s="30">
        <v>2.3974169999999999</v>
      </c>
      <c r="S356" s="29">
        <f t="shared" si="11"/>
        <v>2.5204642000000002</v>
      </c>
    </row>
    <row r="357" spans="1:19" x14ac:dyDescent="0.2">
      <c r="A357" s="24" t="s">
        <v>939</v>
      </c>
      <c r="B357" s="25">
        <v>4954630827682070</v>
      </c>
      <c r="C357" s="26">
        <v>523681800767482</v>
      </c>
      <c r="D357" s="24" t="s">
        <v>497</v>
      </c>
      <c r="E357" s="24">
        <v>295</v>
      </c>
      <c r="F357" s="24">
        <v>2019</v>
      </c>
      <c r="G357" s="24">
        <v>0</v>
      </c>
      <c r="H357" s="35">
        <v>2</v>
      </c>
      <c r="I357" s="35">
        <v>1.7777777800000001</v>
      </c>
      <c r="J357" s="35">
        <v>2.4444444399999998</v>
      </c>
      <c r="K357" s="35">
        <v>2.7777777800000001</v>
      </c>
      <c r="L357" s="35">
        <v>3.3333333299999999</v>
      </c>
      <c r="M357" s="28">
        <v>10.333333333333334</v>
      </c>
      <c r="N357" s="30">
        <v>2.2516289999999999</v>
      </c>
      <c r="O357" s="30">
        <v>1.792481</v>
      </c>
      <c r="P357" s="30">
        <v>1.792481</v>
      </c>
      <c r="Q357" s="30">
        <v>1.664498</v>
      </c>
      <c r="R357" s="30">
        <v>2.0494520000000001</v>
      </c>
      <c r="S357" s="29">
        <f t="shared" si="11"/>
        <v>1.9101082000000003</v>
      </c>
    </row>
    <row r="358" spans="1:19" x14ac:dyDescent="0.2">
      <c r="A358" s="24" t="s">
        <v>940</v>
      </c>
      <c r="B358" s="25">
        <v>4947300354214730</v>
      </c>
      <c r="C358" s="26">
        <v>523693583164932</v>
      </c>
      <c r="D358" s="24" t="s">
        <v>498</v>
      </c>
      <c r="E358" s="24">
        <v>89</v>
      </c>
      <c r="F358" s="24">
        <v>2019</v>
      </c>
      <c r="G358" s="24">
        <v>2</v>
      </c>
      <c r="H358" s="35">
        <v>0.66666667000000002</v>
      </c>
      <c r="I358" s="35">
        <v>0.66666667000000002</v>
      </c>
      <c r="J358" s="35">
        <v>0.66666667000000002</v>
      </c>
      <c r="K358" s="35">
        <v>0.77777777999999997</v>
      </c>
      <c r="L358" s="35">
        <v>1.2222222199999999</v>
      </c>
      <c r="M358" s="28">
        <v>5.5555555555555554</v>
      </c>
      <c r="N358" s="30">
        <v>2.6712850000000001</v>
      </c>
      <c r="O358" s="30">
        <v>2.4906549999999998</v>
      </c>
      <c r="P358" s="30">
        <v>2.623802</v>
      </c>
      <c r="Q358" s="30">
        <v>2.5855299999999999</v>
      </c>
      <c r="R358" s="30">
        <v>2.526945</v>
      </c>
      <c r="S358" s="29">
        <f t="shared" si="11"/>
        <v>2.5796433999999997</v>
      </c>
    </row>
    <row r="359" spans="1:19" x14ac:dyDescent="0.2">
      <c r="A359" s="24" t="s">
        <v>941</v>
      </c>
      <c r="B359" s="25">
        <v>4952728243432330</v>
      </c>
      <c r="C359" s="26">
        <v>523677362472544</v>
      </c>
      <c r="D359" s="24" t="s">
        <v>499</v>
      </c>
      <c r="E359" s="24">
        <v>74</v>
      </c>
      <c r="F359" s="24">
        <v>2019</v>
      </c>
      <c r="G359" s="24">
        <v>0</v>
      </c>
      <c r="H359" s="35">
        <v>15.8888889</v>
      </c>
      <c r="I359" s="35">
        <v>14.222222199999999</v>
      </c>
      <c r="J359" s="35">
        <v>16.3333333</v>
      </c>
      <c r="K359" s="35">
        <v>16</v>
      </c>
      <c r="L359" s="35">
        <v>18.444444399999998</v>
      </c>
      <c r="M359" s="28">
        <v>2.6666666666666665</v>
      </c>
      <c r="N359" s="30">
        <v>2.5445310000000001</v>
      </c>
      <c r="O359" s="30">
        <v>2.2334589999999999</v>
      </c>
      <c r="P359" s="30">
        <v>2.2942740000000001</v>
      </c>
      <c r="Q359" s="30">
        <v>2.1892870000000002</v>
      </c>
      <c r="R359" s="30">
        <v>2.318797</v>
      </c>
      <c r="S359" s="29">
        <f t="shared" si="11"/>
        <v>2.3160696000000001</v>
      </c>
    </row>
    <row r="360" spans="1:19" x14ac:dyDescent="0.2">
      <c r="A360" s="24" t="s">
        <v>942</v>
      </c>
      <c r="B360" s="25">
        <v>4926835934768890</v>
      </c>
      <c r="C360" s="26">
        <v>523719153989457</v>
      </c>
      <c r="D360" s="24" t="s">
        <v>500</v>
      </c>
      <c r="E360" s="24">
        <v>90</v>
      </c>
      <c r="F360" s="24">
        <v>2019</v>
      </c>
      <c r="G360" s="24">
        <v>4</v>
      </c>
      <c r="H360" s="35">
        <v>2.11111111</v>
      </c>
      <c r="I360" s="35">
        <v>1.7777777800000001</v>
      </c>
      <c r="J360" s="35">
        <v>2.11111111</v>
      </c>
      <c r="K360" s="35">
        <v>2</v>
      </c>
      <c r="L360" s="35">
        <v>3</v>
      </c>
      <c r="M360" s="28">
        <v>10.888888888888889</v>
      </c>
      <c r="N360" s="30">
        <v>2.4883139999999999</v>
      </c>
      <c r="O360" s="30">
        <v>2.2702330000000002</v>
      </c>
      <c r="P360" s="30">
        <v>2.4588649999999999</v>
      </c>
      <c r="Q360" s="30">
        <v>2.4505300000000001</v>
      </c>
      <c r="R360" s="30">
        <v>2.480772</v>
      </c>
      <c r="S360" s="29">
        <f t="shared" si="11"/>
        <v>2.4297428000000001</v>
      </c>
    </row>
    <row r="361" spans="1:19" x14ac:dyDescent="0.2">
      <c r="A361" s="24" t="s">
        <v>943</v>
      </c>
      <c r="B361" s="25">
        <v>4926739083851080</v>
      </c>
      <c r="C361" s="26">
        <v>523723229831988</v>
      </c>
      <c r="D361" s="24" t="s">
        <v>501</v>
      </c>
      <c r="E361" s="24">
        <v>4</v>
      </c>
      <c r="F361" s="24">
        <v>2019</v>
      </c>
      <c r="G361" s="24">
        <v>4</v>
      </c>
      <c r="H361" s="35">
        <v>28.111111099999999</v>
      </c>
      <c r="I361" s="35">
        <v>25.555555600000002</v>
      </c>
      <c r="J361" s="35">
        <v>28.555555600000002</v>
      </c>
      <c r="K361" s="35">
        <v>28.6666667</v>
      </c>
      <c r="L361" s="35">
        <v>30.6666667</v>
      </c>
      <c r="M361" s="28">
        <v>3</v>
      </c>
      <c r="N361" s="30">
        <v>2.5244499999999999</v>
      </c>
      <c r="O361" s="30">
        <v>2.2935300000000001</v>
      </c>
      <c r="P361" s="30">
        <v>2.4932699999999999</v>
      </c>
      <c r="Q361" s="30">
        <v>2.4915630000000002</v>
      </c>
      <c r="R361" s="30">
        <v>2.505071</v>
      </c>
      <c r="S361" s="29">
        <f t="shared" si="11"/>
        <v>2.4615768000000005</v>
      </c>
    </row>
    <row r="362" spans="1:19" x14ac:dyDescent="0.2">
      <c r="A362" s="24" t="s">
        <v>944</v>
      </c>
      <c r="B362" s="25">
        <v>4897059267962010</v>
      </c>
      <c r="C362" s="26">
        <v>523516597280680</v>
      </c>
      <c r="D362" s="24" t="s">
        <v>502</v>
      </c>
      <c r="E362" s="24">
        <v>24</v>
      </c>
      <c r="F362" s="24">
        <v>2019</v>
      </c>
      <c r="G362" s="24">
        <v>12.2</v>
      </c>
      <c r="H362" s="35">
        <v>23</v>
      </c>
      <c r="I362" s="35">
        <v>20.888888900000001</v>
      </c>
      <c r="J362" s="35">
        <v>23.555555600000002</v>
      </c>
      <c r="K362" s="35">
        <v>23.444444399999998</v>
      </c>
      <c r="L362" s="35">
        <v>25.555555600000002</v>
      </c>
      <c r="M362" s="28">
        <v>2.7777777777777777</v>
      </c>
      <c r="N362" s="30">
        <v>2.1998039999999999</v>
      </c>
      <c r="O362" s="30">
        <v>1.923713</v>
      </c>
      <c r="P362" s="30">
        <v>1.9882709999999999</v>
      </c>
      <c r="Q362" s="30">
        <v>2.0130029999999999</v>
      </c>
      <c r="R362" s="30">
        <v>2.0840109999999998</v>
      </c>
      <c r="S362" s="29">
        <f t="shared" si="11"/>
        <v>2.0417604000000003</v>
      </c>
    </row>
    <row r="363" spans="1:19" x14ac:dyDescent="0.2">
      <c r="A363" s="24" t="s">
        <v>945</v>
      </c>
      <c r="B363" s="25">
        <v>4902769408467800</v>
      </c>
      <c r="C363" s="26">
        <v>524108693351141</v>
      </c>
      <c r="D363" s="24" t="s">
        <v>503</v>
      </c>
      <c r="E363" s="24">
        <v>82</v>
      </c>
      <c r="F363" s="24">
        <v>2019</v>
      </c>
      <c r="G363" s="24">
        <v>0.8</v>
      </c>
      <c r="H363" s="35">
        <v>86.222222200000004</v>
      </c>
      <c r="I363" s="35">
        <v>79.555555600000005</v>
      </c>
      <c r="J363" s="35">
        <v>84.777777799999996</v>
      </c>
      <c r="K363" s="35">
        <v>85.222222200000004</v>
      </c>
      <c r="L363" s="35">
        <v>98.222222200000004</v>
      </c>
      <c r="M363" s="28">
        <v>0.22222222222222221</v>
      </c>
      <c r="N363" s="30">
        <v>2.2425730000000001</v>
      </c>
      <c r="O363" s="30">
        <v>2.2310569999999998</v>
      </c>
      <c r="P363" s="30">
        <v>2.3693499999999998</v>
      </c>
      <c r="Q363" s="30">
        <v>2.325682</v>
      </c>
      <c r="R363" s="30">
        <v>2.303375</v>
      </c>
      <c r="S363" s="29">
        <f t="shared" si="11"/>
        <v>2.2944073999999999</v>
      </c>
    </row>
    <row r="364" spans="1:19" x14ac:dyDescent="0.2">
      <c r="A364" s="24" t="s">
        <v>946</v>
      </c>
      <c r="B364" s="25">
        <v>4914899918297770</v>
      </c>
      <c r="C364" s="26">
        <v>523652403205389</v>
      </c>
      <c r="D364" s="24" t="s">
        <v>504</v>
      </c>
      <c r="E364" s="24">
        <v>325</v>
      </c>
      <c r="F364" s="24">
        <v>2019</v>
      </c>
      <c r="G364" s="24">
        <v>15.4</v>
      </c>
      <c r="H364" s="35">
        <v>2.4444444399999998</v>
      </c>
      <c r="I364" s="35">
        <v>3.2222222199999999</v>
      </c>
      <c r="J364" s="35">
        <v>3.5555555600000002</v>
      </c>
      <c r="K364" s="35">
        <v>3.4444444399999998</v>
      </c>
      <c r="L364" s="35">
        <v>4.8888888899999996</v>
      </c>
      <c r="M364" s="28">
        <v>21.333333333333332</v>
      </c>
      <c r="N364" s="30">
        <v>2.3064650000000002</v>
      </c>
      <c r="O364" s="30">
        <v>2.1326649999999998</v>
      </c>
      <c r="P364" s="30">
        <v>2.2589009999999998</v>
      </c>
      <c r="Q364" s="30">
        <v>2.248939</v>
      </c>
      <c r="R364" s="30">
        <v>2.3008169999999999</v>
      </c>
      <c r="S364" s="29">
        <f t="shared" si="11"/>
        <v>2.2495574</v>
      </c>
    </row>
    <row r="365" spans="1:19" x14ac:dyDescent="0.2">
      <c r="A365" s="24" t="s">
        <v>947</v>
      </c>
      <c r="B365" s="25">
        <v>4948682100000000</v>
      </c>
      <c r="C365" s="26">
        <v>523050173000000</v>
      </c>
      <c r="D365" s="24" t="s">
        <v>505</v>
      </c>
      <c r="E365" s="24">
        <v>274</v>
      </c>
      <c r="F365" s="24">
        <v>2019</v>
      </c>
      <c r="G365" s="24">
        <v>0.4</v>
      </c>
      <c r="H365" s="35">
        <v>74.222222200000004</v>
      </c>
      <c r="I365" s="35">
        <v>68.666666699999993</v>
      </c>
      <c r="J365" s="35">
        <v>73.777777799999996</v>
      </c>
      <c r="K365" s="35">
        <v>74.444444399999995</v>
      </c>
      <c r="L365" s="35">
        <v>82.888888899999998</v>
      </c>
      <c r="M365" s="28">
        <v>75.111111111111114</v>
      </c>
      <c r="N365" s="30">
        <v>2.1295579999999998</v>
      </c>
      <c r="O365" s="30">
        <v>2.080606</v>
      </c>
      <c r="P365" s="30">
        <v>2.258165</v>
      </c>
      <c r="Q365" s="30">
        <v>2.3307669999999998</v>
      </c>
      <c r="R365" s="30">
        <v>2.3829090000000002</v>
      </c>
      <c r="S365" s="29">
        <f t="shared" si="11"/>
        <v>2.2364009999999999</v>
      </c>
    </row>
    <row r="366" spans="1:19" x14ac:dyDescent="0.2">
      <c r="A366" s="24" t="s">
        <v>948</v>
      </c>
      <c r="B366" s="25">
        <v>4926865670263520</v>
      </c>
      <c r="C366" s="26">
        <v>523724003568209</v>
      </c>
      <c r="D366" s="24" t="s">
        <v>506</v>
      </c>
      <c r="E366" s="24">
        <v>21</v>
      </c>
      <c r="F366" s="24">
        <v>2019</v>
      </c>
      <c r="G366" s="24">
        <v>4</v>
      </c>
      <c r="H366" s="35">
        <v>9.6666666699999997</v>
      </c>
      <c r="I366" s="35">
        <v>9</v>
      </c>
      <c r="J366" s="35">
        <v>9.5555555600000002</v>
      </c>
      <c r="K366" s="35">
        <v>10.5555556</v>
      </c>
      <c r="L366" s="35">
        <v>11.5555556</v>
      </c>
      <c r="M366" s="28">
        <v>36.333333333333336</v>
      </c>
      <c r="N366" s="30">
        <v>2.5163169999999999</v>
      </c>
      <c r="O366" s="30">
        <v>2.2833030000000001</v>
      </c>
      <c r="P366" s="30">
        <v>2.4760330000000002</v>
      </c>
      <c r="Q366" s="30">
        <v>2.4755020000000001</v>
      </c>
      <c r="R366" s="30">
        <v>2.4990420000000002</v>
      </c>
      <c r="S366" s="29">
        <f t="shared" si="11"/>
        <v>2.4500394000000001</v>
      </c>
    </row>
    <row r="367" spans="1:19" x14ac:dyDescent="0.2">
      <c r="A367" s="24" t="s">
        <v>949</v>
      </c>
      <c r="B367" s="25">
        <v>4843853803825600</v>
      </c>
      <c r="C367" s="26">
        <v>523495701430711</v>
      </c>
      <c r="D367" s="24" t="s">
        <v>507</v>
      </c>
      <c r="E367" s="24">
        <v>500</v>
      </c>
      <c r="F367" s="24">
        <v>2019</v>
      </c>
      <c r="G367" s="24">
        <v>0</v>
      </c>
      <c r="H367" s="35">
        <v>22.3333333</v>
      </c>
      <c r="I367" s="35">
        <v>20.3333333</v>
      </c>
      <c r="J367" s="35">
        <v>22.555555600000002</v>
      </c>
      <c r="K367" s="35">
        <v>22.444444399999998</v>
      </c>
      <c r="L367" s="35">
        <v>24.6666667</v>
      </c>
      <c r="M367" s="28">
        <v>8.4444444444444446</v>
      </c>
      <c r="N367" s="30">
        <v>2.3348749999999998</v>
      </c>
      <c r="O367" s="30">
        <v>2.2030110000000001</v>
      </c>
      <c r="P367" s="30">
        <v>2.3695590000000002</v>
      </c>
      <c r="Q367" s="30">
        <v>2.411781</v>
      </c>
      <c r="R367" s="30">
        <v>2.39011</v>
      </c>
      <c r="S367" s="29">
        <f t="shared" si="11"/>
        <v>2.3418672000000003</v>
      </c>
    </row>
    <row r="368" spans="1:19" x14ac:dyDescent="0.2">
      <c r="A368" s="24" t="s">
        <v>950</v>
      </c>
      <c r="B368" s="25">
        <v>4848047996842730</v>
      </c>
      <c r="C368" s="26">
        <v>523482925845146</v>
      </c>
      <c r="D368" s="24" t="s">
        <v>508</v>
      </c>
      <c r="E368" s="24">
        <v>5</v>
      </c>
      <c r="F368" s="24">
        <v>2019</v>
      </c>
      <c r="G368" s="24">
        <v>0</v>
      </c>
      <c r="H368" s="35">
        <v>13.777777800000001</v>
      </c>
      <c r="I368" s="35">
        <v>12.8888889</v>
      </c>
      <c r="J368" s="35">
        <v>14.1111111</v>
      </c>
      <c r="K368" s="35">
        <v>14.222222199999999</v>
      </c>
      <c r="L368" s="35">
        <v>15.222222199999999</v>
      </c>
      <c r="M368" s="28">
        <v>3.4444444444444446</v>
      </c>
      <c r="N368" s="30">
        <v>2.34755</v>
      </c>
      <c r="O368" s="30">
        <v>2.1926369999999999</v>
      </c>
      <c r="P368" s="30">
        <v>2.361183</v>
      </c>
      <c r="Q368" s="30">
        <v>2.4045510000000001</v>
      </c>
      <c r="R368" s="30">
        <v>2.4316309999999999</v>
      </c>
      <c r="S368" s="29">
        <f t="shared" si="11"/>
        <v>2.3475104</v>
      </c>
    </row>
    <row r="369" spans="1:19" x14ac:dyDescent="0.2">
      <c r="A369" s="24" t="s">
        <v>951</v>
      </c>
      <c r="B369" s="25">
        <v>4906718863408700</v>
      </c>
      <c r="C369" s="26">
        <v>523539441619009</v>
      </c>
      <c r="D369" s="24" t="s">
        <v>509</v>
      </c>
      <c r="E369" s="24">
        <v>8</v>
      </c>
      <c r="F369" s="24">
        <v>2019</v>
      </c>
      <c r="G369" s="24">
        <v>8.1999999999999993</v>
      </c>
      <c r="H369" s="35">
        <v>16.444444399999998</v>
      </c>
      <c r="I369" s="35">
        <v>15.3333333</v>
      </c>
      <c r="J369" s="35">
        <v>16.777777799999999</v>
      </c>
      <c r="K369" s="35">
        <v>16.888888900000001</v>
      </c>
      <c r="L369" s="35">
        <v>18.777777799999999</v>
      </c>
      <c r="M369" s="28">
        <v>12</v>
      </c>
      <c r="N369" s="30">
        <v>2.2170809999999999</v>
      </c>
      <c r="O369" s="30">
        <v>2.0220820000000002</v>
      </c>
      <c r="P369" s="30">
        <v>2.0932119999999999</v>
      </c>
      <c r="Q369" s="30">
        <v>2.1073149999999998</v>
      </c>
      <c r="R369" s="30">
        <v>2.122309</v>
      </c>
      <c r="S369" s="29">
        <f t="shared" si="11"/>
        <v>2.1123997999999995</v>
      </c>
    </row>
    <row r="370" spans="1:19" x14ac:dyDescent="0.2">
      <c r="A370" s="24" t="s">
        <v>952</v>
      </c>
      <c r="B370" s="25">
        <v>4918991383590550</v>
      </c>
      <c r="C370" s="26">
        <v>523403513922704</v>
      </c>
      <c r="D370" s="24" t="s">
        <v>510</v>
      </c>
      <c r="E370" s="24">
        <v>10</v>
      </c>
      <c r="F370" s="24">
        <v>2019</v>
      </c>
      <c r="G370" s="24">
        <v>0.8</v>
      </c>
      <c r="H370" s="35">
        <v>80.222222200000004</v>
      </c>
      <c r="I370" s="35">
        <v>76.333333300000007</v>
      </c>
      <c r="J370" s="35">
        <v>81.777777799999996</v>
      </c>
      <c r="K370" s="35">
        <v>82.333333300000007</v>
      </c>
      <c r="L370" s="35">
        <v>90.111111100000002</v>
      </c>
      <c r="M370" s="28">
        <v>12.777777777777779</v>
      </c>
      <c r="N370" s="30">
        <v>2.6389830000000001</v>
      </c>
      <c r="O370" s="30">
        <v>2.4424980000000001</v>
      </c>
      <c r="P370" s="30">
        <v>2.471781</v>
      </c>
      <c r="Q370" s="30">
        <v>2.4996960000000001</v>
      </c>
      <c r="R370" s="30">
        <v>2.5608170000000001</v>
      </c>
      <c r="S370" s="29">
        <f t="shared" si="11"/>
        <v>2.5227550000000001</v>
      </c>
    </row>
    <row r="371" spans="1:19" x14ac:dyDescent="0.2">
      <c r="A371" s="24" t="s">
        <v>953</v>
      </c>
      <c r="B371" s="25">
        <v>4904346185554670</v>
      </c>
      <c r="C371" s="26">
        <v>523962839179513</v>
      </c>
      <c r="D371" s="24" t="s">
        <v>511</v>
      </c>
      <c r="E371" s="24">
        <v>20</v>
      </c>
      <c r="F371" s="24">
        <v>2019</v>
      </c>
      <c r="G371" s="24">
        <v>0.6</v>
      </c>
      <c r="H371" s="35">
        <v>12</v>
      </c>
      <c r="I371" s="35">
        <v>10.5555556</v>
      </c>
      <c r="J371" s="35">
        <v>10.5555556</v>
      </c>
      <c r="K371" s="35">
        <v>11.1111111</v>
      </c>
      <c r="L371" s="35">
        <v>13.8888889</v>
      </c>
      <c r="M371" s="28">
        <v>0.88888888888888884</v>
      </c>
      <c r="N371" s="30">
        <v>2.4804710000000001</v>
      </c>
      <c r="O371" s="30">
        <v>2.4462989999999998</v>
      </c>
      <c r="P371" s="30">
        <v>2.5269979999999999</v>
      </c>
      <c r="Q371" s="30">
        <v>2.469252</v>
      </c>
      <c r="R371" s="30">
        <v>2.2814930000000002</v>
      </c>
      <c r="S371" s="29">
        <f t="shared" si="11"/>
        <v>2.4409025999999998</v>
      </c>
    </row>
    <row r="372" spans="1:19" x14ac:dyDescent="0.2">
      <c r="A372" s="24" t="s">
        <v>954</v>
      </c>
      <c r="B372" s="25">
        <v>4906543132961390</v>
      </c>
      <c r="C372" s="26">
        <v>523956000320249</v>
      </c>
      <c r="D372" s="24" t="s">
        <v>512</v>
      </c>
      <c r="E372" s="24">
        <v>28</v>
      </c>
      <c r="F372" s="24">
        <v>2019</v>
      </c>
      <c r="G372" s="24">
        <v>0.6</v>
      </c>
      <c r="H372" s="35">
        <v>10</v>
      </c>
      <c r="I372" s="35">
        <v>10.1111111</v>
      </c>
      <c r="J372" s="35">
        <v>11.3333333</v>
      </c>
      <c r="K372" s="35">
        <v>12.1111111</v>
      </c>
      <c r="L372" s="35">
        <v>14.3333333</v>
      </c>
      <c r="M372" s="28">
        <v>6.8888888888888893</v>
      </c>
      <c r="N372" s="30">
        <v>2.4371299999999998</v>
      </c>
      <c r="O372" s="30">
        <v>2.3882289999999999</v>
      </c>
      <c r="P372" s="30">
        <v>2.4713820000000002</v>
      </c>
      <c r="Q372" s="30">
        <v>2.4301720000000002</v>
      </c>
      <c r="R372" s="30">
        <v>2.326114</v>
      </c>
      <c r="S372" s="29">
        <f t="shared" si="11"/>
        <v>2.4106054000000001</v>
      </c>
    </row>
    <row r="373" spans="1:19" x14ac:dyDescent="0.2">
      <c r="A373" s="24" t="s">
        <v>955</v>
      </c>
      <c r="B373" s="25">
        <v>4899900922887540</v>
      </c>
      <c r="C373" s="26">
        <v>523936850966841</v>
      </c>
      <c r="D373" s="24" t="s">
        <v>513</v>
      </c>
      <c r="E373" s="24">
        <v>11</v>
      </c>
      <c r="F373" s="24">
        <v>2019</v>
      </c>
      <c r="G373" s="24">
        <v>0.6</v>
      </c>
      <c r="H373" s="35">
        <v>9.4444444399999998</v>
      </c>
      <c r="I373" s="35">
        <v>9.5555555600000002</v>
      </c>
      <c r="J373" s="35">
        <v>10.6666667</v>
      </c>
      <c r="K373" s="35">
        <v>11.5555556</v>
      </c>
      <c r="L373" s="35">
        <v>13.8888889</v>
      </c>
      <c r="M373" s="28">
        <v>7.4444444444444446</v>
      </c>
      <c r="N373" s="30">
        <v>2.191268</v>
      </c>
      <c r="O373" s="30">
        <v>2.1387420000000001</v>
      </c>
      <c r="P373" s="30">
        <v>2.2491370000000002</v>
      </c>
      <c r="Q373" s="30">
        <v>2.1807560000000001</v>
      </c>
      <c r="R373" s="30">
        <v>2.2785069999999998</v>
      </c>
      <c r="S373" s="29">
        <f t="shared" si="11"/>
        <v>2.2076819999999997</v>
      </c>
    </row>
    <row r="374" spans="1:19" x14ac:dyDescent="0.2">
      <c r="A374" s="24" t="s">
        <v>956</v>
      </c>
      <c r="B374" s="25">
        <v>4899593624521730</v>
      </c>
      <c r="C374" s="26">
        <v>523938029827877</v>
      </c>
      <c r="D374" s="24" t="s">
        <v>514</v>
      </c>
      <c r="E374" s="24">
        <v>37</v>
      </c>
      <c r="F374" s="24">
        <v>2019</v>
      </c>
      <c r="G374" s="24">
        <v>0.6</v>
      </c>
      <c r="H374" s="35">
        <v>7.5555555600000002</v>
      </c>
      <c r="I374" s="35">
        <v>7.5555555600000002</v>
      </c>
      <c r="J374" s="35">
        <v>8.8888888900000005</v>
      </c>
      <c r="K374" s="35">
        <v>9.2222222200000008</v>
      </c>
      <c r="L374" s="35">
        <v>9.5555555600000002</v>
      </c>
      <c r="M374" s="28">
        <v>3.1111111111111112</v>
      </c>
      <c r="N374" s="30">
        <v>2.050827</v>
      </c>
      <c r="O374" s="30">
        <v>1.9085920000000001</v>
      </c>
      <c r="P374" s="30">
        <v>2.003647</v>
      </c>
      <c r="Q374" s="30">
        <v>2.1232389999999999</v>
      </c>
      <c r="R374" s="30">
        <v>2.2585730000000002</v>
      </c>
      <c r="S374" s="29">
        <f t="shared" si="11"/>
        <v>2.0689755999999999</v>
      </c>
    </row>
    <row r="375" spans="1:19" x14ac:dyDescent="0.2">
      <c r="A375" s="24" t="s">
        <v>957</v>
      </c>
      <c r="B375" s="25">
        <v>4962997919549390</v>
      </c>
      <c r="C375" s="26">
        <v>523895407572596</v>
      </c>
      <c r="D375" s="24" t="s">
        <v>515</v>
      </c>
      <c r="E375" s="24">
        <v>2</v>
      </c>
      <c r="F375" s="24">
        <v>2019</v>
      </c>
      <c r="G375" s="24">
        <v>1</v>
      </c>
      <c r="H375" s="35">
        <v>6.1111111100000004</v>
      </c>
      <c r="I375" s="35">
        <v>5.8888888899999996</v>
      </c>
      <c r="J375" s="35">
        <v>6.5555555600000002</v>
      </c>
      <c r="K375" s="35">
        <v>6.7777777800000001</v>
      </c>
      <c r="L375" s="35">
        <v>7.5555555600000002</v>
      </c>
      <c r="M375" s="28">
        <v>0.55555555555555558</v>
      </c>
      <c r="N375" s="30">
        <v>2.3131300000000001</v>
      </c>
      <c r="O375" s="30">
        <v>2.0748389999999999</v>
      </c>
      <c r="P375" s="30">
        <v>2.3224860000000001</v>
      </c>
      <c r="Q375" s="30">
        <v>2.3405499999999999</v>
      </c>
      <c r="R375" s="30">
        <v>2.28755</v>
      </c>
      <c r="S375" s="29">
        <f t="shared" ref="S375:S416" si="12">AVERAGE(N375:R375)</f>
        <v>2.2677109999999998</v>
      </c>
    </row>
    <row r="376" spans="1:19" x14ac:dyDescent="0.2">
      <c r="A376" s="24" t="s">
        <v>958</v>
      </c>
      <c r="B376" s="25">
        <v>4893585280756810</v>
      </c>
      <c r="C376" s="26">
        <v>524040629763579</v>
      </c>
      <c r="D376" s="24" t="s">
        <v>516</v>
      </c>
      <c r="E376" s="24">
        <v>449</v>
      </c>
      <c r="F376" s="24">
        <v>2019</v>
      </c>
      <c r="G376" s="24">
        <v>0.8</v>
      </c>
      <c r="H376" s="35">
        <v>5.8888888899999996</v>
      </c>
      <c r="I376" s="35">
        <v>5.4444444399999998</v>
      </c>
      <c r="J376" s="35">
        <v>5.7777777800000001</v>
      </c>
      <c r="K376" s="35">
        <v>5.6666666699999997</v>
      </c>
      <c r="L376" s="35">
        <v>8.5555555600000002</v>
      </c>
      <c r="M376" s="28">
        <v>166.44444444444446</v>
      </c>
      <c r="N376" s="30">
        <v>2.544384</v>
      </c>
      <c r="O376" s="30">
        <v>2.5443310000000001</v>
      </c>
      <c r="P376" s="30">
        <v>2.5548109999999999</v>
      </c>
      <c r="Q376" s="30">
        <v>2.52413</v>
      </c>
      <c r="R376" s="30">
        <v>2.3061630000000002</v>
      </c>
      <c r="S376" s="29">
        <f t="shared" si="12"/>
        <v>2.4947638000000003</v>
      </c>
    </row>
    <row r="377" spans="1:19" x14ac:dyDescent="0.2">
      <c r="A377" s="24" t="s">
        <v>959</v>
      </c>
      <c r="B377" s="25">
        <v>4921174246382650</v>
      </c>
      <c r="C377" s="26">
        <v>523510021661106</v>
      </c>
      <c r="D377" s="24" t="s">
        <v>517</v>
      </c>
      <c r="E377" s="24">
        <v>88</v>
      </c>
      <c r="F377" s="24">
        <v>2019</v>
      </c>
      <c r="G377" s="24">
        <v>1.8</v>
      </c>
      <c r="H377" s="35">
        <v>4.3333333300000003</v>
      </c>
      <c r="I377" s="35">
        <v>4.5555555600000002</v>
      </c>
      <c r="J377" s="35">
        <v>5</v>
      </c>
      <c r="K377" s="35">
        <v>5.2222222199999999</v>
      </c>
      <c r="L377" s="35">
        <v>6.8888888899999996</v>
      </c>
      <c r="M377" s="28">
        <v>0.55555555555555558</v>
      </c>
      <c r="N377" s="30">
        <v>2.5102760000000002</v>
      </c>
      <c r="O377" s="30">
        <v>2.357021</v>
      </c>
      <c r="P377" s="30">
        <v>2.4598960000000001</v>
      </c>
      <c r="Q377" s="30">
        <v>2.4664160000000002</v>
      </c>
      <c r="R377" s="30">
        <v>2.5069300000000001</v>
      </c>
      <c r="S377" s="29">
        <f t="shared" si="12"/>
        <v>2.4601078000000003</v>
      </c>
    </row>
    <row r="378" spans="1:19" x14ac:dyDescent="0.2">
      <c r="A378" s="24" t="s">
        <v>960</v>
      </c>
      <c r="B378" s="25">
        <v>4922433807738540</v>
      </c>
      <c r="C378" s="26">
        <v>523513748824358</v>
      </c>
      <c r="D378" s="24" t="s">
        <v>518</v>
      </c>
      <c r="E378" s="24">
        <v>61</v>
      </c>
      <c r="F378" s="24">
        <v>2019</v>
      </c>
      <c r="G378" s="24">
        <v>1.8</v>
      </c>
      <c r="H378" s="35">
        <v>39.777777800000003</v>
      </c>
      <c r="I378" s="35">
        <v>36.888888899999998</v>
      </c>
      <c r="J378" s="35">
        <v>39.6666667</v>
      </c>
      <c r="K378" s="35">
        <v>40.3333333</v>
      </c>
      <c r="L378" s="35">
        <v>43.222222199999997</v>
      </c>
      <c r="M378" s="28">
        <v>0.55555555555555558</v>
      </c>
      <c r="N378" s="30">
        <v>2.486739</v>
      </c>
      <c r="O378" s="30">
        <v>2.3350659999999999</v>
      </c>
      <c r="P378" s="30">
        <v>2.445446</v>
      </c>
      <c r="Q378" s="30">
        <v>2.4514010000000002</v>
      </c>
      <c r="R378" s="30">
        <v>2.4964330000000001</v>
      </c>
      <c r="S378" s="29">
        <f t="shared" si="12"/>
        <v>2.4430170000000002</v>
      </c>
    </row>
    <row r="379" spans="1:19" x14ac:dyDescent="0.2">
      <c r="A379" s="24" t="s">
        <v>961</v>
      </c>
      <c r="B379" s="25">
        <v>4838244921055670</v>
      </c>
      <c r="C379" s="26">
        <v>523548023508392</v>
      </c>
      <c r="D379" s="24" t="s">
        <v>519</v>
      </c>
      <c r="E379" s="24">
        <v>132</v>
      </c>
      <c r="F379" s="24">
        <v>2019</v>
      </c>
      <c r="G379" s="24">
        <v>0</v>
      </c>
      <c r="H379" s="35">
        <v>40</v>
      </c>
      <c r="I379" s="35">
        <v>37.444444400000002</v>
      </c>
      <c r="J379" s="35">
        <v>40.222222199999997</v>
      </c>
      <c r="K379" s="35">
        <v>40.888888899999998</v>
      </c>
      <c r="L379" s="35">
        <v>43.444444400000002</v>
      </c>
      <c r="M379" s="28">
        <v>63.444444444444443</v>
      </c>
      <c r="N379" s="30">
        <v>0</v>
      </c>
      <c r="O379" s="30">
        <v>0</v>
      </c>
      <c r="P379" s="30">
        <v>0</v>
      </c>
      <c r="Q379" s="30">
        <v>0</v>
      </c>
      <c r="R379" s="30">
        <v>0</v>
      </c>
      <c r="S379" s="29">
        <f t="shared" si="12"/>
        <v>0</v>
      </c>
    </row>
    <row r="380" spans="1:19" x14ac:dyDescent="0.2">
      <c r="A380" s="24" t="s">
        <v>962</v>
      </c>
      <c r="B380" s="25">
        <v>4875722483913870</v>
      </c>
      <c r="C380" s="26">
        <v>523707755004193</v>
      </c>
      <c r="D380" s="24" t="s">
        <v>520</v>
      </c>
      <c r="E380" s="24">
        <v>39</v>
      </c>
      <c r="F380" s="24">
        <v>2019</v>
      </c>
      <c r="G380" s="24">
        <v>56.4</v>
      </c>
      <c r="H380" s="35">
        <v>0</v>
      </c>
      <c r="I380" s="35">
        <v>0</v>
      </c>
      <c r="J380" s="35">
        <v>0</v>
      </c>
      <c r="K380" s="35">
        <v>0</v>
      </c>
      <c r="L380" s="35">
        <v>0</v>
      </c>
      <c r="M380" s="28">
        <v>6</v>
      </c>
      <c r="N380" s="30">
        <v>1.9114100000000001</v>
      </c>
      <c r="O380" s="30">
        <v>1.749898</v>
      </c>
      <c r="P380" s="30">
        <v>1.8473040000000001</v>
      </c>
      <c r="Q380" s="30">
        <v>1.8448640000000001</v>
      </c>
      <c r="R380" s="30">
        <v>1.9352229999999999</v>
      </c>
      <c r="S380" s="29">
        <f t="shared" si="12"/>
        <v>1.8577398000000003</v>
      </c>
    </row>
    <row r="381" spans="1:19" x14ac:dyDescent="0.2">
      <c r="A381" s="24" t="s">
        <v>963</v>
      </c>
      <c r="B381" s="25">
        <v>4919399061067340</v>
      </c>
      <c r="C381" s="26">
        <v>523411212352387</v>
      </c>
      <c r="D381" s="24" t="s">
        <v>521</v>
      </c>
      <c r="E381" s="24">
        <v>52</v>
      </c>
      <c r="F381" s="24">
        <v>2019</v>
      </c>
      <c r="G381" s="24">
        <v>0.8</v>
      </c>
      <c r="H381" s="35">
        <v>122.444444</v>
      </c>
      <c r="I381" s="35">
        <v>127.444444</v>
      </c>
      <c r="J381" s="35">
        <v>133.444444</v>
      </c>
      <c r="K381" s="35">
        <v>141.88888900000001</v>
      </c>
      <c r="L381" s="35">
        <v>152.33333300000001</v>
      </c>
      <c r="M381" s="28">
        <v>141.22222222222223</v>
      </c>
      <c r="N381" s="30">
        <v>2.6801089999999999</v>
      </c>
      <c r="O381" s="30">
        <v>2.489271</v>
      </c>
      <c r="P381" s="30">
        <v>2.5378500000000002</v>
      </c>
      <c r="Q381" s="30">
        <v>2.5553880000000002</v>
      </c>
      <c r="R381" s="30">
        <v>2.6170119999999999</v>
      </c>
      <c r="S381" s="29">
        <f t="shared" si="12"/>
        <v>2.5759260000000004</v>
      </c>
    </row>
    <row r="382" spans="1:19" x14ac:dyDescent="0.2">
      <c r="A382" s="24" t="s">
        <v>964</v>
      </c>
      <c r="B382" s="25">
        <v>4923576652532920</v>
      </c>
      <c r="C382" s="26">
        <v>523703508976772</v>
      </c>
      <c r="D382" s="24" t="s">
        <v>522</v>
      </c>
      <c r="E382" s="24">
        <v>8</v>
      </c>
      <c r="F382" s="24">
        <v>2019</v>
      </c>
      <c r="G382" s="24">
        <v>9.8000000000000007</v>
      </c>
      <c r="H382" s="35">
        <v>15.222222199999999</v>
      </c>
      <c r="I382" s="35">
        <v>13.222222199999999</v>
      </c>
      <c r="J382" s="35">
        <v>13.5555556</v>
      </c>
      <c r="K382" s="35">
        <v>14.1111111</v>
      </c>
      <c r="L382" s="35">
        <v>17.3333333</v>
      </c>
      <c r="M382" s="28">
        <v>1</v>
      </c>
      <c r="N382" s="30">
        <v>2.4126840000000001</v>
      </c>
      <c r="O382" s="30">
        <v>2.1606480000000001</v>
      </c>
      <c r="P382" s="30">
        <v>2.3416079999999999</v>
      </c>
      <c r="Q382" s="30">
        <v>2.3298839999999998</v>
      </c>
      <c r="R382" s="30">
        <v>2.3586969999999998</v>
      </c>
      <c r="S382" s="29">
        <f t="shared" si="12"/>
        <v>2.3207042000000002</v>
      </c>
    </row>
    <row r="383" spans="1:19" x14ac:dyDescent="0.2">
      <c r="A383" s="24" t="s">
        <v>965</v>
      </c>
      <c r="B383" s="25">
        <v>4931198768610560</v>
      </c>
      <c r="C383" s="26">
        <v>524038508810499</v>
      </c>
      <c r="D383" s="24" t="s">
        <v>523</v>
      </c>
      <c r="E383" s="24">
        <v>388</v>
      </c>
      <c r="F383" s="24">
        <v>2019</v>
      </c>
      <c r="G383" s="24">
        <v>0.8</v>
      </c>
      <c r="H383" s="35">
        <v>31.888888900000001</v>
      </c>
      <c r="I383" s="35">
        <v>28.888888900000001</v>
      </c>
      <c r="J383" s="35">
        <v>32</v>
      </c>
      <c r="K383" s="35">
        <v>32.111111100000002</v>
      </c>
      <c r="L383" s="35">
        <v>36.777777800000003</v>
      </c>
      <c r="M383" s="28">
        <v>1.1111111111111112</v>
      </c>
      <c r="N383" s="30">
        <v>2.1884549999999998</v>
      </c>
      <c r="O383" s="30">
        <v>2.0642559999999999</v>
      </c>
      <c r="P383" s="30">
        <v>2.148488</v>
      </c>
      <c r="Q383" s="30">
        <v>2.2494109999999998</v>
      </c>
      <c r="R383" s="30">
        <v>2.214709</v>
      </c>
      <c r="S383" s="29">
        <f t="shared" si="12"/>
        <v>2.1730638</v>
      </c>
    </row>
    <row r="384" spans="1:19" x14ac:dyDescent="0.2">
      <c r="A384" s="24" t="s">
        <v>966</v>
      </c>
      <c r="B384" s="25">
        <v>4927662208106020</v>
      </c>
      <c r="C384" s="26">
        <v>523708301352912</v>
      </c>
      <c r="D384" s="24" t="s">
        <v>524</v>
      </c>
      <c r="E384" s="24">
        <v>19</v>
      </c>
      <c r="F384" s="24">
        <v>2019</v>
      </c>
      <c r="G384" s="24">
        <v>4.8</v>
      </c>
      <c r="H384" s="35">
        <v>9</v>
      </c>
      <c r="I384" s="35">
        <v>9</v>
      </c>
      <c r="J384" s="35">
        <v>10.1111111</v>
      </c>
      <c r="K384" s="35">
        <v>13.6666667</v>
      </c>
      <c r="L384" s="35">
        <v>15</v>
      </c>
      <c r="M384" s="28">
        <v>18.5555555555556</v>
      </c>
      <c r="N384" s="30">
        <v>2.4832040000000002</v>
      </c>
      <c r="O384" s="30">
        <v>2.2908529999999998</v>
      </c>
      <c r="P384" s="30">
        <v>2.489093</v>
      </c>
      <c r="Q384" s="30">
        <v>2.4776310000000001</v>
      </c>
      <c r="R384" s="30">
        <v>2.4634550000000002</v>
      </c>
      <c r="S384" s="29">
        <f t="shared" si="12"/>
        <v>2.4408471999999999</v>
      </c>
    </row>
    <row r="385" spans="1:19" x14ac:dyDescent="0.2">
      <c r="A385" s="24" t="s">
        <v>967</v>
      </c>
      <c r="B385" s="25">
        <v>4926303013376230</v>
      </c>
      <c r="C385" s="26">
        <v>523705009134765</v>
      </c>
      <c r="D385" s="24" t="s">
        <v>525</v>
      </c>
      <c r="E385" s="24">
        <v>54</v>
      </c>
      <c r="F385" s="24">
        <v>2019</v>
      </c>
      <c r="G385" s="24">
        <v>6.8</v>
      </c>
      <c r="H385" s="35">
        <v>33.444444400000002</v>
      </c>
      <c r="I385" s="35">
        <v>31.222222200000001</v>
      </c>
      <c r="J385" s="35">
        <v>35.222222199999997</v>
      </c>
      <c r="K385" s="35">
        <v>35.111111100000002</v>
      </c>
      <c r="L385" s="35">
        <v>37.888888899999998</v>
      </c>
      <c r="M385" s="28">
        <v>20.555555555555557</v>
      </c>
      <c r="N385" s="30">
        <v>2.467886</v>
      </c>
      <c r="O385" s="30">
        <v>2.2550560000000002</v>
      </c>
      <c r="P385" s="30">
        <v>2.461395</v>
      </c>
      <c r="Q385" s="30">
        <v>2.4406880000000002</v>
      </c>
      <c r="R385" s="30">
        <v>2.4350520000000002</v>
      </c>
      <c r="S385" s="29">
        <f t="shared" si="12"/>
        <v>2.4120154</v>
      </c>
    </row>
    <row r="386" spans="1:19" x14ac:dyDescent="0.2">
      <c r="A386" s="24" t="s">
        <v>968</v>
      </c>
      <c r="B386" s="25">
        <v>4926888684245590</v>
      </c>
      <c r="C386" s="26">
        <v>523708547389866</v>
      </c>
      <c r="D386" s="24" t="s">
        <v>526</v>
      </c>
      <c r="E386" s="24">
        <v>87</v>
      </c>
      <c r="F386" s="24">
        <v>2019</v>
      </c>
      <c r="G386" s="24">
        <v>6.8</v>
      </c>
      <c r="H386" s="35">
        <v>34.6666667</v>
      </c>
      <c r="I386" s="35">
        <v>31.888888900000001</v>
      </c>
      <c r="J386" s="35">
        <v>36.3333333</v>
      </c>
      <c r="K386" s="35">
        <v>36.222222199999997</v>
      </c>
      <c r="L386" s="35">
        <v>39.111111100000002</v>
      </c>
      <c r="M386" s="28">
        <v>47.555555555555557</v>
      </c>
      <c r="N386" s="30">
        <v>2.4677319999999998</v>
      </c>
      <c r="O386" s="30">
        <v>2.2630620000000001</v>
      </c>
      <c r="P386" s="30">
        <v>2.4671099999999999</v>
      </c>
      <c r="Q386" s="30">
        <v>2.4452790000000002</v>
      </c>
      <c r="R386" s="30">
        <v>2.4428670000000001</v>
      </c>
      <c r="S386" s="29">
        <f t="shared" si="12"/>
        <v>2.4172099999999999</v>
      </c>
    </row>
    <row r="387" spans="1:19" x14ac:dyDescent="0.2">
      <c r="A387" s="24" t="s">
        <v>969</v>
      </c>
      <c r="B387" s="25">
        <v>4926703870324380</v>
      </c>
      <c r="C387" s="26">
        <v>523702528884528</v>
      </c>
      <c r="D387" s="24" t="s">
        <v>527</v>
      </c>
      <c r="E387" s="24">
        <v>68</v>
      </c>
      <c r="F387" s="24">
        <v>2019</v>
      </c>
      <c r="G387" s="24">
        <v>6.8</v>
      </c>
      <c r="H387" s="35">
        <v>34.222222199999997</v>
      </c>
      <c r="I387" s="35">
        <v>31.6666667</v>
      </c>
      <c r="J387" s="35">
        <v>35.888888899999998</v>
      </c>
      <c r="K387" s="35">
        <v>35.888888899999998</v>
      </c>
      <c r="L387" s="35">
        <v>38.555555599999998</v>
      </c>
      <c r="M387" s="28">
        <v>13.777777777777779</v>
      </c>
      <c r="N387" s="30">
        <v>2.4768059999999998</v>
      </c>
      <c r="O387" s="30">
        <v>2.2898200000000002</v>
      </c>
      <c r="P387" s="30">
        <v>2.4691299999999998</v>
      </c>
      <c r="Q387" s="30">
        <v>2.4559839999999999</v>
      </c>
      <c r="R387" s="30">
        <v>2.483263</v>
      </c>
      <c r="S387" s="29">
        <f t="shared" si="12"/>
        <v>2.4350006</v>
      </c>
    </row>
    <row r="388" spans="1:19" x14ac:dyDescent="0.2">
      <c r="A388" s="24" t="s">
        <v>970</v>
      </c>
      <c r="B388" s="25">
        <v>4927286986292040</v>
      </c>
      <c r="C388" s="26">
        <v>523706041319449</v>
      </c>
      <c r="D388" s="24" t="s">
        <v>528</v>
      </c>
      <c r="E388" s="24">
        <v>120</v>
      </c>
      <c r="F388" s="24">
        <v>2019</v>
      </c>
      <c r="G388" s="24">
        <v>6.8</v>
      </c>
      <c r="H388" s="35">
        <v>37.111111100000002</v>
      </c>
      <c r="I388" s="35">
        <v>34.888888899999998</v>
      </c>
      <c r="J388" s="35">
        <v>39</v>
      </c>
      <c r="K388" s="35">
        <v>39</v>
      </c>
      <c r="L388" s="35">
        <v>41.6666667</v>
      </c>
      <c r="M388" s="28">
        <v>38.333333333333329</v>
      </c>
      <c r="N388" s="30">
        <v>2.4527939999999999</v>
      </c>
      <c r="O388" s="30">
        <v>2.2578860000000001</v>
      </c>
      <c r="P388" s="30">
        <v>2.4552179999999999</v>
      </c>
      <c r="Q388" s="30">
        <v>2.4407369999999999</v>
      </c>
      <c r="R388" s="30">
        <v>2.4446219999999999</v>
      </c>
      <c r="S388" s="29">
        <f t="shared" si="12"/>
        <v>2.4102513999999999</v>
      </c>
    </row>
    <row r="389" spans="1:19" x14ac:dyDescent="0.2">
      <c r="A389" s="24" t="s">
        <v>971</v>
      </c>
      <c r="B389" s="25">
        <v>4926723139737050</v>
      </c>
      <c r="C389" s="26">
        <v>523702644966979</v>
      </c>
      <c r="D389" s="24" t="s">
        <v>529</v>
      </c>
      <c r="E389" s="24">
        <v>57</v>
      </c>
      <c r="F389" s="24">
        <v>2019</v>
      </c>
      <c r="G389" s="24">
        <v>6.8</v>
      </c>
      <c r="H389" s="35">
        <v>35</v>
      </c>
      <c r="I389" s="35">
        <v>32.777777800000003</v>
      </c>
      <c r="J389" s="35">
        <v>36.888888899999998</v>
      </c>
      <c r="K389" s="35">
        <v>36.888888899999998</v>
      </c>
      <c r="L389" s="35">
        <v>39.6666667</v>
      </c>
      <c r="M389" s="28">
        <v>36.24444444444444</v>
      </c>
      <c r="N389" s="30">
        <v>2.4768059999999998</v>
      </c>
      <c r="O389" s="30">
        <v>2.2898200000000002</v>
      </c>
      <c r="P389" s="30">
        <v>2.4691299999999998</v>
      </c>
      <c r="Q389" s="30">
        <v>2.4559839999999999</v>
      </c>
      <c r="R389" s="30">
        <v>2.483263</v>
      </c>
      <c r="S389" s="29">
        <f t="shared" si="12"/>
        <v>2.4350006</v>
      </c>
    </row>
    <row r="390" spans="1:19" x14ac:dyDescent="0.2">
      <c r="A390" s="24" t="s">
        <v>972</v>
      </c>
      <c r="B390" s="25">
        <v>4927279654367610</v>
      </c>
      <c r="C390" s="26">
        <v>523705997157852</v>
      </c>
      <c r="D390" s="24" t="s">
        <v>530</v>
      </c>
      <c r="E390" s="24">
        <v>45</v>
      </c>
      <c r="F390" s="24">
        <v>2019</v>
      </c>
      <c r="G390" s="24">
        <v>6.8</v>
      </c>
      <c r="H390" s="35">
        <v>37.111111100000002</v>
      </c>
      <c r="I390" s="35">
        <v>34.888888899999998</v>
      </c>
      <c r="J390" s="35">
        <v>39</v>
      </c>
      <c r="K390" s="35">
        <v>39</v>
      </c>
      <c r="L390" s="35">
        <v>41.6666667</v>
      </c>
      <c r="M390" s="28">
        <v>38.333333333333329</v>
      </c>
      <c r="N390" s="30">
        <v>2.4527939999999999</v>
      </c>
      <c r="O390" s="30">
        <v>2.2578860000000001</v>
      </c>
      <c r="P390" s="30">
        <v>2.4552179999999999</v>
      </c>
      <c r="Q390" s="30">
        <v>2.4407369999999999</v>
      </c>
      <c r="R390" s="30">
        <v>2.4446219999999999</v>
      </c>
      <c r="S390" s="29">
        <f t="shared" si="12"/>
        <v>2.4102513999999999</v>
      </c>
    </row>
    <row r="391" spans="1:19" x14ac:dyDescent="0.2">
      <c r="A391" s="24" t="s">
        <v>973</v>
      </c>
      <c r="B391" s="25">
        <v>4927152188576700</v>
      </c>
      <c r="C391" s="26">
        <v>523722053533732</v>
      </c>
      <c r="D391" s="24" t="s">
        <v>531</v>
      </c>
      <c r="E391" s="24">
        <v>153</v>
      </c>
      <c r="F391" s="24">
        <v>2019</v>
      </c>
      <c r="G391" s="24">
        <v>4</v>
      </c>
      <c r="H391" s="35">
        <v>35</v>
      </c>
      <c r="I391" s="35">
        <v>32.777777800000003</v>
      </c>
      <c r="J391" s="35">
        <v>36.888888899999998</v>
      </c>
      <c r="K391" s="35">
        <v>36.888888899999998</v>
      </c>
      <c r="L391" s="35">
        <v>39.6666667</v>
      </c>
      <c r="M391" s="28">
        <v>36.24444444444444</v>
      </c>
      <c r="N391" s="30">
        <v>2.5011130000000001</v>
      </c>
      <c r="O391" s="30">
        <v>2.2689550000000001</v>
      </c>
      <c r="P391" s="30">
        <v>2.465436</v>
      </c>
      <c r="Q391" s="30">
        <v>2.4632849999999999</v>
      </c>
      <c r="R391" s="30">
        <v>2.4869870000000001</v>
      </c>
      <c r="S391" s="29">
        <f t="shared" si="12"/>
        <v>2.4371552000000003</v>
      </c>
    </row>
    <row r="392" spans="1:19" x14ac:dyDescent="0.2">
      <c r="A392" s="24" t="s">
        <v>974</v>
      </c>
      <c r="B392" s="25">
        <v>4956436938114500</v>
      </c>
      <c r="C392" s="26">
        <v>522987533362291</v>
      </c>
      <c r="D392" s="24" t="s">
        <v>532</v>
      </c>
      <c r="E392" s="24">
        <v>339</v>
      </c>
      <c r="F392" s="24">
        <v>2019</v>
      </c>
      <c r="G392" s="24">
        <v>2.2000000000000002</v>
      </c>
      <c r="H392" s="35">
        <v>24</v>
      </c>
      <c r="I392" s="35">
        <v>21.888888900000001</v>
      </c>
      <c r="J392" s="35">
        <v>24.6666667</v>
      </c>
      <c r="K392" s="35">
        <v>24.555555600000002</v>
      </c>
      <c r="L392" s="35">
        <v>26.111111099999999</v>
      </c>
      <c r="M392" s="28">
        <v>24.244444444444447</v>
      </c>
      <c r="N392" s="30">
        <v>2.470739</v>
      </c>
      <c r="O392" s="30">
        <v>2.2996210000000001</v>
      </c>
      <c r="P392" s="30">
        <v>2.419384</v>
      </c>
      <c r="Q392" s="30">
        <v>2.3027099999999998</v>
      </c>
      <c r="R392" s="30">
        <v>2.4140250000000001</v>
      </c>
      <c r="S392" s="29">
        <f t="shared" si="12"/>
        <v>2.3812958000000002</v>
      </c>
    </row>
    <row r="393" spans="1:19" x14ac:dyDescent="0.2">
      <c r="A393" s="24" t="s">
        <v>975</v>
      </c>
      <c r="B393" s="25">
        <v>4955082774416300</v>
      </c>
      <c r="C393" s="26">
        <v>522982387725676</v>
      </c>
      <c r="D393" s="24" t="s">
        <v>533</v>
      </c>
      <c r="E393" s="24">
        <v>265</v>
      </c>
      <c r="F393" s="24">
        <v>2019</v>
      </c>
      <c r="G393" s="24">
        <v>2.2000000000000002</v>
      </c>
      <c r="H393" s="35">
        <v>4.1111111100000004</v>
      </c>
      <c r="I393" s="35">
        <v>3.6666666700000001</v>
      </c>
      <c r="J393" s="35">
        <v>4.1111111100000004</v>
      </c>
      <c r="K393" s="35">
        <v>4.7777777800000001</v>
      </c>
      <c r="L393" s="35">
        <v>5.5555555600000002</v>
      </c>
      <c r="M393" s="28">
        <v>4.4444444444444446</v>
      </c>
      <c r="N393" s="30">
        <v>2.470739</v>
      </c>
      <c r="O393" s="30">
        <v>2.2996210000000001</v>
      </c>
      <c r="P393" s="30">
        <v>2.419384</v>
      </c>
      <c r="Q393" s="30">
        <v>2.3027099999999998</v>
      </c>
      <c r="R393" s="30">
        <v>2.4140250000000001</v>
      </c>
      <c r="S393" s="29">
        <f t="shared" si="12"/>
        <v>2.3812958000000002</v>
      </c>
    </row>
    <row r="394" spans="1:19" x14ac:dyDescent="0.2">
      <c r="A394" s="24" t="s">
        <v>976</v>
      </c>
      <c r="B394" s="25">
        <v>4922648905128150</v>
      </c>
      <c r="C394" s="26">
        <v>523403776549732</v>
      </c>
      <c r="D394" s="24" t="s">
        <v>534</v>
      </c>
      <c r="E394" s="24">
        <v>32</v>
      </c>
      <c r="F394" s="24">
        <v>2019</v>
      </c>
      <c r="G394" s="24">
        <v>0.8</v>
      </c>
      <c r="H394" s="35">
        <v>4.1111111100000004</v>
      </c>
      <c r="I394" s="35">
        <v>3.6666666700000001</v>
      </c>
      <c r="J394" s="35">
        <v>4.1111111100000004</v>
      </c>
      <c r="K394" s="35">
        <v>4.7777777800000001</v>
      </c>
      <c r="L394" s="35">
        <v>5.5555555600000002</v>
      </c>
      <c r="M394" s="28">
        <v>4.4444444444444446</v>
      </c>
      <c r="N394" s="30">
        <v>2.5947390000000001</v>
      </c>
      <c r="O394" s="30">
        <v>2.2854709999999998</v>
      </c>
      <c r="P394" s="30">
        <v>2.318508</v>
      </c>
      <c r="Q394" s="30">
        <v>2.353974</v>
      </c>
      <c r="R394" s="30">
        <v>2.4466739999999998</v>
      </c>
      <c r="S394" s="29">
        <f t="shared" si="12"/>
        <v>2.3998732</v>
      </c>
    </row>
    <row r="395" spans="1:19" x14ac:dyDescent="0.2">
      <c r="A395" s="24" t="s">
        <v>977</v>
      </c>
      <c r="B395" s="25">
        <v>4903003248349580</v>
      </c>
      <c r="C395" s="26">
        <v>523862612743227</v>
      </c>
      <c r="D395" s="24" t="s">
        <v>535</v>
      </c>
      <c r="E395" s="24">
        <v>130</v>
      </c>
      <c r="F395" s="24">
        <v>2019</v>
      </c>
      <c r="G395" s="24">
        <v>1.2</v>
      </c>
      <c r="H395" s="35">
        <v>6.3333333300000003</v>
      </c>
      <c r="I395" s="35">
        <v>5.4444444399999998</v>
      </c>
      <c r="J395" s="35">
        <v>5.3333333300000003</v>
      </c>
      <c r="K395" s="35">
        <v>5.7777777800000001</v>
      </c>
      <c r="L395" s="35">
        <v>7.6666666699999997</v>
      </c>
      <c r="M395" s="28">
        <v>6.1111111111111116</v>
      </c>
      <c r="N395" s="30">
        <v>2.3774860000000002</v>
      </c>
      <c r="O395" s="30">
        <v>2.2337319999999998</v>
      </c>
      <c r="P395" s="30">
        <v>2.2888220000000001</v>
      </c>
      <c r="Q395" s="30">
        <v>2.3811640000000001</v>
      </c>
      <c r="R395" s="30">
        <v>2.500041</v>
      </c>
      <c r="S395" s="29">
        <f t="shared" si="12"/>
        <v>2.356249</v>
      </c>
    </row>
    <row r="396" spans="1:19" x14ac:dyDescent="0.2">
      <c r="A396" s="24" t="s">
        <v>978</v>
      </c>
      <c r="B396" s="25">
        <v>4903378670500470</v>
      </c>
      <c r="C396" s="26">
        <v>523867403622767</v>
      </c>
      <c r="D396" s="24" t="s">
        <v>536</v>
      </c>
      <c r="E396" s="24">
        <v>84</v>
      </c>
      <c r="F396" s="24">
        <v>2019</v>
      </c>
      <c r="G396" s="24">
        <v>1.2</v>
      </c>
      <c r="H396" s="35">
        <v>13.222222199999999</v>
      </c>
      <c r="I396" s="35">
        <v>13.1111111</v>
      </c>
      <c r="J396" s="35">
        <v>15.6666667</v>
      </c>
      <c r="K396" s="35">
        <v>16</v>
      </c>
      <c r="L396" s="35">
        <v>16.555555600000002</v>
      </c>
      <c r="M396" s="28">
        <v>14.911111111111111</v>
      </c>
      <c r="N396" s="30">
        <v>2.4068510000000001</v>
      </c>
      <c r="O396" s="30">
        <v>2.2540300000000002</v>
      </c>
      <c r="P396" s="30">
        <v>2.3309229999999999</v>
      </c>
      <c r="Q396" s="30">
        <v>2.3771840000000002</v>
      </c>
      <c r="R396" s="30">
        <v>2.5038809999999998</v>
      </c>
      <c r="S396" s="29">
        <f t="shared" si="12"/>
        <v>2.3745737999999998</v>
      </c>
    </row>
    <row r="397" spans="1:19" x14ac:dyDescent="0.2">
      <c r="A397" s="24" t="s">
        <v>979</v>
      </c>
      <c r="B397" s="25">
        <v>4904298700000000</v>
      </c>
      <c r="C397" s="26">
        <v>523862110000000</v>
      </c>
      <c r="D397" s="24" t="s">
        <v>537</v>
      </c>
      <c r="E397" s="24">
        <v>75</v>
      </c>
      <c r="F397" s="24">
        <v>2019</v>
      </c>
      <c r="G397" s="24">
        <v>1.2</v>
      </c>
      <c r="H397" s="35">
        <v>12.777777800000001</v>
      </c>
      <c r="I397" s="35">
        <v>12.5555556</v>
      </c>
      <c r="J397" s="35">
        <v>14.8888889</v>
      </c>
      <c r="K397" s="35">
        <v>14.8888889</v>
      </c>
      <c r="L397" s="35">
        <v>15.777777800000001</v>
      </c>
      <c r="M397" s="28">
        <v>14.177777777777777</v>
      </c>
      <c r="N397" s="30">
        <v>2.4790350000000001</v>
      </c>
      <c r="O397" s="30">
        <v>2.307725</v>
      </c>
      <c r="P397" s="30">
        <v>2.3884409999999998</v>
      </c>
      <c r="Q397" s="30">
        <v>2.4104480000000001</v>
      </c>
      <c r="R397" s="30">
        <v>2.5404360000000001</v>
      </c>
      <c r="S397" s="29">
        <f t="shared" si="12"/>
        <v>2.425217</v>
      </c>
    </row>
    <row r="398" spans="1:19" x14ac:dyDescent="0.2">
      <c r="A398" s="24" t="s">
        <v>980</v>
      </c>
      <c r="B398" s="25">
        <v>4905805298245740</v>
      </c>
      <c r="C398" s="26">
        <v>523867418046943</v>
      </c>
      <c r="D398" s="24" t="s">
        <v>538</v>
      </c>
      <c r="E398" s="24">
        <v>149</v>
      </c>
      <c r="F398" s="24">
        <v>2019</v>
      </c>
      <c r="G398" s="24">
        <v>1.2</v>
      </c>
      <c r="H398" s="35">
        <v>13.5555556</v>
      </c>
      <c r="I398" s="35">
        <v>13</v>
      </c>
      <c r="J398" s="35">
        <v>15.3333333</v>
      </c>
      <c r="K398" s="35">
        <v>15.3333333</v>
      </c>
      <c r="L398" s="35">
        <v>16.555555600000002</v>
      </c>
      <c r="M398" s="28">
        <v>14.755555555555556</v>
      </c>
      <c r="N398" s="30">
        <v>2.4813429999999999</v>
      </c>
      <c r="O398" s="30">
        <v>2.3143669999999998</v>
      </c>
      <c r="P398" s="30">
        <v>2.395664</v>
      </c>
      <c r="Q398" s="30">
        <v>2.3999259999999998</v>
      </c>
      <c r="R398" s="30">
        <v>2.5307360000000001</v>
      </c>
      <c r="S398" s="29">
        <f t="shared" si="12"/>
        <v>2.4244072000000001</v>
      </c>
    </row>
    <row r="399" spans="1:19" x14ac:dyDescent="0.2">
      <c r="A399" s="24" t="s">
        <v>981</v>
      </c>
      <c r="B399" s="25">
        <v>5003351556140950</v>
      </c>
      <c r="C399" s="26">
        <v>523536335553953</v>
      </c>
      <c r="D399" s="24" t="s">
        <v>539</v>
      </c>
      <c r="E399" s="24">
        <v>273</v>
      </c>
      <c r="F399" s="24">
        <v>2019</v>
      </c>
      <c r="G399" s="24">
        <v>2.4</v>
      </c>
      <c r="H399" s="35">
        <v>13.4444444</v>
      </c>
      <c r="I399" s="35">
        <v>12.777777800000001</v>
      </c>
      <c r="J399" s="35">
        <v>14.8888889</v>
      </c>
      <c r="K399" s="35">
        <v>14.5555556</v>
      </c>
      <c r="L399" s="35">
        <v>15.4444444</v>
      </c>
      <c r="M399" s="28">
        <v>14.222222222222223</v>
      </c>
      <c r="N399" s="30">
        <v>2.7218460000000002</v>
      </c>
      <c r="O399" s="30">
        <v>2.5662039999999999</v>
      </c>
      <c r="P399" s="30">
        <v>2.6299329999999999</v>
      </c>
      <c r="Q399" s="30">
        <v>2.6804640000000002</v>
      </c>
      <c r="R399" s="30">
        <v>2.6512289999999998</v>
      </c>
      <c r="S399" s="29">
        <f t="shared" si="12"/>
        <v>2.6499352000000003</v>
      </c>
    </row>
    <row r="400" spans="1:19" x14ac:dyDescent="0.2">
      <c r="A400" s="24" t="s">
        <v>982</v>
      </c>
      <c r="B400" s="25">
        <v>4899656921181670</v>
      </c>
      <c r="C400" s="26">
        <v>523630861440400</v>
      </c>
      <c r="D400" s="24" t="s">
        <v>540</v>
      </c>
      <c r="E400" s="24">
        <v>1</v>
      </c>
      <c r="F400" s="24">
        <v>2019</v>
      </c>
      <c r="G400" s="24">
        <v>85.4</v>
      </c>
      <c r="H400" s="35">
        <v>7.3333333300000003</v>
      </c>
      <c r="I400" s="35">
        <v>7</v>
      </c>
      <c r="J400" s="35">
        <v>8.1111111099999995</v>
      </c>
      <c r="K400" s="35">
        <v>8.8888888900000005</v>
      </c>
      <c r="L400" s="35">
        <v>10.5555556</v>
      </c>
      <c r="M400" s="28">
        <v>8.3777777777777764</v>
      </c>
      <c r="N400" s="30">
        <v>1.9237960000000001</v>
      </c>
      <c r="O400" s="30">
        <v>1.7629490000000001</v>
      </c>
      <c r="P400" s="30">
        <v>1.8454200000000001</v>
      </c>
      <c r="Q400" s="30">
        <v>1.838965</v>
      </c>
      <c r="R400" s="30">
        <v>1.9288350000000001</v>
      </c>
      <c r="S400" s="29">
        <f t="shared" si="12"/>
        <v>1.859993</v>
      </c>
    </row>
    <row r="401" spans="1:19" x14ac:dyDescent="0.2">
      <c r="A401" s="24" t="s">
        <v>983</v>
      </c>
      <c r="B401" s="25">
        <v>4837703900000000</v>
      </c>
      <c r="C401" s="26">
        <v>523629162000000</v>
      </c>
      <c r="D401" s="24" t="s">
        <v>541</v>
      </c>
      <c r="E401" s="24">
        <v>79</v>
      </c>
      <c r="F401" s="24">
        <v>2019</v>
      </c>
      <c r="G401" s="24">
        <v>1</v>
      </c>
      <c r="H401" s="35">
        <v>190.11111099999999</v>
      </c>
      <c r="I401" s="35">
        <v>183.11111099999999</v>
      </c>
      <c r="J401" s="35">
        <v>191.33333300000001</v>
      </c>
      <c r="K401" s="35">
        <v>189.77777800000001</v>
      </c>
      <c r="L401" s="35">
        <v>202.66666699999999</v>
      </c>
      <c r="M401" s="28">
        <v>191.39999999999998</v>
      </c>
      <c r="N401" s="30">
        <v>2.6559780000000002</v>
      </c>
      <c r="O401" s="30">
        <v>2.4466160000000001</v>
      </c>
      <c r="P401" s="30">
        <v>2.5449839999999999</v>
      </c>
      <c r="Q401" s="30">
        <v>2.554808</v>
      </c>
      <c r="R401" s="30">
        <v>2.5961349999999999</v>
      </c>
      <c r="S401" s="29">
        <f t="shared" si="12"/>
        <v>2.5597041999999997</v>
      </c>
    </row>
    <row r="402" spans="1:19" x14ac:dyDescent="0.2">
      <c r="A402" s="24" t="s">
        <v>984</v>
      </c>
      <c r="B402" s="25">
        <v>4913366166899860</v>
      </c>
      <c r="C402" s="26">
        <v>523923918347842</v>
      </c>
      <c r="D402" s="24" t="s">
        <v>542</v>
      </c>
      <c r="E402" s="24">
        <v>12</v>
      </c>
      <c r="F402" s="24">
        <v>2019</v>
      </c>
      <c r="G402" s="24">
        <v>0.6</v>
      </c>
      <c r="H402" s="35">
        <v>9.7777777799999992</v>
      </c>
      <c r="I402" s="35">
        <v>9</v>
      </c>
      <c r="J402" s="35">
        <v>9.7777777799999992</v>
      </c>
      <c r="K402" s="35">
        <v>10.4444444</v>
      </c>
      <c r="L402" s="35">
        <v>13.222222199999999</v>
      </c>
      <c r="M402" s="28">
        <v>10.444444444444445</v>
      </c>
      <c r="N402" s="30">
        <v>2.5849359999999999</v>
      </c>
      <c r="O402" s="30">
        <v>2.4826039999999998</v>
      </c>
      <c r="P402" s="30">
        <v>2.5373809999999999</v>
      </c>
      <c r="Q402" s="30">
        <v>2.4879530000000001</v>
      </c>
      <c r="R402" s="30">
        <v>2.479835</v>
      </c>
      <c r="S402" s="29">
        <f t="shared" si="12"/>
        <v>2.5145417999999995</v>
      </c>
    </row>
    <row r="403" spans="1:19" x14ac:dyDescent="0.2">
      <c r="A403" s="24" t="s">
        <v>985</v>
      </c>
      <c r="B403" s="25">
        <v>4907844937591700</v>
      </c>
      <c r="C403" s="26">
        <v>523574816595428</v>
      </c>
      <c r="D403" s="24" t="s">
        <v>543</v>
      </c>
      <c r="E403" s="24">
        <v>2</v>
      </c>
      <c r="F403" s="24">
        <v>2019</v>
      </c>
      <c r="G403" s="24">
        <v>15</v>
      </c>
      <c r="H403" s="35">
        <v>15.5555556</v>
      </c>
      <c r="I403" s="35">
        <v>14.4444444</v>
      </c>
      <c r="J403" s="35">
        <v>16.6666667</v>
      </c>
      <c r="K403" s="35">
        <v>18</v>
      </c>
      <c r="L403" s="35">
        <v>20</v>
      </c>
      <c r="M403" s="28">
        <v>16.933333333333334</v>
      </c>
      <c r="N403" s="30">
        <v>2.2422550000000001</v>
      </c>
      <c r="O403" s="30">
        <v>2.0156580000000002</v>
      </c>
      <c r="P403" s="30">
        <v>2.0787059999999999</v>
      </c>
      <c r="Q403" s="30">
        <v>2.0964689999999999</v>
      </c>
      <c r="R403" s="30">
        <v>2.1499389999999998</v>
      </c>
      <c r="S403" s="29">
        <f t="shared" si="12"/>
        <v>2.1166054000000001</v>
      </c>
    </row>
    <row r="404" spans="1:19" x14ac:dyDescent="0.2">
      <c r="A404" s="24" t="s">
        <v>986</v>
      </c>
      <c r="B404" s="25">
        <v>4897691523174770</v>
      </c>
      <c r="C404" s="26">
        <v>524191366925736</v>
      </c>
      <c r="D404" s="24" t="s">
        <v>544</v>
      </c>
      <c r="E404" s="24">
        <v>37</v>
      </c>
      <c r="F404" s="24">
        <v>2019</v>
      </c>
      <c r="G404" s="24">
        <v>0.8</v>
      </c>
      <c r="H404" s="35">
        <v>82.333333300000007</v>
      </c>
      <c r="I404" s="35">
        <v>75.888888899999998</v>
      </c>
      <c r="J404" s="35">
        <v>81.777777799999996</v>
      </c>
      <c r="K404" s="35">
        <v>81.666666699999993</v>
      </c>
      <c r="L404" s="35">
        <v>95.222222200000004</v>
      </c>
      <c r="M404" s="28">
        <v>83.37777777777778</v>
      </c>
      <c r="N404" s="30">
        <v>2.4828890000000001</v>
      </c>
      <c r="O404" s="30">
        <v>2.336233</v>
      </c>
      <c r="P404" s="30">
        <v>2.4606409999999999</v>
      </c>
      <c r="Q404" s="30">
        <v>2.4148740000000002</v>
      </c>
      <c r="R404" s="30">
        <v>2.4872459999999998</v>
      </c>
      <c r="S404" s="29">
        <f t="shared" si="12"/>
        <v>2.4363766</v>
      </c>
    </row>
    <row r="405" spans="1:19" x14ac:dyDescent="0.2">
      <c r="A405" s="24" t="s">
        <v>987</v>
      </c>
      <c r="B405" s="25">
        <v>4916620840945040</v>
      </c>
      <c r="C405" s="26">
        <v>523386949047473</v>
      </c>
      <c r="D405" s="24" t="s">
        <v>545</v>
      </c>
      <c r="E405" s="24">
        <v>10</v>
      </c>
      <c r="F405" s="24">
        <v>2019</v>
      </c>
      <c r="G405" s="24">
        <v>0.8</v>
      </c>
      <c r="H405" s="35">
        <v>2.4444444399999998</v>
      </c>
      <c r="I405" s="35">
        <v>2.7777777800000001</v>
      </c>
      <c r="J405" s="35">
        <v>3.4444444399999998</v>
      </c>
      <c r="K405" s="35">
        <v>3.7777777800000001</v>
      </c>
      <c r="L405" s="35">
        <v>4.7777777800000001</v>
      </c>
      <c r="M405" s="28">
        <v>3.4444444444444451</v>
      </c>
      <c r="N405" s="30">
        <v>2.8292649999999999</v>
      </c>
      <c r="O405" s="30">
        <v>2.5774729999999999</v>
      </c>
      <c r="P405" s="30">
        <v>2.6215489999999999</v>
      </c>
      <c r="Q405" s="30">
        <v>2.6530360000000002</v>
      </c>
      <c r="R405" s="30">
        <v>2.757171</v>
      </c>
      <c r="S405" s="29">
        <f t="shared" si="12"/>
        <v>2.6876987999999997</v>
      </c>
    </row>
    <row r="406" spans="1:19" x14ac:dyDescent="0.2">
      <c r="A406" s="24" t="s">
        <v>988</v>
      </c>
      <c r="B406" s="25">
        <v>4868498531602690</v>
      </c>
      <c r="C406" s="26">
        <v>523800476641414</v>
      </c>
      <c r="D406" s="24" t="s">
        <v>546</v>
      </c>
      <c r="E406" s="24">
        <v>2</v>
      </c>
      <c r="F406" s="24">
        <v>2019</v>
      </c>
      <c r="G406" s="24">
        <v>3.2</v>
      </c>
      <c r="H406" s="35">
        <v>11.222222199999999</v>
      </c>
      <c r="I406" s="35">
        <v>9.7777777799999992</v>
      </c>
      <c r="J406" s="35">
        <v>10</v>
      </c>
      <c r="K406" s="35">
        <v>10.777777800000001</v>
      </c>
      <c r="L406" s="35">
        <v>13.5555556</v>
      </c>
      <c r="M406" s="28">
        <v>11.066666666666666</v>
      </c>
      <c r="N406" s="30">
        <v>2.287601</v>
      </c>
      <c r="O406" s="30">
        <v>2.0972900000000001</v>
      </c>
      <c r="P406" s="30">
        <v>2.1910099999999999</v>
      </c>
      <c r="Q406" s="30">
        <v>2.270975</v>
      </c>
      <c r="R406" s="30">
        <v>2.3315250000000001</v>
      </c>
      <c r="S406" s="29">
        <f t="shared" si="12"/>
        <v>2.2356802</v>
      </c>
    </row>
    <row r="407" spans="1:19" x14ac:dyDescent="0.2">
      <c r="A407" s="24" t="s">
        <v>989</v>
      </c>
      <c r="B407" s="25">
        <v>4966169894792800</v>
      </c>
      <c r="C407" s="26">
        <v>523723854204313</v>
      </c>
      <c r="D407" s="24" t="s">
        <v>547</v>
      </c>
      <c r="E407" s="24">
        <v>118</v>
      </c>
      <c r="F407" s="24">
        <v>2019</v>
      </c>
      <c r="G407" s="24">
        <v>0</v>
      </c>
      <c r="H407" s="35">
        <v>28.777777799999999</v>
      </c>
      <c r="I407" s="35">
        <v>27.777777799999999</v>
      </c>
      <c r="J407" s="35">
        <v>29.777777799999999</v>
      </c>
      <c r="K407" s="35">
        <v>31.6666667</v>
      </c>
      <c r="L407" s="35">
        <v>39.111111100000002</v>
      </c>
      <c r="M407" s="28">
        <v>31.422222222222228</v>
      </c>
      <c r="N407" s="30">
        <v>2.3329149999999998</v>
      </c>
      <c r="O407" s="30">
        <v>1.8464389999999999</v>
      </c>
      <c r="P407" s="30">
        <v>2.4138000000000002</v>
      </c>
      <c r="Q407" s="30">
        <v>2.5495230000000002</v>
      </c>
      <c r="R407" s="30">
        <v>2.7364410000000001</v>
      </c>
      <c r="S407" s="29">
        <f t="shared" si="12"/>
        <v>2.3758236000000004</v>
      </c>
    </row>
    <row r="408" spans="1:19" x14ac:dyDescent="0.2">
      <c r="A408" s="24" t="s">
        <v>990</v>
      </c>
      <c r="B408" s="25">
        <v>4877808000000000</v>
      </c>
      <c r="C408" s="26">
        <v>523375663000000</v>
      </c>
      <c r="D408" s="24" t="s">
        <v>548</v>
      </c>
      <c r="E408" s="24">
        <v>198</v>
      </c>
      <c r="F408" s="24">
        <v>2019</v>
      </c>
      <c r="G408" s="24">
        <v>2</v>
      </c>
      <c r="H408" s="35">
        <v>1.6666666699999999</v>
      </c>
      <c r="I408" s="35">
        <v>1.11111111</v>
      </c>
      <c r="J408" s="35">
        <v>1.5555555599999999</v>
      </c>
      <c r="K408" s="35">
        <v>1.5555555599999999</v>
      </c>
      <c r="L408" s="35">
        <v>2.6666666700000001</v>
      </c>
      <c r="M408" s="28">
        <v>1.711111111111111</v>
      </c>
      <c r="N408" s="30">
        <v>2.6396739999999999</v>
      </c>
      <c r="O408" s="30">
        <v>2.4605779999999999</v>
      </c>
      <c r="P408" s="30">
        <v>2.5673539999999999</v>
      </c>
      <c r="Q408" s="30">
        <v>2.5353180000000002</v>
      </c>
      <c r="R408" s="30">
        <v>2.674766</v>
      </c>
      <c r="S408" s="29">
        <f t="shared" si="12"/>
        <v>2.5755379999999999</v>
      </c>
    </row>
    <row r="409" spans="1:19" x14ac:dyDescent="0.2">
      <c r="A409" s="24" t="s">
        <v>991</v>
      </c>
      <c r="B409" s="25">
        <v>4894782523884570</v>
      </c>
      <c r="C409" s="26">
        <v>523658638598428</v>
      </c>
      <c r="D409" s="24" t="s">
        <v>549</v>
      </c>
      <c r="E409" s="24">
        <v>5</v>
      </c>
      <c r="F409" s="24">
        <v>2019</v>
      </c>
      <c r="G409" s="24">
        <v>155.19999999999999</v>
      </c>
      <c r="H409" s="35">
        <v>21.111111099999999</v>
      </c>
      <c r="I409" s="35">
        <v>17.777777799999999</v>
      </c>
      <c r="J409" s="35">
        <v>19.6666667</v>
      </c>
      <c r="K409" s="35">
        <v>21.3333333</v>
      </c>
      <c r="L409" s="35">
        <v>26.444444399999998</v>
      </c>
      <c r="M409" s="28">
        <v>21.266666666666666</v>
      </c>
      <c r="N409" s="30">
        <v>1.7955570000000001</v>
      </c>
      <c r="O409" s="30">
        <v>1.6620330000000001</v>
      </c>
      <c r="P409" s="30">
        <v>1.7349509999999999</v>
      </c>
      <c r="Q409" s="30">
        <v>1.7372320000000001</v>
      </c>
      <c r="R409" s="30">
        <v>1.846484</v>
      </c>
      <c r="S409" s="29">
        <f t="shared" si="12"/>
        <v>1.7552514000000001</v>
      </c>
    </row>
    <row r="410" spans="1:19" x14ac:dyDescent="0.2">
      <c r="A410" s="24" t="s">
        <v>992</v>
      </c>
      <c r="B410" s="25">
        <v>4894589887023320</v>
      </c>
      <c r="C410" s="26">
        <v>523658901519685</v>
      </c>
      <c r="D410" s="24" t="s">
        <v>550</v>
      </c>
      <c r="E410" s="24">
        <v>6</v>
      </c>
      <c r="F410" s="24">
        <v>2019</v>
      </c>
      <c r="G410" s="24">
        <v>153.19999999999999</v>
      </c>
      <c r="H410" s="35">
        <v>257.44444399999998</v>
      </c>
      <c r="I410" s="35">
        <v>259.33333299999998</v>
      </c>
      <c r="J410" s="35">
        <v>266.88888900000001</v>
      </c>
      <c r="K410" s="35">
        <v>266.88888900000001</v>
      </c>
      <c r="L410" s="35">
        <v>273.11111099999999</v>
      </c>
      <c r="M410" s="28">
        <v>264.73333333333335</v>
      </c>
      <c r="N410" s="30">
        <v>1.7985120000000001</v>
      </c>
      <c r="O410" s="30">
        <v>1.664866</v>
      </c>
      <c r="P410" s="30">
        <v>1.7377940000000001</v>
      </c>
      <c r="Q410" s="30">
        <v>1.74041</v>
      </c>
      <c r="R410" s="30">
        <v>1.8492249999999999</v>
      </c>
      <c r="S410" s="29">
        <f t="shared" si="12"/>
        <v>1.7581613999999999</v>
      </c>
    </row>
    <row r="411" spans="1:19" x14ac:dyDescent="0.2">
      <c r="A411" s="24" t="s">
        <v>993</v>
      </c>
      <c r="B411" s="25">
        <v>4923800721531200</v>
      </c>
      <c r="C411" s="26">
        <v>523529820945473</v>
      </c>
      <c r="D411" s="24" t="s">
        <v>551</v>
      </c>
      <c r="E411" s="24">
        <v>6</v>
      </c>
      <c r="F411" s="24">
        <v>2019</v>
      </c>
      <c r="G411" s="24">
        <v>3.8</v>
      </c>
      <c r="H411" s="35">
        <v>256.88888900000001</v>
      </c>
      <c r="I411" s="35">
        <v>258.88888900000001</v>
      </c>
      <c r="J411" s="35">
        <v>266.44444399999998</v>
      </c>
      <c r="K411" s="35">
        <v>266.33333299999998</v>
      </c>
      <c r="L411" s="35">
        <v>272.66666700000002</v>
      </c>
      <c r="M411" s="28">
        <v>264.24444444444447</v>
      </c>
      <c r="N411" s="30">
        <v>2.443273</v>
      </c>
      <c r="O411" s="30">
        <v>2.2868870000000001</v>
      </c>
      <c r="P411" s="30">
        <v>2.4063469999999998</v>
      </c>
      <c r="Q411" s="30">
        <v>2.415489</v>
      </c>
      <c r="R411" s="30">
        <v>2.476667</v>
      </c>
      <c r="S411" s="29">
        <f t="shared" si="12"/>
        <v>2.4057325999999994</v>
      </c>
    </row>
    <row r="412" spans="1:19" x14ac:dyDescent="0.2">
      <c r="A412" s="24" t="s">
        <v>994</v>
      </c>
      <c r="B412" s="25">
        <v>4834746446846580</v>
      </c>
      <c r="C412" s="26">
        <v>523861394135190</v>
      </c>
      <c r="D412" s="24" t="s">
        <v>552</v>
      </c>
      <c r="E412" s="24">
        <v>29</v>
      </c>
      <c r="F412" s="24">
        <v>2019</v>
      </c>
      <c r="G412" s="24">
        <v>0</v>
      </c>
      <c r="H412" s="35">
        <v>46.777777800000003</v>
      </c>
      <c r="I412" s="35">
        <v>44.3333333</v>
      </c>
      <c r="J412" s="35">
        <v>48.111111100000002</v>
      </c>
      <c r="K412" s="35">
        <v>48.777777800000003</v>
      </c>
      <c r="L412" s="35">
        <v>50.888888899999998</v>
      </c>
      <c r="M412" s="28">
        <v>47.777777777777779</v>
      </c>
      <c r="N412" s="30">
        <v>2.2771729999999999</v>
      </c>
      <c r="O412" s="30">
        <v>2.1572269999999998</v>
      </c>
      <c r="P412" s="30">
        <v>2.2562579999999999</v>
      </c>
      <c r="Q412" s="30">
        <v>2.2723309999999999</v>
      </c>
      <c r="R412" s="30">
        <v>2.4635760000000002</v>
      </c>
      <c r="S412" s="29">
        <f t="shared" si="12"/>
        <v>2.2853129999999999</v>
      </c>
    </row>
    <row r="413" spans="1:19" x14ac:dyDescent="0.2">
      <c r="A413" s="24" t="s">
        <v>995</v>
      </c>
      <c r="B413" s="25">
        <v>4807689742274110</v>
      </c>
      <c r="C413" s="26">
        <v>523411231064325</v>
      </c>
      <c r="D413" s="24" t="s">
        <v>553</v>
      </c>
      <c r="E413" s="24">
        <v>11</v>
      </c>
      <c r="F413" s="24">
        <v>2019</v>
      </c>
      <c r="G413" s="24">
        <v>0.6</v>
      </c>
      <c r="H413" s="35">
        <v>13.777777800000001</v>
      </c>
      <c r="I413" s="35">
        <v>12.6666667</v>
      </c>
      <c r="J413" s="35">
        <v>13.777777800000001</v>
      </c>
      <c r="K413" s="35">
        <v>13.5555556</v>
      </c>
      <c r="L413" s="35">
        <v>15.8888889</v>
      </c>
      <c r="M413" s="28">
        <v>13.933333333333334</v>
      </c>
      <c r="N413" s="30">
        <v>2.8072270000000001</v>
      </c>
      <c r="O413" s="30">
        <v>2.5697519999999998</v>
      </c>
      <c r="P413" s="30">
        <v>2.5852849999999998</v>
      </c>
      <c r="Q413" s="30">
        <v>2.597397</v>
      </c>
      <c r="R413" s="30">
        <v>2.7108829999999999</v>
      </c>
      <c r="S413" s="29">
        <f t="shared" si="12"/>
        <v>2.6541088000000004</v>
      </c>
    </row>
    <row r="414" spans="1:19" x14ac:dyDescent="0.2">
      <c r="A414" s="24" t="s">
        <v>996</v>
      </c>
      <c r="B414" s="25">
        <v>4930851153866770</v>
      </c>
      <c r="C414" s="26">
        <v>524024171639494</v>
      </c>
      <c r="D414" s="24" t="s">
        <v>554</v>
      </c>
      <c r="E414" s="24">
        <v>361</v>
      </c>
      <c r="F414" s="24">
        <v>2019</v>
      </c>
      <c r="G414" s="24">
        <v>0.8</v>
      </c>
      <c r="H414" s="35">
        <v>6.7777777800000001</v>
      </c>
      <c r="I414" s="35">
        <v>5.5555555600000002</v>
      </c>
      <c r="J414" s="35">
        <v>6</v>
      </c>
      <c r="K414" s="35">
        <v>5.7777777800000001</v>
      </c>
      <c r="L414" s="35">
        <v>7.5555555600000002</v>
      </c>
      <c r="M414" s="28">
        <v>6.333333333333333</v>
      </c>
      <c r="N414" s="30">
        <v>2.3621829999999999</v>
      </c>
      <c r="O414" s="30">
        <v>2.2634919999999998</v>
      </c>
      <c r="P414" s="30">
        <v>2.3549769999999999</v>
      </c>
      <c r="Q414" s="30">
        <v>2.40144</v>
      </c>
      <c r="R414" s="30">
        <v>2.3612359999999999</v>
      </c>
      <c r="S414" s="29">
        <f t="shared" si="12"/>
        <v>2.3486655999999999</v>
      </c>
    </row>
    <row r="415" spans="1:19" x14ac:dyDescent="0.2">
      <c r="A415" s="24" t="s">
        <v>997</v>
      </c>
      <c r="B415" s="25">
        <v>4943453024530180</v>
      </c>
      <c r="C415" s="26">
        <v>523593363911073</v>
      </c>
      <c r="D415" s="24" t="s">
        <v>555</v>
      </c>
      <c r="E415" s="24">
        <v>122</v>
      </c>
      <c r="F415" s="24">
        <v>2019</v>
      </c>
      <c r="G415" s="24">
        <v>3</v>
      </c>
      <c r="H415" s="35">
        <v>12.1111111</v>
      </c>
      <c r="I415" s="35">
        <v>11.777777800000001</v>
      </c>
      <c r="J415" s="35">
        <v>13.1111111</v>
      </c>
      <c r="K415" s="35">
        <v>16.6666667</v>
      </c>
      <c r="L415" s="35">
        <v>18.444444399999998</v>
      </c>
      <c r="M415" s="28">
        <v>14.422222222222222</v>
      </c>
      <c r="N415" s="30">
        <v>2.428363</v>
      </c>
      <c r="O415" s="30">
        <v>2.295366</v>
      </c>
      <c r="P415" s="30">
        <v>2.4533610000000001</v>
      </c>
      <c r="Q415" s="30">
        <v>2.4775510000000001</v>
      </c>
      <c r="R415" s="30">
        <v>2.5098419999999999</v>
      </c>
      <c r="S415" s="29">
        <f t="shared" si="12"/>
        <v>2.4328966000000003</v>
      </c>
    </row>
    <row r="416" spans="1:19" x14ac:dyDescent="0.2">
      <c r="A416" s="24" t="s">
        <v>998</v>
      </c>
      <c r="B416" s="25">
        <v>4787695522382700</v>
      </c>
      <c r="C416" s="26">
        <v>523450675417072</v>
      </c>
      <c r="D416" s="24" t="s">
        <v>556</v>
      </c>
      <c r="E416" s="24">
        <v>1</v>
      </c>
      <c r="F416" s="24">
        <v>2019</v>
      </c>
      <c r="G416" s="24">
        <v>0.6</v>
      </c>
      <c r="H416" s="35">
        <v>31.3333333</v>
      </c>
      <c r="I416" s="35">
        <v>30.888888900000001</v>
      </c>
      <c r="J416" s="35">
        <v>34.555555599999998</v>
      </c>
      <c r="K416" s="35">
        <v>35</v>
      </c>
      <c r="L416" s="35">
        <v>37.888888899999998</v>
      </c>
      <c r="M416" s="28">
        <v>33.93333333333333</v>
      </c>
      <c r="N416" s="30">
        <v>2.8762490000000001</v>
      </c>
      <c r="O416" s="30">
        <v>2.6651280000000002</v>
      </c>
      <c r="P416" s="30">
        <v>2.6998869999999999</v>
      </c>
      <c r="Q416" s="30">
        <v>2.627494</v>
      </c>
      <c r="R416" s="30">
        <v>2.679983</v>
      </c>
      <c r="S416" s="29">
        <f t="shared" si="12"/>
        <v>2.7097482000000004</v>
      </c>
    </row>
    <row r="417" spans="1:19" x14ac:dyDescent="0.2">
      <c r="A417" s="24" t="s">
        <v>999</v>
      </c>
      <c r="B417" s="25">
        <v>4787555669774950</v>
      </c>
      <c r="C417" s="26">
        <v>523449392956850</v>
      </c>
      <c r="D417" s="24" t="s">
        <v>557</v>
      </c>
      <c r="E417" s="24">
        <v>1</v>
      </c>
      <c r="F417" s="24">
        <v>2019</v>
      </c>
      <c r="G417" s="24">
        <v>0.6</v>
      </c>
      <c r="H417" s="35">
        <v>5.5555555600000002</v>
      </c>
      <c r="I417" s="35">
        <v>4.7777777800000001</v>
      </c>
      <c r="J417" s="35">
        <v>5.2222222199999999</v>
      </c>
      <c r="K417" s="35">
        <v>5.1111111100000004</v>
      </c>
      <c r="L417" s="35">
        <v>6.3333333300000003</v>
      </c>
      <c r="M417" s="28">
        <v>5.3999999999999995</v>
      </c>
      <c r="N417" s="30">
        <v>2.9378950000000001</v>
      </c>
      <c r="O417" s="30">
        <v>2.7354620000000001</v>
      </c>
      <c r="P417" s="30">
        <v>2.7623419999999999</v>
      </c>
      <c r="Q417" s="30">
        <v>2.6884790000000001</v>
      </c>
      <c r="R417" s="30">
        <v>2.7061350000000002</v>
      </c>
      <c r="S417" s="29">
        <f>AVERAGE(N417:R417)</f>
        <v>2.7660626000000001</v>
      </c>
    </row>
    <row r="418" spans="1:19" x14ac:dyDescent="0.2">
      <c r="A418" s="24" t="s">
        <v>1000</v>
      </c>
      <c r="B418" s="21">
        <v>4839370152439940</v>
      </c>
      <c r="C418" s="22">
        <v>5234823895135010</v>
      </c>
      <c r="D418" s="23" t="s">
        <v>558</v>
      </c>
      <c r="E418" s="24">
        <v>90</v>
      </c>
      <c r="F418" s="24">
        <v>2019</v>
      </c>
      <c r="G418" s="24">
        <v>0</v>
      </c>
      <c r="H418" s="35">
        <v>4.8888888899999996</v>
      </c>
      <c r="I418" s="35">
        <v>4.1111111100000004</v>
      </c>
      <c r="J418" s="35">
        <v>4.5555555600000002</v>
      </c>
      <c r="K418" s="35">
        <v>4.4444444399999998</v>
      </c>
      <c r="L418" s="35">
        <v>5.7777777800000001</v>
      </c>
      <c r="M418" s="28">
        <v>4.76</v>
      </c>
      <c r="N418" s="28">
        <v>2.4321839462879278</v>
      </c>
      <c r="O418" s="28">
        <v>2.3740768053676349</v>
      </c>
      <c r="P418" s="28">
        <v>2.505569409696208</v>
      </c>
      <c r="Q418" s="28">
        <v>2.5355932900105311</v>
      </c>
      <c r="R418" s="28">
        <v>2.7955674809687179</v>
      </c>
      <c r="S418" s="29">
        <f>AVERAGE(N418:R418)</f>
        <v>2.5285981864662039</v>
      </c>
    </row>
    <row r="419" spans="1:19" x14ac:dyDescent="0.2">
      <c r="B419" s="36"/>
      <c r="C419" s="36"/>
    </row>
    <row r="420" spans="1:19" x14ac:dyDescent="0.2">
      <c r="D420" s="24" t="s">
        <v>568</v>
      </c>
      <c r="E420" s="24">
        <f>SUM(E2:E419)</f>
        <v>32728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REPURPOSED BUILDINGS</vt:lpstr>
      <vt:lpstr>NEWLY CONSTRUCTED BUILDINGS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Selen Aksoy</dc:creator>
  <cp:lastModifiedBy>Selen Aksoy</cp:lastModifiedBy>
  <dcterms:created xsi:type="dcterms:W3CDTF">2024-02-04T20:50:27Z</dcterms:created>
  <dcterms:modified xsi:type="dcterms:W3CDTF">2024-08-14T20:45:59Z</dcterms:modified>
</cp:coreProperties>
</file>